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5" sheetId="1" state="visible" r:id="rId2"/>
    <sheet name="2024" sheetId="2" state="visible" r:id="rId3"/>
    <sheet name="kategorie" sheetId="3" state="visible" r:id="rId4"/>
    <sheet name="bodové ohodnocení" sheetId="4" state="visible" r:id="rId5"/>
  </sheets>
  <definedNames>
    <definedName function="false" hidden="true" localSheetId="1" name="_xlnm._FilterDatabase" vbProcedure="false">'2024'!$A$2:$CO$263</definedName>
    <definedName function="false" hidden="false" localSheetId="0" name="_xlnm.Print_Area" vbProcedure="false">'2025'!$1:$1048576</definedName>
    <definedName function="false" hidden="true" localSheetId="0" name="_xlnm._FilterDatabase" vbProcedure="false">'2025'!$A$2:$CS$1141</definedName>
    <definedName function="false" hidden="false" name="Excel_BuiltIn__FilterDatabase_1" vbProcedure="false">#REF!</definedName>
    <definedName function="false" hidden="false" name="pulminuta" vbProcedure="false">#REF!</definedName>
    <definedName function="false" hidden="false" name="__Anonymous_Sheet_DB__1" vbProcedure="false">#REF!</definedName>
    <definedName function="false" hidden="false" name="__Anonymous_Sheet_DB__1_1" vbProcedure="false">#REF!</definedName>
    <definedName function="false" hidden="false" name="__Anonymous_Sheet_DB__1_2" vbProcedure="false">#REF!</definedName>
    <definedName function="false" hidden="false" name="__Anonymous_Sheet_DB__1_3" vbProcedure="false">#REF!</definedName>
    <definedName function="false" hidden="false" name="__Anonymous_Sheet_DB__2" vbProcedure="false">#REF!</definedName>
    <definedName function="false" hidden="false" localSheetId="0" name="_xlnm.Print_Area" vbProcedure="false">'2025'!$A$1:$AD$24</definedName>
    <definedName function="false" hidden="false" localSheetId="0" name="_xlnm.Print_Area_0" vbProcedure="false">'2025'!$A$1:$K$112</definedName>
    <definedName function="false" hidden="false" localSheetId="0" name="_xlnm.Print_Area_0_0" vbProcedure="false">'2025'!$A$1:$K$87</definedName>
    <definedName function="false" hidden="false" localSheetId="0" name="_xlnm.Print_Area_0_0_0" vbProcedure="false">'2025'!$A$1:$K$79</definedName>
    <definedName function="false" hidden="false" localSheetId="0" name="_xlnm.Print_Area_0_0_0_0" vbProcedure="false">'2025'!$A$1:$BP$28</definedName>
    <definedName function="false" hidden="false" localSheetId="0" name="_xlnm._FilterDatabase_0" vbProcedure="false">'2025'!$A$2:$CS$453</definedName>
    <definedName function="false" hidden="false" localSheetId="0" name="_xlnm._FilterDatabase_0_0" vbProcedure="false">'2025'!$A$2:$CS$290</definedName>
    <definedName function="false" hidden="false" localSheetId="0" name="_xlnm._FilterDatabase_0_0_0" vbProcedure="false">'2025'!$A$1:$CS$290</definedName>
    <definedName function="false" hidden="false" localSheetId="0" name="_xlnm._FilterDatabase_0_0_0_0" vbProcedure="false">'2025'!$G$1:$G$61612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<sst xmlns="http://schemas.openxmlformats.org/spreadsheetml/2006/main" count="32394" uniqueCount="547">
  <si>
    <t xml:space="preserve">kategorie</t>
  </si>
  <si>
    <t xml:space="preserve">Pořadí</t>
  </si>
  <si>
    <t xml:space="preserve">Body</t>
  </si>
  <si>
    <t xml:space="preserve">počet</t>
  </si>
  <si>
    <t xml:space="preserve">10.</t>
  </si>
  <si>
    <t xml:space="preserve">9.</t>
  </si>
  <si>
    <t xml:space="preserve">Svatokopecká</t>
  </si>
  <si>
    <t xml:space="preserve"> </t>
  </si>
  <si>
    <t xml:space="preserve">pořadí</t>
  </si>
  <si>
    <t xml:space="preserve">Štěpánov</t>
  </si>
  <si>
    <t xml:space="preserve">Královská</t>
  </si>
  <si>
    <t xml:space="preserve">Hrubovodská</t>
  </si>
  <si>
    <t xml:space="preserve">Radíkovská</t>
  </si>
  <si>
    <t xml:space="preserve">Šternberk</t>
  </si>
  <si>
    <t xml:space="preserve">Mutkov</t>
  </si>
  <si>
    <t xml:space="preserve">  </t>
  </si>
  <si>
    <t xml:space="preserve">Grygov</t>
  </si>
  <si>
    <t xml:space="preserve">Drahanovice</t>
  </si>
  <si>
    <t xml:space="preserve">Tovačov</t>
  </si>
  <si>
    <t xml:space="preserve">příjmení</t>
  </si>
  <si>
    <t xml:space="preserve">jméno</t>
  </si>
  <si>
    <t xml:space="preserve">oddíl</t>
  </si>
  <si>
    <t xml:space="preserve">ročník</t>
  </si>
  <si>
    <t xml:space="preserve">věk</t>
  </si>
  <si>
    <t xml:space="preserve">M/Ž</t>
  </si>
  <si>
    <t xml:space="preserve">celkově</t>
  </si>
  <si>
    <t xml:space="preserve">7.nej</t>
  </si>
  <si>
    <t xml:space="preserve">závodů</t>
  </si>
  <si>
    <t xml:space="preserve">Radíkov</t>
  </si>
  <si>
    <t xml:space="preserve">2.Drahanovice</t>
  </si>
  <si>
    <t xml:space="preserve">součet</t>
  </si>
  <si>
    <t xml:space="preserve">rozdíl</t>
  </si>
  <si>
    <t xml:space="preserve">s.č.:</t>
  </si>
  <si>
    <t xml:space="preserve">start</t>
  </si>
  <si>
    <t xml:space="preserve">cíl</t>
  </si>
  <si>
    <t xml:space="preserve">čas</t>
  </si>
  <si>
    <t xml:space="preserve">body</t>
  </si>
  <si>
    <t xml:space="preserve">p.celkově</t>
  </si>
  <si>
    <t xml:space="preserve">p. v kategorii</t>
  </si>
  <si>
    <t xml:space="preserve">Wiederman </t>
  </si>
  <si>
    <t xml:space="preserve">Filip</t>
  </si>
  <si>
    <t xml:space="preserve">Cyklo Team Kolárna</t>
  </si>
  <si>
    <t xml:space="preserve">M</t>
  </si>
  <si>
    <t xml:space="preserve">B</t>
  </si>
  <si>
    <t xml:space="preserve">Halák</t>
  </si>
  <si>
    <t xml:space="preserve">Martin</t>
  </si>
  <si>
    <t xml:space="preserve">AMTteam</t>
  </si>
  <si>
    <t xml:space="preserve">Polcer</t>
  </si>
  <si>
    <t xml:space="preserve">Michal</t>
  </si>
  <si>
    <t xml:space="preserve">SK Rájec</t>
  </si>
  <si>
    <t xml:space="preserve">11-vyhlásit</t>
  </si>
  <si>
    <t xml:space="preserve">Běhůnek</t>
  </si>
  <si>
    <t xml:space="preserve">Svatoslav</t>
  </si>
  <si>
    <t xml:space="preserve">Triman</t>
  </si>
  <si>
    <t xml:space="preserve">C</t>
  </si>
  <si>
    <t xml:space="preserve">Langer</t>
  </si>
  <si>
    <t xml:space="preserve">MoolBike</t>
  </si>
  <si>
    <t xml:space="preserve">21-vyhlásit</t>
  </si>
  <si>
    <t xml:space="preserve">Krajča</t>
  </si>
  <si>
    <t xml:space="preserve">Stanislav</t>
  </si>
  <si>
    <t xml:space="preserve">Janků</t>
  </si>
  <si>
    <t xml:space="preserve">Jan</t>
  </si>
  <si>
    <t xml:space="preserve">AMT Team</t>
  </si>
  <si>
    <t xml:space="preserve">A</t>
  </si>
  <si>
    <t xml:space="preserve">Macíček</t>
  </si>
  <si>
    <t xml:space="preserve">Tomáš</t>
  </si>
  <si>
    <t xml:space="preserve">Dodo team </t>
  </si>
  <si>
    <t xml:space="preserve">Svoboda </t>
  </si>
  <si>
    <t xml:space="preserve">Marek</t>
  </si>
  <si>
    <t xml:space="preserve">AD Team</t>
  </si>
  <si>
    <t xml:space="preserve">Hrdlička</t>
  </si>
  <si>
    <t xml:space="preserve">Aleš</t>
  </si>
  <si>
    <t xml:space="preserve">DNF</t>
  </si>
  <si>
    <t xml:space="preserve">Vyroubal</t>
  </si>
  <si>
    <t xml:space="preserve">Antonín</t>
  </si>
  <si>
    <t xml:space="preserve">Litovel</t>
  </si>
  <si>
    <t xml:space="preserve">D</t>
  </si>
  <si>
    <t xml:space="preserve">Nejedlý</t>
  </si>
  <si>
    <t xml:space="preserve">Hexagone</t>
  </si>
  <si>
    <t xml:space="preserve">J</t>
  </si>
  <si>
    <t xml:space="preserve">Vašut</t>
  </si>
  <si>
    <t xml:space="preserve">Jakub</t>
  </si>
  <si>
    <t xml:space="preserve">TJ Liga stovkařů Olomouc</t>
  </si>
  <si>
    <t xml:space="preserve">Šlížek</t>
  </si>
  <si>
    <t xml:space="preserve">Petr</t>
  </si>
  <si>
    <t xml:space="preserve">Trisk Olomouc</t>
  </si>
  <si>
    <t xml:space="preserve">Halás</t>
  </si>
  <si>
    <t xml:space="preserve">Václav</t>
  </si>
  <si>
    <t xml:space="preserve">Krystalovič</t>
  </si>
  <si>
    <t xml:space="preserve">Vašíček</t>
  </si>
  <si>
    <t xml:space="preserve">Pavel</t>
  </si>
  <si>
    <t xml:space="preserve">Cycloracing Team</t>
  </si>
  <si>
    <t xml:space="preserve">Hradil</t>
  </si>
  <si>
    <t xml:space="preserve">Titan trilife</t>
  </si>
  <si>
    <t xml:space="preserve">Fišer</t>
  </si>
  <si>
    <t xml:space="preserve">Vařeka</t>
  </si>
  <si>
    <t xml:space="preserve">Radomír</t>
  </si>
  <si>
    <t xml:space="preserve">Bike centrum Olomouc</t>
  </si>
  <si>
    <t xml:space="preserve">Smolka</t>
  </si>
  <si>
    <t xml:space="preserve">AMT team</t>
  </si>
  <si>
    <t xml:space="preserve">Novák</t>
  </si>
  <si>
    <t xml:space="preserve">Vojtěch</t>
  </si>
  <si>
    <t xml:space="preserve">Babiánek</t>
  </si>
  <si>
    <t xml:space="preserve">Milan</t>
  </si>
  <si>
    <t xml:space="preserve">Miko cycles</t>
  </si>
  <si>
    <t xml:space="preserve">E</t>
  </si>
  <si>
    <t xml:space="preserve">Kováček</t>
  </si>
  <si>
    <t xml:space="preserve">TJ Rožnov pod Radhoštěm</t>
  </si>
  <si>
    <t xml:space="preserve">Havlena</t>
  </si>
  <si>
    <t xml:space="preserve">Velký Týnec</t>
  </si>
  <si>
    <t xml:space="preserve">Fojt</t>
  </si>
  <si>
    <t xml:space="preserve">Radovan</t>
  </si>
  <si>
    <t xml:space="preserve">Kleiner</t>
  </si>
  <si>
    <t xml:space="preserve">Miloš</t>
  </si>
  <si>
    <t xml:space="preserve">Stratil </t>
  </si>
  <si>
    <t xml:space="preserve">Axmann</t>
  </si>
  <si>
    <t xml:space="preserve">Plánička</t>
  </si>
  <si>
    <t xml:space="preserve">Robert </t>
  </si>
  <si>
    <t xml:space="preserve">SK Rajec</t>
  </si>
  <si>
    <t xml:space="preserve">Dopitová</t>
  </si>
  <si>
    <t xml:space="preserve">Lucie</t>
  </si>
  <si>
    <t xml:space="preserve">Ž</t>
  </si>
  <si>
    <t xml:space="preserve">Z</t>
  </si>
  <si>
    <t xml:space="preserve">Krumpolc</t>
  </si>
  <si>
    <t xml:space="preserve">Jaroslav</t>
  </si>
  <si>
    <t xml:space="preserve">Bikecentrum Olomouc</t>
  </si>
  <si>
    <t xml:space="preserve">7-vyhlásit</t>
  </si>
  <si>
    <t xml:space="preserve">Keclík</t>
  </si>
  <si>
    <t xml:space="preserve">Ondřej</t>
  </si>
  <si>
    <t xml:space="preserve">Mapei Merida Kaňkovský</t>
  </si>
  <si>
    <t xml:space="preserve">Vitásek</t>
  </si>
  <si>
    <t xml:space="preserve">Ostra – milticraft Čeladná</t>
  </si>
  <si>
    <t xml:space="preserve">Crhonková</t>
  </si>
  <si>
    <t xml:space="preserve">Markéta</t>
  </si>
  <si>
    <t xml:space="preserve">Hyndrich</t>
  </si>
  <si>
    <t xml:space="preserve">Zatloukal</t>
  </si>
  <si>
    <t xml:space="preserve">Oldřich</t>
  </si>
  <si>
    <t xml:space="preserve">Jarolím</t>
  </si>
  <si>
    <t xml:space="preserve">Pláč bolavých invalidů</t>
  </si>
  <si>
    <t xml:space="preserve">Jurásek</t>
  </si>
  <si>
    <t xml:space="preserve">Matoušek</t>
  </si>
  <si>
    <t xml:space="preserve">Roman</t>
  </si>
  <si>
    <t xml:space="preserve">Moštěk</t>
  </si>
  <si>
    <t xml:space="preserve">OCA</t>
  </si>
  <si>
    <t xml:space="preserve">Král</t>
  </si>
  <si>
    <t xml:space="preserve">Jurica</t>
  </si>
  <si>
    <t xml:space="preserve">Samuel</t>
  </si>
  <si>
    <t xml:space="preserve">Tufo Pardus Prostějov</t>
  </si>
  <si>
    <t xml:space="preserve">Gottwald</t>
  </si>
  <si>
    <t xml:space="preserve">Černý </t>
  </si>
  <si>
    <t xml:space="preserve">Jiří</t>
  </si>
  <si>
    <t xml:space="preserve">Špičák</t>
  </si>
  <si>
    <t xml:space="preserve">Titan tri-life</t>
  </si>
  <si>
    <t xml:space="preserve">Dostálová</t>
  </si>
  <si>
    <t xml:space="preserve">Eva</t>
  </si>
  <si>
    <t xml:space="preserve">Kunert</t>
  </si>
  <si>
    <t xml:space="preserve">Patrik</t>
  </si>
  <si>
    <t xml:space="preserve">Cyklo Tomek</t>
  </si>
  <si>
    <t xml:space="preserve">Tesařík</t>
  </si>
  <si>
    <t xml:space="preserve">Novotný</t>
  </si>
  <si>
    <t xml:space="preserve">Cyklo Best Bianchi</t>
  </si>
  <si>
    <t xml:space="preserve">Kučera</t>
  </si>
  <si>
    <t xml:space="preserve">Atletika Alojzov</t>
  </si>
  <si>
    <t xml:space="preserve">Grassle</t>
  </si>
  <si>
    <t xml:space="preserve">Krejčí</t>
  </si>
  <si>
    <t xml:space="preserve">Loveček</t>
  </si>
  <si>
    <t xml:space="preserve">Onderka</t>
  </si>
  <si>
    <t xml:space="preserve">Yogy Ostrava</t>
  </si>
  <si>
    <t xml:space="preserve">Chirex cycling team</t>
  </si>
  <si>
    <t xml:space="preserve">Klíma</t>
  </si>
  <si>
    <t xml:space="preserve">Zdeněk</t>
  </si>
  <si>
    <t xml:space="preserve">Cycli.cz team</t>
  </si>
  <si>
    <t xml:space="preserve">F</t>
  </si>
  <si>
    <t xml:space="preserve">Kořínek</t>
  </si>
  <si>
    <t xml:space="preserve">Polák</t>
  </si>
  <si>
    <t xml:space="preserve">Radek</t>
  </si>
  <si>
    <t xml:space="preserve">Procházka</t>
  </si>
  <si>
    <t xml:space="preserve">Matěj</t>
  </si>
  <si>
    <t xml:space="preserve">Satke</t>
  </si>
  <si>
    <t xml:space="preserve">Černý</t>
  </si>
  <si>
    <t xml:space="preserve">Přidal</t>
  </si>
  <si>
    <t xml:space="preserve">Šustr</t>
  </si>
  <si>
    <t xml:space="preserve">Silný Team Uničov</t>
  </si>
  <si>
    <t xml:space="preserve">Malček</t>
  </si>
  <si>
    <t xml:space="preserve">Olomouc</t>
  </si>
  <si>
    <t xml:space="preserve">Brachtl</t>
  </si>
  <si>
    <t xml:space="preserve">Adam</t>
  </si>
  <si>
    <t xml:space="preserve">Jindrák</t>
  </si>
  <si>
    <t xml:space="preserve">Laucký</t>
  </si>
  <si>
    <t xml:space="preserve">Cykloop Mokrovice</t>
  </si>
  <si>
    <t xml:space="preserve">Janů </t>
  </si>
  <si>
    <t xml:space="preserve">CykloTomek</t>
  </si>
  <si>
    <t xml:space="preserve">Los Rapidos</t>
  </si>
  <si>
    <t xml:space="preserve">Kropáček</t>
  </si>
  <si>
    <t xml:space="preserve">Slečinky Napajedla</t>
  </si>
  <si>
    <t xml:space="preserve">Vychodil</t>
  </si>
  <si>
    <t xml:space="preserve">Lakomý</t>
  </si>
  <si>
    <t xml:space="preserve">Vladimír</t>
  </si>
  <si>
    <t xml:space="preserve">Helia team</t>
  </si>
  <si>
    <t xml:space="preserve">Fischer</t>
  </si>
  <si>
    <t xml:space="preserve">Glajcar</t>
  </si>
  <si>
    <t xml:space="preserve">Polsko</t>
  </si>
  <si>
    <t xml:space="preserve">Smrkta</t>
  </si>
  <si>
    <t xml:space="preserve">Ladislav</t>
  </si>
  <si>
    <t xml:space="preserve">Blaho</t>
  </si>
  <si>
    <t xml:space="preserve">Šálek</t>
  </si>
  <si>
    <t xml:space="preserve">David</t>
  </si>
  <si>
    <t xml:space="preserve">Petřek</t>
  </si>
  <si>
    <t xml:space="preserve">Štýbnar</t>
  </si>
  <si>
    <t xml:space="preserve">Kupka</t>
  </si>
  <si>
    <t xml:space="preserve">Mlčoušek</t>
  </si>
  <si>
    <t xml:space="preserve">Cinková</t>
  </si>
  <si>
    <t xml:space="preserve">Kristýna</t>
  </si>
  <si>
    <t xml:space="preserve">SC Samotišky</t>
  </si>
  <si>
    <t xml:space="preserve">Broda</t>
  </si>
  <si>
    <t xml:space="preserve">Lukáš</t>
  </si>
  <si>
    <t xml:space="preserve">Čechák</t>
  </si>
  <si>
    <t xml:space="preserve">Janeczko</t>
  </si>
  <si>
    <t xml:space="preserve">Ladermon</t>
  </si>
  <si>
    <t xml:space="preserve">Pospíšilová</t>
  </si>
  <si>
    <t xml:space="preserve">Jana</t>
  </si>
  <si>
    <t xml:space="preserve">W</t>
  </si>
  <si>
    <t xml:space="preserve">Maurer</t>
  </si>
  <si>
    <t xml:space="preserve">Kocman</t>
  </si>
  <si>
    <t xml:space="preserve">Pter</t>
  </si>
  <si>
    <t xml:space="preserve">Skarka</t>
  </si>
  <si>
    <t xml:space="preserve">FTK UP Olomouc</t>
  </si>
  <si>
    <t xml:space="preserve">Šiška</t>
  </si>
  <si>
    <t xml:space="preserve">Karel</t>
  </si>
  <si>
    <t xml:space="preserve">Excalibur Army</t>
  </si>
  <si>
    <t xml:space="preserve">Horry</t>
  </si>
  <si>
    <t xml:space="preserve">FBC Šternberk</t>
  </si>
  <si>
    <t xml:space="preserve">Sásová</t>
  </si>
  <si>
    <t xml:space="preserve">Katrin</t>
  </si>
  <si>
    <t xml:space="preserve">Alisy sport team</t>
  </si>
  <si>
    <t xml:space="preserve">Šmíd</t>
  </si>
  <si>
    <t xml:space="preserve">Cyklo Svitavy</t>
  </si>
  <si>
    <t xml:space="preserve">Večeřová </t>
  </si>
  <si>
    <t xml:space="preserve">Simona</t>
  </si>
  <si>
    <t xml:space="preserve">Hejda</t>
  </si>
  <si>
    <t xml:space="preserve">Šafařík</t>
  </si>
  <si>
    <t xml:space="preserve">Čechmánková</t>
  </si>
  <si>
    <t xml:space="preserve">Olga</t>
  </si>
  <si>
    <t xml:space="preserve">Skanderová</t>
  </si>
  <si>
    <t xml:space="preserve">Daniela</t>
  </si>
  <si>
    <t xml:space="preserve">Mohelníková</t>
  </si>
  <si>
    <t xml:space="preserve">Beatrice</t>
  </si>
  <si>
    <t xml:space="preserve">Čechmánek</t>
  </si>
  <si>
    <t xml:space="preserve">Eduard</t>
  </si>
  <si>
    <t xml:space="preserve">Lovečková</t>
  </si>
  <si>
    <t xml:space="preserve">Eliška</t>
  </si>
  <si>
    <t xml:space="preserve">Chmela</t>
  </si>
  <si>
    <t xml:space="preserve">Akiluk</t>
  </si>
  <si>
    <t xml:space="preserve">Slezáček</t>
  </si>
  <si>
    <t xml:space="preserve">Fabry</t>
  </si>
  <si>
    <t xml:space="preserve">Komínková</t>
  </si>
  <si>
    <t xml:space="preserve">Michaela</t>
  </si>
  <si>
    <t xml:space="preserve">Lorenc</t>
  </si>
  <si>
    <t xml:space="preserve">Liga 100</t>
  </si>
  <si>
    <t xml:space="preserve">Adamec</t>
  </si>
  <si>
    <t xml:space="preserve">Rio cycling</t>
  </si>
  <si>
    <t xml:space="preserve">Ambrozek</t>
  </si>
  <si>
    <t xml:space="preserve">Cycloracing team</t>
  </si>
  <si>
    <t xml:space="preserve">Bartoš</t>
  </si>
  <si>
    <t xml:space="preserve">Bednář </t>
  </si>
  <si>
    <t xml:space="preserve">Cykloracing Team Olomouc</t>
  </si>
  <si>
    <t xml:space="preserve">Běhúň</t>
  </si>
  <si>
    <t xml:space="preserve">Bětík</t>
  </si>
  <si>
    <t xml:space="preserve"> Filip</t>
  </si>
  <si>
    <t xml:space="preserve">Bittner</t>
  </si>
  <si>
    <t xml:space="preserve">Blokeš</t>
  </si>
  <si>
    <t xml:space="preserve">Bouchal</t>
  </si>
  <si>
    <t xml:space="preserve">Kolárna</t>
  </si>
  <si>
    <t xml:space="preserve">Bravencová</t>
  </si>
  <si>
    <t xml:space="preserve">Denisa</t>
  </si>
  <si>
    <t xml:space="preserve">Březina</t>
  </si>
  <si>
    <t xml:space="preserve">In-Life Cycling team</t>
  </si>
  <si>
    <t xml:space="preserve">Buchinger</t>
  </si>
  <si>
    <t xml:space="preserve">Ivan</t>
  </si>
  <si>
    <t xml:space="preserve">DMR KOOP</t>
  </si>
  <si>
    <t xml:space="preserve">Cink</t>
  </si>
  <si>
    <t xml:space="preserve">Coufal</t>
  </si>
  <si>
    <t xml:space="preserve">Číhalík</t>
  </si>
  <si>
    <t xml:space="preserve">Čunderlová</t>
  </si>
  <si>
    <t xml:space="preserve">Dedek</t>
  </si>
  <si>
    <t xml:space="preserve">Dedková</t>
  </si>
  <si>
    <t xml:space="preserve">Blanka</t>
  </si>
  <si>
    <t xml:space="preserve">Doležalová </t>
  </si>
  <si>
    <t xml:space="preserve">Ivana</t>
  </si>
  <si>
    <t xml:space="preserve">Domanský</t>
  </si>
  <si>
    <t xml:space="preserve">Libor</t>
  </si>
  <si>
    <t xml:space="preserve">Stará Ves</t>
  </si>
  <si>
    <t xml:space="preserve">Dostál </t>
  </si>
  <si>
    <t xml:space="preserve">Josef</t>
  </si>
  <si>
    <t xml:space="preserve">Kalda team</t>
  </si>
  <si>
    <t xml:space="preserve">Durák</t>
  </si>
  <si>
    <t xml:space="preserve">Lubomír</t>
  </si>
  <si>
    <t xml:space="preserve">Tesaři Osík</t>
  </si>
  <si>
    <t xml:space="preserve">Eliáš </t>
  </si>
  <si>
    <t xml:space="preserve">Vino Karabina Šumperk</t>
  </si>
  <si>
    <t xml:space="preserve">Gasta</t>
  </si>
  <si>
    <t xml:space="preserve">Evžen</t>
  </si>
  <si>
    <t xml:space="preserve">Goláň</t>
  </si>
  <si>
    <t xml:space="preserve">Marián</t>
  </si>
  <si>
    <t xml:space="preserve">Hanslian</t>
  </si>
  <si>
    <t xml:space="preserve">Novatop Bike Team</t>
  </si>
  <si>
    <t xml:space="preserve">Hanzlík</t>
  </si>
  <si>
    <t xml:space="preserve">Ivo</t>
  </si>
  <si>
    <t xml:space="preserve">Háva</t>
  </si>
  <si>
    <t xml:space="preserve">GRM</t>
  </si>
  <si>
    <t xml:space="preserve">Honzík</t>
  </si>
  <si>
    <t xml:space="preserve">Radim</t>
  </si>
  <si>
    <t xml:space="preserve">Horák</t>
  </si>
  <si>
    <t xml:space="preserve">Fortex Moravský Beroun</t>
  </si>
  <si>
    <t xml:space="preserve">Hromádka</t>
  </si>
  <si>
    <t xml:space="preserve">Hromek</t>
  </si>
  <si>
    <t xml:space="preserve">Hulička</t>
  </si>
  <si>
    <t xml:space="preserve">Hynek</t>
  </si>
  <si>
    <t xml:space="preserve">Tufo Pardus Pv</t>
  </si>
  <si>
    <t xml:space="preserve">Chalupný </t>
  </si>
  <si>
    <t xml:space="preserve">Chamrád</t>
  </si>
  <si>
    <t xml:space="preserve">Chamraďa</t>
  </si>
  <si>
    <t xml:space="preserve">Natali</t>
  </si>
  <si>
    <t xml:space="preserve">Gig</t>
  </si>
  <si>
    <t xml:space="preserve">Choma</t>
  </si>
  <si>
    <t xml:space="preserve">Chovanec</t>
  </si>
  <si>
    <t xml:space="preserve">Chudárková</t>
  </si>
  <si>
    <t xml:space="preserve">Aneta</t>
  </si>
  <si>
    <t xml:space="preserve">Cykloch team z.s.</t>
  </si>
  <si>
    <t xml:space="preserve">Jakubovo</t>
  </si>
  <si>
    <t xml:space="preserve">Janíček</t>
  </si>
  <si>
    <t xml:space="preserve">Janota</t>
  </si>
  <si>
    <t xml:space="preserve">ZA SEBE</t>
  </si>
  <si>
    <t xml:space="preserve">Jaroš</t>
  </si>
  <si>
    <t xml:space="preserve">Nikola</t>
  </si>
  <si>
    <t xml:space="preserve">Jaša</t>
  </si>
  <si>
    <t xml:space="preserve">Jílek</t>
  </si>
  <si>
    <t xml:space="preserve">František</t>
  </si>
  <si>
    <t xml:space="preserve">Jurčík</t>
  </si>
  <si>
    <t xml:space="preserve">Přerov</t>
  </si>
  <si>
    <t xml:space="preserve">Kaniščev</t>
  </si>
  <si>
    <t xml:space="preserve">Alexandr</t>
  </si>
  <si>
    <t xml:space="preserve">Klakurka</t>
  </si>
  <si>
    <t xml:space="preserve">Klimek</t>
  </si>
  <si>
    <t xml:space="preserve">Knedla</t>
  </si>
  <si>
    <t xml:space="preserve">Denis</t>
  </si>
  <si>
    <t xml:space="preserve">Bečica</t>
  </si>
  <si>
    <t xml:space="preserve">Kocourek</t>
  </si>
  <si>
    <t xml:space="preserve">Kolář</t>
  </si>
  <si>
    <t xml:space="preserve">ACTIVE TOUR TEAM</t>
  </si>
  <si>
    <t xml:space="preserve">Kolaříková</t>
  </si>
  <si>
    <t xml:space="preserve">Veronika</t>
  </si>
  <si>
    <t xml:space="preserve">Kolavík</t>
  </si>
  <si>
    <t xml:space="preserve">Koudela</t>
  </si>
  <si>
    <t xml:space="preserve">Kovalčík</t>
  </si>
  <si>
    <t xml:space="preserve">Kratochvílová</t>
  </si>
  <si>
    <t xml:space="preserve">Ivona</t>
  </si>
  <si>
    <t xml:space="preserve">Kubičík</t>
  </si>
  <si>
    <t xml:space="preserve">Ladra</t>
  </si>
  <si>
    <t xml:space="preserve">Tadeáš</t>
  </si>
  <si>
    <t xml:space="preserve">Lachnit</t>
  </si>
  <si>
    <t xml:space="preserve">Velká Bystřice</t>
  </si>
  <si>
    <t xml:space="preserve">Liberda</t>
  </si>
  <si>
    <t xml:space="preserve">Lichnovský</t>
  </si>
  <si>
    <t xml:space="preserve">Elektrocentrum trading Olomouc</t>
  </si>
  <si>
    <t xml:space="preserve">Lopaur</t>
  </si>
  <si>
    <t xml:space="preserve">Svitavy</t>
  </si>
  <si>
    <t xml:space="preserve">Lukašák</t>
  </si>
  <si>
    <t xml:space="preserve">Štefan</t>
  </si>
  <si>
    <t xml:space="preserve">Machala</t>
  </si>
  <si>
    <t xml:space="preserve">Macháňová</t>
  </si>
  <si>
    <t xml:space="preserve">Sabina</t>
  </si>
  <si>
    <t xml:space="preserve">Martínek</t>
  </si>
  <si>
    <t xml:space="preserve">Maříková</t>
  </si>
  <si>
    <t xml:space="preserve">Edita</t>
  </si>
  <si>
    <t xml:space="preserve">Matějík</t>
  </si>
  <si>
    <t xml:space="preserve">Mikeska</t>
  </si>
  <si>
    <t xml:space="preserve">Erik</t>
  </si>
  <si>
    <t xml:space="preserve">Mikesková</t>
  </si>
  <si>
    <t xml:space="preserve">Jaroslava</t>
  </si>
  <si>
    <t xml:space="preserve">Mikulenka</t>
  </si>
  <si>
    <t xml:space="preserve">Fojtík Cycling Club</t>
  </si>
  <si>
    <t xml:space="preserve">Mynář</t>
  </si>
  <si>
    <t xml:space="preserve">Nádeníček</t>
  </si>
  <si>
    <t xml:space="preserve">Kezbuk</t>
  </si>
  <si>
    <t xml:space="preserve">Nakládalová</t>
  </si>
  <si>
    <t xml:space="preserve">Hana</t>
  </si>
  <si>
    <t xml:space="preserve">Navrátil</t>
  </si>
  <si>
    <t xml:space="preserve">Němeček</t>
  </si>
  <si>
    <t xml:space="preserve">AMT Přerov</t>
  </si>
  <si>
    <t xml:space="preserve">Neumann</t>
  </si>
  <si>
    <t xml:space="preserve">LegsOn.cz</t>
  </si>
  <si>
    <t xml:space="preserve">Nosek</t>
  </si>
  <si>
    <t xml:space="preserve">TriBike MTB Academy</t>
  </si>
  <si>
    <t xml:space="preserve">Novobilský</t>
  </si>
  <si>
    <t xml:space="preserve">Ohřál</t>
  </si>
  <si>
    <t xml:space="preserve">Cyklo klub Třebčín</t>
  </si>
  <si>
    <t xml:space="preserve">Ondráčková</t>
  </si>
  <si>
    <t xml:space="preserve">Darina</t>
  </si>
  <si>
    <t xml:space="preserve">Twarg</t>
  </si>
  <si>
    <t xml:space="preserve">Orságová</t>
  </si>
  <si>
    <t xml:space="preserve">Šárka</t>
  </si>
  <si>
    <t xml:space="preserve">Ostrčil</t>
  </si>
  <si>
    <t xml:space="preserve">Pantáková</t>
  </si>
  <si>
    <t xml:space="preserve">Zdena</t>
  </si>
  <si>
    <t xml:space="preserve">Pastrnek</t>
  </si>
  <si>
    <t xml:space="preserve">SK Sivelo</t>
  </si>
  <si>
    <t xml:space="preserve">Pavlík</t>
  </si>
  <si>
    <t xml:space="preserve">BC Olomouc</t>
  </si>
  <si>
    <t xml:space="preserve">Pavlíková</t>
  </si>
  <si>
    <t xml:space="preserve">Kateřina</t>
  </si>
  <si>
    <t xml:space="preserve">Pazdera</t>
  </si>
  <si>
    <t xml:space="preserve">Miroslav</t>
  </si>
  <si>
    <t xml:space="preserve">Za pro.cz</t>
  </si>
  <si>
    <t xml:space="preserve">Petrůš</t>
  </si>
  <si>
    <t xml:space="preserve">Ethic Sport</t>
  </si>
  <si>
    <t xml:space="preserve">Piňos</t>
  </si>
  <si>
    <t xml:space="preserve">Pipal</t>
  </si>
  <si>
    <t xml:space="preserve">Břetislav</t>
  </si>
  <si>
    <t xml:space="preserve">Plšek</t>
  </si>
  <si>
    <t xml:space="preserve">Vašek</t>
  </si>
  <si>
    <t xml:space="preserve">Pospíšil</t>
  </si>
  <si>
    <t xml:space="preserve">ON ROAD Olomouc</t>
  </si>
  <si>
    <t xml:space="preserve">Preč </t>
  </si>
  <si>
    <t xml:space="preserve">MESPRO</t>
  </si>
  <si>
    <t xml:space="preserve">Průša</t>
  </si>
  <si>
    <t xml:space="preserve">Punge</t>
  </si>
  <si>
    <t xml:space="preserve">Oliver</t>
  </si>
  <si>
    <t xml:space="preserve">SK Přerov</t>
  </si>
  <si>
    <t xml:space="preserve">Raška</t>
  </si>
  <si>
    <t xml:space="preserve">Regec</t>
  </si>
  <si>
    <t xml:space="preserve">UP Olomouc</t>
  </si>
  <si>
    <t xml:space="preserve">Reif</t>
  </si>
  <si>
    <t xml:space="preserve">LKT80 Šumperk</t>
  </si>
  <si>
    <t xml:space="preserve">Reichel</t>
  </si>
  <si>
    <t xml:space="preserve">Sebastian</t>
  </si>
  <si>
    <t xml:space="preserve">Decathlon czech cycling team</t>
  </si>
  <si>
    <t xml:space="preserve">Reichl</t>
  </si>
  <si>
    <t xml:space="preserve">Rodryč</t>
  </si>
  <si>
    <t xml:space="preserve">Rozehnal</t>
  </si>
  <si>
    <t xml:space="preserve">Růžička</t>
  </si>
  <si>
    <t xml:space="preserve">Rytíř</t>
  </si>
  <si>
    <t xml:space="preserve">Římská</t>
  </si>
  <si>
    <t xml:space="preserve">Zuzana</t>
  </si>
  <si>
    <t xml:space="preserve">Řoutil</t>
  </si>
  <si>
    <t xml:space="preserve">Sára</t>
  </si>
  <si>
    <t xml:space="preserve">Sedláček</t>
  </si>
  <si>
    <t xml:space="preserve">Dan</t>
  </si>
  <si>
    <t xml:space="preserve">Seidl</t>
  </si>
  <si>
    <t xml:space="preserve">Sekerka</t>
  </si>
  <si>
    <t xml:space="preserve">Schejbalová</t>
  </si>
  <si>
    <t xml:space="preserve">Skalický</t>
  </si>
  <si>
    <t xml:space="preserve">Slívová</t>
  </si>
  <si>
    <t xml:space="preserve">Smolen</t>
  </si>
  <si>
    <t xml:space="preserve">Soldán</t>
  </si>
  <si>
    <t xml:space="preserve">Solo - Kolo</t>
  </si>
  <si>
    <t xml:space="preserve">Sommer</t>
  </si>
  <si>
    <t xml:space="preserve">Miloslav</t>
  </si>
  <si>
    <t xml:space="preserve">Soška</t>
  </si>
  <si>
    <t xml:space="preserve">Spousta</t>
  </si>
  <si>
    <t xml:space="preserve">Libina</t>
  </si>
  <si>
    <t xml:space="preserve">Spurný</t>
  </si>
  <si>
    <t xml:space="preserve">Stibor</t>
  </si>
  <si>
    <t xml:space="preserve">Strnadel</t>
  </si>
  <si>
    <t xml:space="preserve">Svodoba</t>
  </si>
  <si>
    <t xml:space="preserve">Ščerba</t>
  </si>
  <si>
    <t xml:space="preserve">Labe Tri Club</t>
  </si>
  <si>
    <t xml:space="preserve">Šebečková</t>
  </si>
  <si>
    <t xml:space="preserve">Vendula</t>
  </si>
  <si>
    <t xml:space="preserve">AK Olomouc</t>
  </si>
  <si>
    <t xml:space="preserve">Šimčík</t>
  </si>
  <si>
    <t xml:space="preserve">Šimko</t>
  </si>
  <si>
    <t xml:space="preserve">Šišpera</t>
  </si>
  <si>
    <t xml:space="preserve">Škoda</t>
  </si>
  <si>
    <t xml:space="preserve">Šlížek 2</t>
  </si>
  <si>
    <t xml:space="preserve">Šmid </t>
  </si>
  <si>
    <t xml:space="preserve">Šnobl</t>
  </si>
  <si>
    <t xml:space="preserve">Špiler</t>
  </si>
  <si>
    <t xml:space="preserve">CK PeMaP Přerov</t>
  </si>
  <si>
    <t xml:space="preserve">Švarcová </t>
  </si>
  <si>
    <t xml:space="preserve">Švec</t>
  </si>
  <si>
    <t xml:space="preserve">Toloch</t>
  </si>
  <si>
    <t xml:space="preserve">Gigant</t>
  </si>
  <si>
    <t xml:space="preserve">Toloch </t>
  </si>
  <si>
    <t xml:space="preserve">Trébal</t>
  </si>
  <si>
    <t xml:space="preserve">Richard</t>
  </si>
  <si>
    <t xml:space="preserve">Tučková</t>
  </si>
  <si>
    <t xml:space="preserve">Turek</t>
  </si>
  <si>
    <t xml:space="preserve">Tobiáš</t>
  </si>
  <si>
    <t xml:space="preserve">Vávra</t>
  </si>
  <si>
    <t xml:space="preserve">Velký</t>
  </si>
  <si>
    <t xml:space="preserve">Vinklárek</t>
  </si>
  <si>
    <t xml:space="preserve">Forever Cyklo dres</t>
  </si>
  <si>
    <t xml:space="preserve">Vitoslavský</t>
  </si>
  <si>
    <t xml:space="preserve">Vlasák</t>
  </si>
  <si>
    <t xml:space="preserve">Vojtek</t>
  </si>
  <si>
    <t xml:space="preserve">CBS Red Star</t>
  </si>
  <si>
    <t xml:space="preserve">Vrška</t>
  </si>
  <si>
    <t xml:space="preserve">Vrubovský </t>
  </si>
  <si>
    <t xml:space="preserve">Wiedermann</t>
  </si>
  <si>
    <t xml:space="preserve">Wittnerová</t>
  </si>
  <si>
    <t xml:space="preserve">Bronislava</t>
  </si>
  <si>
    <t xml:space="preserve">SHORT BIKE Olomouc</t>
  </si>
  <si>
    <t xml:space="preserve">Zajíček</t>
  </si>
  <si>
    <t xml:space="preserve">TJ Uničov</t>
  </si>
  <si>
    <t xml:space="preserve">Zendulka</t>
  </si>
  <si>
    <t xml:space="preserve">Zezula</t>
  </si>
  <si>
    <t xml:space="preserve">Bike club Svitavy</t>
  </si>
  <si>
    <t xml:space="preserve">Zifčák</t>
  </si>
  <si>
    <t xml:space="preserve">Zich</t>
  </si>
  <si>
    <t xml:space="preserve">PSK Přerov</t>
  </si>
  <si>
    <t xml:space="preserve">Zlámal</t>
  </si>
  <si>
    <t xml:space="preserve">Cyklo Kaňkovský Olomouc</t>
  </si>
  <si>
    <t xml:space="preserve">Zmeškal</t>
  </si>
  <si>
    <t xml:space="preserve">Zdenek</t>
  </si>
  <si>
    <t xml:space="preserve">Zubatý</t>
  </si>
  <si>
    <t xml:space="preserve">Žolcer</t>
  </si>
  <si>
    <t xml:space="preserve">registrace</t>
  </si>
  <si>
    <t xml:space="preserve">přihláška</t>
  </si>
  <si>
    <t xml:space="preserve">Ecce homo</t>
  </si>
  <si>
    <t xml:space="preserve">Bělkovice</t>
  </si>
  <si>
    <t xml:space="preserve">Domašov</t>
  </si>
  <si>
    <t xml:space="preserve">Pohořanská </t>
  </si>
  <si>
    <t xml:space="preserve">2.Pohořanská</t>
  </si>
  <si>
    <t xml:space="preserve">VOICE BIKE. </t>
  </si>
  <si>
    <t xml:space="preserve">Cycli.cz Team </t>
  </si>
  <si>
    <t xml:space="preserve">Cycli.cz team </t>
  </si>
  <si>
    <t xml:space="preserve">Kristalovič</t>
  </si>
  <si>
    <t xml:space="preserve">Prestige cycling team</t>
  </si>
  <si>
    <t xml:space="preserve">G</t>
  </si>
  <si>
    <t xml:space="preserve">Cycli.cz</t>
  </si>
  <si>
    <t xml:space="preserve">KP cycling</t>
  </si>
  <si>
    <t xml:space="preserve">Přáslavice</t>
  </si>
  <si>
    <t xml:space="preserve">Chirex</t>
  </si>
  <si>
    <t xml:space="preserve">od</t>
  </si>
  <si>
    <t xml:space="preserve">do</t>
  </si>
  <si>
    <t xml:space="preserve">počet kol</t>
  </si>
  <si>
    <t xml:space="preserve">km kola</t>
  </si>
  <si>
    <t xml:space="preserve">km celkem</t>
  </si>
  <si>
    <t xml:space="preserve">M </t>
  </si>
  <si>
    <t xml:space="preserve">H</t>
  </si>
  <si>
    <t xml:space="preserve">Z </t>
  </si>
  <si>
    <t xml:space="preserve">body časovka</t>
  </si>
  <si>
    <t xml:space="preserve">body silnice</t>
  </si>
  <si>
    <t xml:space="preserve">-1kolo</t>
  </si>
  <si>
    <t xml:space="preserve">-2kola</t>
  </si>
  <si>
    <t xml:space="preserve">-3kola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</si>
</sst>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"/>
    <numFmt numFmtId="166" formatCode="hh:mm:ss"/>
    <numFmt numFmtId="167" formatCode="h:mm:ss"/>
    <numFmt numFmtId="168" formatCode="0"/>
    <numFmt numFmtId="169" formatCode="mm:ss.00"/>
    <numFmt numFmtId="170" formatCode="d/m/yyyy"/>
    <numFmt numFmtId="171" formatCode="mm:ss"/>
    <numFmt numFmtId="172" formatCode="#,##0.00\ [$Kč-405];[RED]\-#,##0.00\ [$Kč-405]"/>
    <numFmt numFmtId="173" formatCode="[hh]:mm:ss"/>
    <numFmt numFmtId="174" formatCode="General"/>
  </numFmts>
  <fonts count="14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 CE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 val="true"/>
      <sz val="8"/>
      <color rgb="FF000000"/>
      <name val="Arial"/>
      <family val="2"/>
      <charset val="238"/>
    </font>
    <font>
      <b val="true"/>
      <sz val="8"/>
      <name val="Arial"/>
      <family val="2"/>
      <charset val="238"/>
    </font>
    <font>
      <i val="true"/>
      <sz val="11"/>
      <name val="Arial Narrow"/>
      <family val="2"/>
      <charset val="238"/>
    </font>
    <font>
      <sz val="10"/>
      <name val="Arial Narrow"/>
      <family val="2"/>
      <charset val="238"/>
    </font>
    <font>
      <b val="true"/>
      <i val="true"/>
      <sz val="11"/>
      <name val="Arial Narrow"/>
      <family val="2"/>
      <charset val="238"/>
    </font>
    <font>
      <b val="true"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B4C7DC"/>
        <bgColor rgb="FFB3CAC7"/>
      </patternFill>
    </fill>
    <fill>
      <patternFill patternType="solid">
        <fgColor rgb="FFFFAA95"/>
        <bgColor rgb="FFE0C2CD"/>
      </patternFill>
    </fill>
    <fill>
      <patternFill patternType="solid">
        <fgColor rgb="FFFFFF00"/>
        <bgColor rgb="FFFFFF00"/>
      </patternFill>
    </fill>
    <fill>
      <patternFill patternType="solid">
        <fgColor rgb="FF81D41A"/>
        <bgColor rgb="FF3FAF46"/>
      </patternFill>
    </fill>
    <fill>
      <patternFill patternType="solid">
        <fgColor rgb="FFB3CAC7"/>
        <bgColor rgb="FFB4C7DC"/>
      </patternFill>
    </fill>
    <fill>
      <patternFill patternType="solid">
        <fgColor rgb="FFF6F9D4"/>
        <bgColor rgb="FFFFE994"/>
      </patternFill>
    </fill>
    <fill>
      <patternFill patternType="solid">
        <fgColor rgb="FFFFDBB6"/>
        <bgColor rgb="FFFFE994"/>
      </patternFill>
    </fill>
    <fill>
      <patternFill patternType="solid">
        <fgColor rgb="FFFF8000"/>
        <bgColor rgb="FFFF8080"/>
      </patternFill>
    </fill>
    <fill>
      <patternFill patternType="solid">
        <fgColor rgb="FFCCCCCC"/>
        <bgColor rgb="FFE0C2CD"/>
      </patternFill>
    </fill>
    <fill>
      <patternFill patternType="solid">
        <fgColor rgb="FFE0C2CD"/>
        <bgColor rgb="FFCCCCCC"/>
      </patternFill>
    </fill>
    <fill>
      <patternFill patternType="solid">
        <fgColor rgb="FF81ACA6"/>
        <bgColor rgb="FF9999FF"/>
      </patternFill>
    </fill>
    <fill>
      <patternFill patternType="solid">
        <fgColor rgb="FF3FAF46"/>
        <bgColor rgb="FF81ACA6"/>
      </patternFill>
    </fill>
    <fill>
      <patternFill patternType="solid">
        <fgColor rgb="FFFFE994"/>
        <bgColor rgb="FFFFDBB6"/>
      </patternFill>
    </fill>
    <fill>
      <patternFill patternType="solid">
        <fgColor rgb="FFDDDDDD"/>
        <bgColor rgb="FFCCCCCC"/>
      </patternFill>
    </fill>
    <fill>
      <patternFill patternType="solid">
        <fgColor rgb="FFFFFF6D"/>
        <bgColor rgb="FFFFE994"/>
      </patternFill>
    </fill>
    <fill>
      <patternFill patternType="solid">
        <fgColor rgb="FFFF4000"/>
        <bgColor rgb="FFFF0000"/>
      </patternFill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3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6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6" fillId="4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6" fillId="5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6" fillId="5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5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5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0" xfId="21" applyFont="true" applyBorder="true" applyAlignment="true" applyProtection="true">
      <alignment horizontal="center" vertical="bottom" textRotation="255" wrapText="false" indent="0" shrinkToFit="false"/>
      <protection locked="true" hidden="false"/>
    </xf>
    <xf numFmtId="164" fontId="8" fillId="6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6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8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8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8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4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6" borderId="0" xfId="21" applyFont="true" applyBorder="false" applyAlignment="true" applyProtection="true">
      <alignment horizontal="center" vertical="bottom" textRotation="255" wrapText="false" indent="0" shrinkToFit="false"/>
      <protection locked="true" hidden="false"/>
    </xf>
    <xf numFmtId="164" fontId="8" fillId="6" borderId="3" xfId="21" applyFont="true" applyBorder="true" applyAlignment="true" applyProtection="true">
      <alignment horizontal="center" vertical="bottom" textRotation="255" wrapText="false" indent="0" shrinkToFit="false"/>
      <protection locked="true" hidden="false"/>
    </xf>
    <xf numFmtId="165" fontId="8" fillId="6" borderId="3" xfId="21" applyFont="true" applyBorder="true" applyAlignment="true" applyProtection="true">
      <alignment horizontal="center" vertical="bottom" textRotation="255" wrapText="false" indent="0" shrinkToFit="false"/>
      <protection locked="true" hidden="false"/>
    </xf>
    <xf numFmtId="168" fontId="8" fillId="6" borderId="1" xfId="21" applyFont="true" applyBorder="true" applyAlignment="true" applyProtection="true">
      <alignment horizontal="center" vertical="bottom" textRotation="255" wrapText="false" indent="0" shrinkToFit="false"/>
      <protection locked="true" hidden="false"/>
    </xf>
    <xf numFmtId="165" fontId="8" fillId="6" borderId="0" xfId="21" applyFont="true" applyBorder="false" applyAlignment="true" applyProtection="true">
      <alignment horizontal="left" vertical="bottom" textRotation="255" wrapText="false" indent="0" shrinkToFit="false"/>
      <protection locked="true" hidden="false"/>
    </xf>
    <xf numFmtId="165" fontId="8" fillId="6" borderId="0" xfId="21" applyFont="true" applyBorder="false" applyAlignment="true" applyProtection="true">
      <alignment horizontal="center" vertical="bottom" textRotation="255" wrapText="false" indent="0" shrinkToFit="false"/>
      <protection locked="true" hidden="false"/>
    </xf>
    <xf numFmtId="168" fontId="8" fillId="6" borderId="0" xfId="21" applyFont="true" applyBorder="false" applyAlignment="true" applyProtection="true">
      <alignment horizontal="center" vertical="bottom" textRotation="255" wrapText="false" indent="0" shrinkToFit="false"/>
      <protection locked="true" hidden="false"/>
    </xf>
    <xf numFmtId="168" fontId="8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8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8" fillId="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8" fillId="6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7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7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8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8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9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9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9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9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2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0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1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1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1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11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1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1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11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12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2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1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1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1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3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1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5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5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5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5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14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1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4" borderId="5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6" fillId="1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6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6" fillId="0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6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15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3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6" fillId="16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3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3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8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8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8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8" fillId="5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8" fillId="1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5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2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8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8" fillId="2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8" fillId="4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2" fontId="8" fillId="5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8" fillId="5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5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8" fillId="5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1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8" fillId="15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17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3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6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5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5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6" fillId="16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3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0" fontId="6" fillId="5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6" fillId="16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8" fontId="6" fillId="3" borderId="0" xfId="21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4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9" fillId="4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8" fontId="9" fillId="4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4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ní 2" xfId="20"/>
    <cellStyle name="Excel Built-in Normal" xfId="21"/>
  </cellStyles>
  <colors>
    <indexedColors>
      <rgbColor rgb="FF000000"/>
      <rgbColor rgb="FFFFE994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6F9D4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6D"/>
      <rgbColor rgb="FFB4C7DC"/>
      <rgbColor rgb="FFFFAA95"/>
      <rgbColor rgb="FFE0C2CD"/>
      <rgbColor rgb="FFFFDBB6"/>
      <rgbColor rgb="FF3366FF"/>
      <rgbColor rgb="FF33CCCC"/>
      <rgbColor rgb="FF81D41A"/>
      <rgbColor rgb="FFFFCC00"/>
      <rgbColor rgb="FFFF8000"/>
      <rgbColor rgb="FFFF4000"/>
      <rgbColor rgb="FF666699"/>
      <rgbColor rgb="FF81ACA6"/>
      <rgbColor rgb="FF003366"/>
      <rgbColor rgb="FF3FAF4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61442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pane xSplit="1" ySplit="2" topLeftCell="B100" activePane="bottomRight" state="frozen"/>
      <selection pane="topLeft" activeCell="A1" activeCellId="0" sqref="A1"/>
      <selection pane="topRight" activeCell="B1" activeCellId="0" sqref="B1"/>
      <selection pane="bottomLeft" activeCell="A100" activeCellId="0" sqref="A100"/>
      <selection pane="bottomRight" activeCell="B2" activeCellId="0" sqref="1:1048576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9.56"/>
    <col collapsed="false" customWidth="true" hidden="false" outlineLevel="0" max="2" min="2" style="1" width="6.78"/>
    <col collapsed="false" customWidth="true" hidden="false" outlineLevel="0" max="3" min="3" style="1" width="19.57"/>
    <col collapsed="false" customWidth="true" hidden="false" outlineLevel="0" max="4" min="4" style="2" width="4.39"/>
    <col collapsed="false" customWidth="true" hidden="true" outlineLevel="0" max="5" min="5" style="2" width="3.45"/>
    <col collapsed="false" customWidth="true" hidden="false" outlineLevel="0" max="6" min="6" style="2" width="4.39"/>
    <col collapsed="false" customWidth="true" hidden="false" outlineLevel="0" max="7" min="7" style="2" width="2.99"/>
    <col collapsed="false" customWidth="true" hidden="false" outlineLevel="0" max="9" min="8" style="3" width="3.71"/>
    <col collapsed="false" customWidth="true" hidden="false" outlineLevel="0" max="10" min="10" style="4" width="4.06"/>
    <col collapsed="false" customWidth="true" hidden="true" outlineLevel="0" max="11" min="11" style="3" width="4.06"/>
    <col collapsed="false" customWidth="true" hidden="true" outlineLevel="0" max="21" min="12" style="5" width="4.06"/>
    <col collapsed="false" customWidth="true" hidden="false" outlineLevel="0" max="23" min="22" style="5" width="4.06"/>
    <col collapsed="false" customWidth="true" hidden="true" outlineLevel="0" max="24" min="24" style="5" width="7.8"/>
    <col collapsed="false" customWidth="true" hidden="true" outlineLevel="0" max="27" min="25" style="6" width="7.8"/>
    <col collapsed="false" customWidth="true" hidden="true" outlineLevel="0" max="29" min="28" style="5" width="4.66"/>
    <col collapsed="false" customWidth="true" hidden="true" outlineLevel="0" max="30" min="30" style="5" width="5.89"/>
    <col collapsed="false" customWidth="true" hidden="true" outlineLevel="0" max="31" min="31" style="7" width="7.8"/>
    <col collapsed="false" customWidth="true" hidden="true" outlineLevel="0" max="34" min="32" style="8" width="7.8"/>
    <col collapsed="false" customWidth="true" hidden="true" outlineLevel="0" max="35" min="35" style="9" width="7.8"/>
    <col collapsed="false" customWidth="true" hidden="true" outlineLevel="0" max="36" min="36" style="10" width="7.8"/>
    <col collapsed="false" customWidth="true" hidden="true" outlineLevel="0" max="37" min="37" style="9" width="7.8"/>
    <col collapsed="false" customWidth="true" hidden="true" outlineLevel="0" max="38" min="38" style="11" width="7.8"/>
    <col collapsed="false" customWidth="true" hidden="true" outlineLevel="0" max="40" min="39" style="12" width="7.8"/>
    <col collapsed="false" customWidth="true" hidden="true" outlineLevel="0" max="41" min="41" style="13" width="7.8"/>
    <col collapsed="false" customWidth="true" hidden="true" outlineLevel="0" max="42" min="42" style="14" width="7.8"/>
    <col collapsed="false" customWidth="true" hidden="true" outlineLevel="0" max="43" min="43" style="15" width="7.8"/>
    <col collapsed="false" customWidth="true" hidden="true" outlineLevel="0" max="44" min="44" style="14" width="7.8"/>
    <col collapsed="false" customWidth="true" hidden="true" outlineLevel="0" max="45" min="45" style="16" width="8.11"/>
    <col collapsed="false" customWidth="true" hidden="true" outlineLevel="0" max="46" min="46" style="7" width="7.8"/>
    <col collapsed="false" customWidth="true" hidden="true" outlineLevel="0" max="49" min="47" style="8" width="7.8"/>
    <col collapsed="false" customWidth="true" hidden="true" outlineLevel="0" max="50" min="50" style="9" width="7.8"/>
    <col collapsed="false" customWidth="true" hidden="true" outlineLevel="0" max="51" min="51" style="10" width="7.8"/>
    <col collapsed="false" customWidth="true" hidden="true" outlineLevel="0" max="52" min="52" style="9" width="7.8"/>
    <col collapsed="false" customWidth="true" hidden="true" outlineLevel="0" max="53" min="53" style="17" width="8.11"/>
    <col collapsed="false" customWidth="true" hidden="true" outlineLevel="0" max="54" min="54" style="11" width="7.8"/>
    <col collapsed="false" customWidth="true" hidden="true" outlineLevel="0" max="56" min="55" style="12" width="7.8"/>
    <col collapsed="false" customWidth="true" hidden="true" outlineLevel="0" max="57" min="57" style="13" width="7.8"/>
    <col collapsed="false" customWidth="true" hidden="true" outlineLevel="0" max="58" min="58" style="14" width="7.8"/>
    <col collapsed="false" customWidth="true" hidden="true" outlineLevel="0" max="59" min="59" style="15" width="7.8"/>
    <col collapsed="false" customWidth="true" hidden="true" outlineLevel="0" max="60" min="60" style="14" width="7.8"/>
    <col collapsed="false" customWidth="true" hidden="true" outlineLevel="0" max="61" min="61" style="16" width="8.11"/>
    <col collapsed="false" customWidth="true" hidden="true" outlineLevel="0" max="62" min="62" style="7" width="7.8"/>
    <col collapsed="false" customWidth="true" hidden="true" outlineLevel="0" max="65" min="63" style="8" width="7.8"/>
    <col collapsed="false" customWidth="true" hidden="true" outlineLevel="0" max="66" min="66" style="9" width="7.8"/>
    <col collapsed="false" customWidth="true" hidden="true" outlineLevel="0" max="67" min="67" style="10" width="7.8"/>
    <col collapsed="false" customWidth="true" hidden="true" outlineLevel="0" max="68" min="68" style="9" width="7.8"/>
    <col collapsed="false" customWidth="true" hidden="true" outlineLevel="0" max="69" min="69" style="18" width="9.33"/>
    <col collapsed="false" customWidth="true" hidden="true" outlineLevel="0" max="70" min="70" style="19" width="7.8"/>
    <col collapsed="false" customWidth="true" hidden="true" outlineLevel="0" max="73" min="71" style="20" width="7.8"/>
    <col collapsed="false" customWidth="true" hidden="true" outlineLevel="0" max="74" min="74" style="21" width="7.8"/>
    <col collapsed="false" customWidth="true" hidden="true" outlineLevel="0" max="75" min="75" style="22" width="7.8"/>
    <col collapsed="false" customWidth="true" hidden="true" outlineLevel="0" max="76" min="76" style="21" width="7.8"/>
    <col collapsed="false" customWidth="true" hidden="true" outlineLevel="0" max="77" min="77" style="11" width="7.8"/>
    <col collapsed="false" customWidth="true" hidden="true" outlineLevel="0" max="79" min="78" style="23" width="7.8"/>
    <col collapsed="false" customWidth="false" hidden="true" outlineLevel="0" max="80" min="80" style="24" width="11.57"/>
    <col collapsed="false" customWidth="true" hidden="true" outlineLevel="0" max="81" min="81" style="14" width="7.8"/>
    <col collapsed="false" customWidth="true" hidden="true" outlineLevel="0" max="82" min="82" style="15" width="7.8"/>
    <col collapsed="false" customWidth="true" hidden="true" outlineLevel="0" max="83" min="83" style="14" width="7.8"/>
    <col collapsed="false" customWidth="true" hidden="true" outlineLevel="0" max="84" min="84" style="19" width="7.8"/>
    <col collapsed="false" customWidth="true" hidden="true" outlineLevel="0" max="87" min="85" style="20" width="7.8"/>
    <col collapsed="false" customWidth="true" hidden="true" outlineLevel="0" max="88" min="88" style="21" width="7.8"/>
    <col collapsed="false" customWidth="true" hidden="true" outlineLevel="0" max="89" min="89" style="22" width="7.8"/>
    <col collapsed="false" customWidth="true" hidden="true" outlineLevel="0" max="90" min="90" style="21" width="7.8"/>
    <col collapsed="false" customWidth="true" hidden="true" outlineLevel="0" max="91" min="91" style="11" width="7.8"/>
    <col collapsed="false" customWidth="true" hidden="true" outlineLevel="0" max="93" min="92" style="25" width="7.8"/>
    <col collapsed="false" customWidth="true" hidden="true" outlineLevel="0" max="94" min="94" style="12" width="7.8"/>
    <col collapsed="false" customWidth="true" hidden="true" outlineLevel="0" max="95" min="95" style="14" width="7.8"/>
    <col collapsed="false" customWidth="true" hidden="true" outlineLevel="0" max="96" min="96" style="15" width="7.8"/>
    <col collapsed="false" customWidth="true" hidden="true" outlineLevel="0" max="97" min="97" style="14" width="7.8"/>
    <col collapsed="false" customWidth="true" hidden="true" outlineLevel="0" max="98" min="98" style="26" width="9.33"/>
    <col collapsed="false" customWidth="true" hidden="true" outlineLevel="0" max="121" min="99" style="27" width="11.33"/>
    <col collapsed="false" customWidth="true" hidden="false" outlineLevel="0" max="176" min="122" style="28" width="11.33"/>
    <col collapsed="false" customWidth="true" hidden="false" outlineLevel="0" max="224" min="177" style="27" width="11.33"/>
    <col collapsed="false" customWidth="false" hidden="false" outlineLevel="0" max="956" min="225" style="26" width="11.57"/>
  </cols>
  <sheetData>
    <row r="1" s="42" customFormat="true" ht="11.55" hidden="false" customHeight="true" outlineLevel="0" collapsed="false">
      <c r="A1" s="29"/>
      <c r="B1" s="29"/>
      <c r="C1" s="29"/>
      <c r="D1" s="30"/>
      <c r="E1" s="30"/>
      <c r="F1" s="30"/>
      <c r="G1" s="31" t="s">
        <v>0</v>
      </c>
      <c r="H1" s="32" t="s">
        <v>1</v>
      </c>
      <c r="I1" s="30"/>
      <c r="J1" s="33" t="s">
        <v>2</v>
      </c>
      <c r="K1" s="34" t="s">
        <v>3</v>
      </c>
      <c r="L1" s="35" t="s">
        <v>4</v>
      </c>
      <c r="M1" s="35" t="s">
        <v>5</v>
      </c>
      <c r="N1" s="35" t="n">
        <v>8</v>
      </c>
      <c r="O1" s="35" t="n">
        <v>7</v>
      </c>
      <c r="P1" s="35" t="n">
        <v>6</v>
      </c>
      <c r="Q1" s="35" t="n">
        <v>5</v>
      </c>
      <c r="R1" s="35" t="n">
        <v>4</v>
      </c>
      <c r="S1" s="35" t="n">
        <v>3</v>
      </c>
      <c r="T1" s="35" t="n">
        <v>2</v>
      </c>
      <c r="U1" s="35" t="n">
        <v>1</v>
      </c>
      <c r="V1" s="35"/>
      <c r="W1" s="35"/>
      <c r="X1" s="36" t="s">
        <v>6</v>
      </c>
      <c r="Y1" s="37"/>
      <c r="Z1" s="37" t="s">
        <v>7</v>
      </c>
      <c r="AA1" s="37" t="s">
        <v>7</v>
      </c>
      <c r="AB1" s="36" t="s">
        <v>8</v>
      </c>
      <c r="AC1" s="36" t="s">
        <v>7</v>
      </c>
      <c r="AD1" s="30" t="s">
        <v>7</v>
      </c>
      <c r="AE1" s="30" t="s">
        <v>9</v>
      </c>
      <c r="AF1" s="30" t="s">
        <v>7</v>
      </c>
      <c r="AG1" s="30" t="s">
        <v>7</v>
      </c>
      <c r="AH1" s="30" t="s">
        <v>7</v>
      </c>
      <c r="AI1" s="30" t="s">
        <v>7</v>
      </c>
      <c r="AJ1" s="30" t="s">
        <v>7</v>
      </c>
      <c r="AK1" s="30" t="s">
        <v>7</v>
      </c>
      <c r="AL1" s="38" t="s">
        <v>10</v>
      </c>
      <c r="AM1" s="38" t="s">
        <v>7</v>
      </c>
      <c r="AN1" s="38" t="s">
        <v>7</v>
      </c>
      <c r="AO1" s="38" t="s">
        <v>7</v>
      </c>
      <c r="AP1" s="38" t="s">
        <v>7</v>
      </c>
      <c r="AQ1" s="38" t="s">
        <v>7</v>
      </c>
      <c r="AR1" s="38" t="s">
        <v>7</v>
      </c>
      <c r="AS1" s="38" t="s">
        <v>7</v>
      </c>
      <c r="AT1" s="36" t="s">
        <v>11</v>
      </c>
      <c r="AU1" s="30" t="s">
        <v>7</v>
      </c>
      <c r="AV1" s="30" t="s">
        <v>7</v>
      </c>
      <c r="AW1" s="30" t="s">
        <v>7</v>
      </c>
      <c r="AX1" s="30" t="s">
        <v>7</v>
      </c>
      <c r="AY1" s="30" t="s">
        <v>7</v>
      </c>
      <c r="AZ1" s="30" t="s">
        <v>7</v>
      </c>
      <c r="BA1" s="36" t="s">
        <v>12</v>
      </c>
      <c r="BB1" s="30" t="s">
        <v>7</v>
      </c>
      <c r="BC1" s="30" t="s">
        <v>7</v>
      </c>
      <c r="BD1" s="30" t="s">
        <v>7</v>
      </c>
      <c r="BE1" s="30" t="s">
        <v>7</v>
      </c>
      <c r="BF1" s="30" t="s">
        <v>7</v>
      </c>
      <c r="BG1" s="30" t="s">
        <v>7</v>
      </c>
      <c r="BH1" s="30" t="s">
        <v>7</v>
      </c>
      <c r="BI1" s="38" t="s">
        <v>7</v>
      </c>
      <c r="BJ1" s="30" t="s">
        <v>13</v>
      </c>
      <c r="BK1" s="30" t="s">
        <v>7</v>
      </c>
      <c r="BL1" s="30" t="s">
        <v>7</v>
      </c>
      <c r="BM1" s="30" t="s">
        <v>7</v>
      </c>
      <c r="BN1" s="30" t="s">
        <v>7</v>
      </c>
      <c r="BO1" s="30" t="s">
        <v>7</v>
      </c>
      <c r="BP1" s="30" t="s">
        <v>7</v>
      </c>
      <c r="BQ1" s="39" t="s">
        <v>14</v>
      </c>
      <c r="BR1" s="39" t="s">
        <v>15</v>
      </c>
      <c r="BS1" s="39" t="s">
        <v>7</v>
      </c>
      <c r="BT1" s="39" t="s">
        <v>7</v>
      </c>
      <c r="BU1" s="39" t="s">
        <v>7</v>
      </c>
      <c r="BV1" s="39" t="s">
        <v>7</v>
      </c>
      <c r="BW1" s="39" t="s">
        <v>7</v>
      </c>
      <c r="BX1" s="39" t="s">
        <v>7</v>
      </c>
      <c r="BY1" s="30" t="s">
        <v>16</v>
      </c>
      <c r="BZ1" s="37" t="s">
        <v>7</v>
      </c>
      <c r="CA1" s="37" t="s">
        <v>7</v>
      </c>
      <c r="CB1" s="40" t="s">
        <v>7</v>
      </c>
      <c r="CC1" s="30" t="s">
        <v>7</v>
      </c>
      <c r="CD1" s="30" t="s">
        <v>7</v>
      </c>
      <c r="CE1" s="30" t="s">
        <v>7</v>
      </c>
      <c r="CF1" s="41" t="s">
        <v>17</v>
      </c>
      <c r="CG1" s="39" t="s">
        <v>7</v>
      </c>
      <c r="CH1" s="39" t="s">
        <v>7</v>
      </c>
      <c r="CI1" s="39" t="s">
        <v>7</v>
      </c>
      <c r="CJ1" s="39" t="s">
        <v>7</v>
      </c>
      <c r="CK1" s="39" t="s">
        <v>7</v>
      </c>
      <c r="CL1" s="39" t="s">
        <v>7</v>
      </c>
      <c r="CM1" s="30" t="s">
        <v>18</v>
      </c>
      <c r="CN1" s="37" t="s">
        <v>7</v>
      </c>
      <c r="CO1" s="37" t="s">
        <v>7</v>
      </c>
      <c r="CP1" s="30" t="s">
        <v>7</v>
      </c>
      <c r="CQ1" s="30" t="s">
        <v>7</v>
      </c>
      <c r="CR1" s="30" t="s">
        <v>7</v>
      </c>
      <c r="CS1" s="30" t="s">
        <v>7</v>
      </c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3"/>
      <c r="GU1" s="43"/>
      <c r="GV1" s="43"/>
      <c r="GW1" s="43"/>
      <c r="GX1" s="43"/>
      <c r="GY1" s="43"/>
      <c r="GZ1" s="43"/>
      <c r="HA1" s="43"/>
      <c r="HB1" s="43"/>
      <c r="HC1" s="43"/>
      <c r="HD1" s="43"/>
      <c r="HE1" s="43"/>
      <c r="HF1" s="43"/>
      <c r="HG1" s="43"/>
      <c r="HH1" s="43"/>
      <c r="HI1" s="43"/>
      <c r="HJ1" s="43"/>
      <c r="HK1" s="43"/>
      <c r="HL1" s="43"/>
      <c r="HM1" s="43"/>
      <c r="HN1" s="43"/>
      <c r="HO1" s="43"/>
      <c r="HP1" s="43"/>
      <c r="AII1" s="45"/>
      <c r="AIJ1" s="45"/>
      <c r="AIK1" s="45"/>
      <c r="AIL1" s="45"/>
      <c r="AIM1" s="45"/>
      <c r="AIN1" s="45"/>
      <c r="AIO1" s="45"/>
      <c r="AIP1" s="45"/>
      <c r="AIQ1" s="45"/>
      <c r="AIR1" s="45"/>
      <c r="AIS1" s="45"/>
      <c r="AIT1" s="45"/>
      <c r="AIU1" s="45"/>
      <c r="AIV1" s="45"/>
      <c r="AIW1" s="45"/>
      <c r="AIX1" s="45"/>
      <c r="AIY1" s="45"/>
      <c r="AIZ1" s="45"/>
      <c r="AJA1" s="45"/>
      <c r="AJB1" s="45"/>
      <c r="AJC1" s="45"/>
      <c r="AJD1" s="45"/>
      <c r="AJE1" s="45"/>
      <c r="AJF1" s="45"/>
      <c r="AJG1" s="45"/>
      <c r="AJH1" s="45"/>
      <c r="AJI1" s="45"/>
      <c r="AJJ1" s="45"/>
      <c r="AJK1" s="45"/>
      <c r="AJL1" s="45"/>
      <c r="AJM1" s="45"/>
      <c r="AJN1" s="45"/>
      <c r="AJO1" s="45"/>
      <c r="AJP1" s="45"/>
      <c r="AJQ1" s="45"/>
      <c r="AJR1" s="45"/>
      <c r="AJS1" s="45"/>
      <c r="AJT1" s="45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42" customFormat="true" ht="82.05" hidden="false" customHeight="true" outlineLevel="0" collapsed="false">
      <c r="A2" s="29" t="s">
        <v>19</v>
      </c>
      <c r="B2" s="29" t="s">
        <v>20</v>
      </c>
      <c r="C2" s="29" t="s">
        <v>21</v>
      </c>
      <c r="D2" s="46" t="s">
        <v>22</v>
      </c>
      <c r="E2" s="46" t="s">
        <v>23</v>
      </c>
      <c r="F2" s="30" t="s">
        <v>24</v>
      </c>
      <c r="G2" s="31" t="s">
        <v>0</v>
      </c>
      <c r="H2" s="47" t="s">
        <v>25</v>
      </c>
      <c r="I2" s="47" t="s">
        <v>0</v>
      </c>
      <c r="J2" s="48" t="s">
        <v>26</v>
      </c>
      <c r="K2" s="49" t="s">
        <v>27</v>
      </c>
      <c r="L2" s="50" t="s">
        <v>6</v>
      </c>
      <c r="M2" s="51" t="s">
        <v>9</v>
      </c>
      <c r="N2" s="51" t="s">
        <v>10</v>
      </c>
      <c r="O2" s="51" t="s">
        <v>11</v>
      </c>
      <c r="P2" s="51" t="s">
        <v>28</v>
      </c>
      <c r="Q2" s="51" t="s">
        <v>13</v>
      </c>
      <c r="R2" s="51" t="s">
        <v>14</v>
      </c>
      <c r="S2" s="51" t="s">
        <v>16</v>
      </c>
      <c r="T2" s="51" t="s">
        <v>29</v>
      </c>
      <c r="U2" s="51" t="s">
        <v>18</v>
      </c>
      <c r="V2" s="51" t="s">
        <v>30</v>
      </c>
      <c r="W2" s="51" t="s">
        <v>31</v>
      </c>
      <c r="X2" s="30" t="s">
        <v>32</v>
      </c>
      <c r="Y2" s="37" t="s">
        <v>33</v>
      </c>
      <c r="Z2" s="37" t="s">
        <v>34</v>
      </c>
      <c r="AA2" s="37" t="s">
        <v>35</v>
      </c>
      <c r="AB2" s="51" t="s">
        <v>25</v>
      </c>
      <c r="AC2" s="52" t="s">
        <v>0</v>
      </c>
      <c r="AD2" s="53" t="s">
        <v>36</v>
      </c>
      <c r="AE2" s="30" t="s">
        <v>32</v>
      </c>
      <c r="AF2" s="54" t="s">
        <v>33</v>
      </c>
      <c r="AG2" s="54" t="s">
        <v>34</v>
      </c>
      <c r="AH2" s="54" t="s">
        <v>35</v>
      </c>
      <c r="AI2" s="35" t="s">
        <v>37</v>
      </c>
      <c r="AJ2" s="53" t="s">
        <v>38</v>
      </c>
      <c r="AK2" s="53" t="s">
        <v>36</v>
      </c>
      <c r="AL2" s="30" t="s">
        <v>32</v>
      </c>
      <c r="AM2" s="54" t="s">
        <v>33</v>
      </c>
      <c r="AN2" s="54" t="s">
        <v>34</v>
      </c>
      <c r="AO2" s="55" t="s">
        <v>35</v>
      </c>
      <c r="AP2" s="35" t="s">
        <v>37</v>
      </c>
      <c r="AQ2" s="53" t="s">
        <v>38</v>
      </c>
      <c r="AR2" s="35" t="s">
        <v>36</v>
      </c>
      <c r="AS2" s="30" t="n">
        <v>100</v>
      </c>
      <c r="AT2" s="30" t="s">
        <v>32</v>
      </c>
      <c r="AU2" s="54" t="s">
        <v>33</v>
      </c>
      <c r="AV2" s="54" t="s">
        <v>34</v>
      </c>
      <c r="AW2" s="54" t="s">
        <v>35</v>
      </c>
      <c r="AX2" s="35" t="s">
        <v>37</v>
      </c>
      <c r="AY2" s="53" t="s">
        <v>38</v>
      </c>
      <c r="AZ2" s="35" t="s">
        <v>36</v>
      </c>
      <c r="BA2" s="30" t="n">
        <v>100</v>
      </c>
      <c r="BB2" s="30" t="s">
        <v>32</v>
      </c>
      <c r="BC2" s="54" t="s">
        <v>33</v>
      </c>
      <c r="BD2" s="54" t="s">
        <v>34</v>
      </c>
      <c r="BE2" s="55" t="s">
        <v>35</v>
      </c>
      <c r="BF2" s="35" t="s">
        <v>37</v>
      </c>
      <c r="BG2" s="53" t="s">
        <v>38</v>
      </c>
      <c r="BH2" s="35" t="s">
        <v>36</v>
      </c>
      <c r="BI2" s="30" t="n">
        <v>100</v>
      </c>
      <c r="BJ2" s="30" t="s">
        <v>32</v>
      </c>
      <c r="BK2" s="54" t="s">
        <v>33</v>
      </c>
      <c r="BL2" s="54" t="s">
        <v>34</v>
      </c>
      <c r="BM2" s="54" t="s">
        <v>35</v>
      </c>
      <c r="BN2" s="35" t="s">
        <v>37</v>
      </c>
      <c r="BO2" s="53" t="s">
        <v>38</v>
      </c>
      <c r="BP2" s="35" t="s">
        <v>36</v>
      </c>
      <c r="BQ2" s="56" t="n">
        <v>100</v>
      </c>
      <c r="BR2" s="30" t="s">
        <v>32</v>
      </c>
      <c r="BS2" s="37" t="s">
        <v>33</v>
      </c>
      <c r="BT2" s="37" t="s">
        <v>34</v>
      </c>
      <c r="BU2" s="37" t="s">
        <v>35</v>
      </c>
      <c r="BV2" s="35" t="s">
        <v>37</v>
      </c>
      <c r="BW2" s="53" t="s">
        <v>38</v>
      </c>
      <c r="BX2" s="35" t="s">
        <v>36</v>
      </c>
      <c r="BY2" s="30" t="s">
        <v>32</v>
      </c>
      <c r="BZ2" s="37" t="s">
        <v>33</v>
      </c>
      <c r="CA2" s="37" t="s">
        <v>34</v>
      </c>
      <c r="CB2" s="40" t="s">
        <v>35</v>
      </c>
      <c r="CC2" s="35" t="s">
        <v>37</v>
      </c>
      <c r="CD2" s="53" t="s">
        <v>38</v>
      </c>
      <c r="CE2" s="35" t="s">
        <v>36</v>
      </c>
      <c r="CF2" s="30" t="s">
        <v>32</v>
      </c>
      <c r="CG2" s="37" t="s">
        <v>33</v>
      </c>
      <c r="CH2" s="37" t="s">
        <v>34</v>
      </c>
      <c r="CI2" s="37" t="s">
        <v>35</v>
      </c>
      <c r="CJ2" s="35" t="s">
        <v>37</v>
      </c>
      <c r="CK2" s="53" t="s">
        <v>38</v>
      </c>
      <c r="CL2" s="35" t="s">
        <v>36</v>
      </c>
      <c r="CM2" s="30" t="s">
        <v>32</v>
      </c>
      <c r="CN2" s="37" t="s">
        <v>33</v>
      </c>
      <c r="CO2" s="37" t="s">
        <v>34</v>
      </c>
      <c r="CP2" s="54" t="s">
        <v>35</v>
      </c>
      <c r="CQ2" s="35" t="s">
        <v>37</v>
      </c>
      <c r="CR2" s="53" t="s">
        <v>38</v>
      </c>
      <c r="CS2" s="35" t="s">
        <v>36</v>
      </c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  <c r="GK2" s="43"/>
      <c r="GL2" s="43"/>
      <c r="GM2" s="43"/>
      <c r="GN2" s="43"/>
      <c r="GO2" s="43"/>
      <c r="GP2" s="43"/>
      <c r="GQ2" s="43"/>
      <c r="GR2" s="43"/>
      <c r="GS2" s="43"/>
      <c r="GT2" s="43"/>
      <c r="GU2" s="43"/>
      <c r="GV2" s="43"/>
      <c r="GW2" s="43"/>
      <c r="GX2" s="43"/>
      <c r="GY2" s="43"/>
      <c r="GZ2" s="43"/>
      <c r="HA2" s="43"/>
      <c r="HB2" s="43"/>
      <c r="HC2" s="43"/>
      <c r="HD2" s="43"/>
      <c r="HE2" s="43"/>
      <c r="HF2" s="43"/>
      <c r="HG2" s="43"/>
      <c r="HH2" s="43"/>
      <c r="HI2" s="43"/>
      <c r="HJ2" s="43"/>
      <c r="HK2" s="43"/>
      <c r="HL2" s="43"/>
      <c r="HM2" s="43"/>
      <c r="HN2" s="43"/>
      <c r="HO2" s="43"/>
      <c r="HP2" s="43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69" customFormat="true" ht="12" hidden="false" customHeight="true" outlineLevel="0" collapsed="false">
      <c r="A3" s="57" t="s">
        <v>39</v>
      </c>
      <c r="B3" s="57" t="s">
        <v>40</v>
      </c>
      <c r="C3" s="57" t="s">
        <v>41</v>
      </c>
      <c r="D3" s="58" t="n">
        <v>1994</v>
      </c>
      <c r="E3" s="58" t="n">
        <f aca="true">YEAR(TODAY())-D3</f>
        <v>31</v>
      </c>
      <c r="F3" s="58" t="s">
        <v>42</v>
      </c>
      <c r="G3" s="58" t="s">
        <v>43</v>
      </c>
      <c r="H3" s="59" t="n">
        <v>1</v>
      </c>
      <c r="I3" s="59" t="n">
        <v>1</v>
      </c>
      <c r="J3" s="60" t="n">
        <f aca="false">IF(COUNT(L3:U3)&lt;7,V3,LARGE(L3:U3,1)+LARGE(L3:U3,2)+LARGE(L3:U3,3)+LARGE(L3:U3,4)+LARGE(L3:U3,5)+LARGE(L3:U3,6)+LARGE(L3:U3,7))</f>
        <v>544</v>
      </c>
      <c r="K3" s="61" t="n">
        <v>9</v>
      </c>
      <c r="L3" s="60" t="n">
        <v>0</v>
      </c>
      <c r="M3" s="60" t="n">
        <f aca="false">AK3</f>
        <v>71</v>
      </c>
      <c r="N3" s="60" t="n">
        <f aca="false">AR3</f>
        <v>65</v>
      </c>
      <c r="O3" s="60" t="n">
        <f aca="false">AZ3</f>
        <v>75</v>
      </c>
      <c r="P3" s="60" t="n">
        <f aca="false">BH3</f>
        <v>68</v>
      </c>
      <c r="Q3" s="60" t="n">
        <f aca="false">BP3</f>
        <v>80</v>
      </c>
      <c r="R3" s="60" t="n">
        <f aca="false">BX3</f>
        <v>85</v>
      </c>
      <c r="S3" s="60" t="n">
        <f aca="false">CE3</f>
        <v>59</v>
      </c>
      <c r="T3" s="60" t="n">
        <f aca="false">CL3</f>
        <v>80</v>
      </c>
      <c r="U3" s="60" t="n">
        <f aca="false">CS3</f>
        <v>85</v>
      </c>
      <c r="V3" s="60" t="n">
        <f aca="false">SUM(L3:U3)</f>
        <v>668</v>
      </c>
      <c r="W3" s="60" t="n">
        <f aca="false">V3-J3</f>
        <v>124</v>
      </c>
      <c r="X3" s="61" t="s">
        <v>7</v>
      </c>
      <c r="Y3" s="62"/>
      <c r="Z3" s="62"/>
      <c r="AA3" s="62" t="n">
        <f aca="false">Z3-Y3</f>
        <v>0</v>
      </c>
      <c r="AB3" s="60" t="s">
        <v>7</v>
      </c>
      <c r="AC3" s="60" t="s">
        <v>7</v>
      </c>
      <c r="AD3" s="60" t="s">
        <v>7</v>
      </c>
      <c r="AE3" s="61" t="n">
        <v>17</v>
      </c>
      <c r="AF3" s="63" t="n">
        <v>0.720138888888889</v>
      </c>
      <c r="AG3" s="63" t="n">
        <v>0.730729166666667</v>
      </c>
      <c r="AH3" s="63" t="n">
        <f aca="false">AG3-AF3</f>
        <v>0.0105902777777778</v>
      </c>
      <c r="AI3" s="60" t="n">
        <v>4</v>
      </c>
      <c r="AJ3" s="60" t="n">
        <v>1</v>
      </c>
      <c r="AK3" s="60" t="n">
        <v>71</v>
      </c>
      <c r="AL3" s="61" t="n">
        <v>7</v>
      </c>
      <c r="AM3" s="63" t="n">
        <v>0.711805555555556</v>
      </c>
      <c r="AN3" s="63" t="n">
        <v>0.722048611111111</v>
      </c>
      <c r="AO3" s="64" t="n">
        <f aca="false">AN3-AM3</f>
        <v>0.0102430555555556</v>
      </c>
      <c r="AP3" s="60" t="n">
        <v>6</v>
      </c>
      <c r="AQ3" s="61" t="n">
        <v>2</v>
      </c>
      <c r="AR3" s="60" t="n">
        <v>65</v>
      </c>
      <c r="AS3" s="65" t="s">
        <v>7</v>
      </c>
      <c r="AT3" s="61" t="n">
        <v>9</v>
      </c>
      <c r="AU3" s="63" t="n">
        <v>0.714583333333333</v>
      </c>
      <c r="AV3" s="63" t="n">
        <v>0.730717592592593</v>
      </c>
      <c r="AW3" s="63" t="n">
        <f aca="false">AV3-AU3</f>
        <v>0.0161342592592593</v>
      </c>
      <c r="AX3" s="60" t="n">
        <v>3</v>
      </c>
      <c r="AY3" s="61" t="n">
        <v>1</v>
      </c>
      <c r="AZ3" s="60" t="n">
        <v>75</v>
      </c>
      <c r="BA3" s="65" t="s">
        <v>7</v>
      </c>
      <c r="BB3" s="61" t="n">
        <v>5</v>
      </c>
      <c r="BC3" s="63" t="n">
        <v>0.708333333333333</v>
      </c>
      <c r="BD3" s="63" t="n">
        <v>0.718796296296296</v>
      </c>
      <c r="BE3" s="64" t="n">
        <f aca="false">BD3-BC3</f>
        <v>0.010462962962963</v>
      </c>
      <c r="BF3" s="60" t="n">
        <v>5</v>
      </c>
      <c r="BG3" s="61" t="n">
        <v>3</v>
      </c>
      <c r="BH3" s="61" t="n">
        <v>68</v>
      </c>
      <c r="BI3" s="65" t="s">
        <v>7</v>
      </c>
      <c r="BJ3" s="61" t="n">
        <v>24</v>
      </c>
      <c r="BK3" s="63" t="n">
        <v>0.725</v>
      </c>
      <c r="BL3" s="63" t="n">
        <v>0.752048611111111</v>
      </c>
      <c r="BM3" s="63" t="n">
        <f aca="false">BL3-BK3</f>
        <v>0.0270486111111111</v>
      </c>
      <c r="BN3" s="60" t="n">
        <v>2</v>
      </c>
      <c r="BO3" s="61" t="n">
        <v>1</v>
      </c>
      <c r="BP3" s="60" t="n">
        <v>80</v>
      </c>
      <c r="BQ3" s="66" t="s">
        <v>7</v>
      </c>
      <c r="BR3" s="61" t="n">
        <v>16</v>
      </c>
      <c r="BS3" s="62" t="n">
        <v>0.719444444444444</v>
      </c>
      <c r="BT3" s="62" t="n">
        <v>0.732048611111111</v>
      </c>
      <c r="BU3" s="62" t="n">
        <f aca="false">BT3-BS3</f>
        <v>0.0126041666666667</v>
      </c>
      <c r="BV3" s="60" t="n">
        <v>1</v>
      </c>
      <c r="BW3" s="61" t="n">
        <v>1</v>
      </c>
      <c r="BX3" s="60" t="n">
        <v>85</v>
      </c>
      <c r="BY3" s="61" t="n">
        <v>25</v>
      </c>
      <c r="BZ3" s="62" t="n">
        <v>0.725694444444444</v>
      </c>
      <c r="CA3" s="62" t="n">
        <v>0.741643518518518</v>
      </c>
      <c r="CB3" s="67" t="n">
        <f aca="false">CA3-BZ3</f>
        <v>0.0159490740740741</v>
      </c>
      <c r="CC3" s="60" t="n">
        <v>8</v>
      </c>
      <c r="CD3" s="61" t="n">
        <v>2</v>
      </c>
      <c r="CE3" s="60" t="n">
        <v>59</v>
      </c>
      <c r="CF3" s="61" t="n">
        <v>1</v>
      </c>
      <c r="CG3" s="62" t="n">
        <v>0.709027777777778</v>
      </c>
      <c r="CH3" s="62" t="n">
        <v>0.7234375</v>
      </c>
      <c r="CI3" s="62" t="n">
        <f aca="false">CH3-CG3</f>
        <v>0.0144097222222222</v>
      </c>
      <c r="CJ3" s="60" t="n">
        <v>2</v>
      </c>
      <c r="CK3" s="61" t="n">
        <v>1</v>
      </c>
      <c r="CL3" s="60" t="n">
        <v>80</v>
      </c>
      <c r="CM3" s="61" t="n">
        <v>31</v>
      </c>
      <c r="CN3" s="62" t="n">
        <v>0.729861111111111</v>
      </c>
      <c r="CO3" s="62" t="n">
        <v>0.743263888888889</v>
      </c>
      <c r="CP3" s="68" t="n">
        <f aca="false">CO3-CN3</f>
        <v>0.0134027777777778</v>
      </c>
      <c r="CQ3" s="60" t="n">
        <v>1</v>
      </c>
      <c r="CR3" s="61" t="n">
        <v>1</v>
      </c>
      <c r="CS3" s="60" t="n">
        <v>85</v>
      </c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71"/>
      <c r="FE3" s="71"/>
      <c r="FF3" s="71"/>
      <c r="FG3" s="71"/>
      <c r="FH3" s="71"/>
      <c r="FI3" s="71"/>
      <c r="FJ3" s="71"/>
      <c r="FK3" s="71"/>
      <c r="FL3" s="71"/>
      <c r="FM3" s="71"/>
      <c r="FN3" s="71"/>
      <c r="FO3" s="71"/>
      <c r="FP3" s="71"/>
      <c r="FQ3" s="71"/>
      <c r="FR3" s="71"/>
      <c r="FS3" s="71"/>
      <c r="FT3" s="71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AII3" s="72"/>
      <c r="AIJ3" s="72"/>
      <c r="AIK3" s="72"/>
      <c r="AIL3" s="72"/>
      <c r="AIM3" s="72"/>
      <c r="AIN3" s="72"/>
      <c r="AIO3" s="72"/>
      <c r="AIP3" s="72"/>
      <c r="AIQ3" s="72"/>
      <c r="AIR3" s="72"/>
      <c r="AIS3" s="72"/>
      <c r="AIT3" s="72"/>
      <c r="AIU3" s="72"/>
      <c r="AIV3" s="72"/>
      <c r="AIW3" s="72"/>
      <c r="AIX3" s="72"/>
      <c r="AIY3" s="72"/>
      <c r="AIZ3" s="72"/>
      <c r="AJA3" s="72"/>
      <c r="AJB3" s="72"/>
      <c r="AJC3" s="72"/>
      <c r="AJD3" s="72"/>
      <c r="AJE3" s="72"/>
      <c r="AJF3" s="72"/>
      <c r="AJG3" s="72"/>
      <c r="AJH3" s="72"/>
      <c r="AJI3" s="72"/>
      <c r="AJJ3" s="72"/>
      <c r="AJK3" s="72"/>
      <c r="AJL3" s="72"/>
      <c r="AJM3" s="72"/>
      <c r="AJN3" s="72"/>
      <c r="AJO3" s="72"/>
      <c r="AJP3" s="72"/>
      <c r="AJQ3" s="72"/>
      <c r="AJR3" s="72"/>
      <c r="AJS3" s="72"/>
      <c r="AJT3" s="72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69" customFormat="true" ht="12" hidden="false" customHeight="true" outlineLevel="0" collapsed="false">
      <c r="A4" s="57" t="s">
        <v>44</v>
      </c>
      <c r="B4" s="57" t="s">
        <v>45</v>
      </c>
      <c r="C4" s="57" t="s">
        <v>46</v>
      </c>
      <c r="D4" s="58" t="n">
        <v>1990</v>
      </c>
      <c r="E4" s="58" t="n">
        <f aca="true">YEAR(TODAY())-D4</f>
        <v>35</v>
      </c>
      <c r="F4" s="58" t="s">
        <v>42</v>
      </c>
      <c r="G4" s="58" t="s">
        <v>43</v>
      </c>
      <c r="H4" s="59" t="n">
        <v>2</v>
      </c>
      <c r="I4" s="59" t="n">
        <v>2</v>
      </c>
      <c r="J4" s="60" t="n">
        <f aca="false">IF(COUNT(L4:U4)&lt;7,V4,LARGE(L4:U4,1)+LARGE(L4:U4,2)+LARGE(L4:U4,3)+LARGE(L4:U4,4)+LARGE(L4:U4,5)+LARGE(L4:U4,6)+LARGE(L4:U4,7))</f>
        <v>507</v>
      </c>
      <c r="K4" s="61" t="n">
        <v>7</v>
      </c>
      <c r="L4" s="60" t="n">
        <f aca="false">AD4</f>
        <v>75</v>
      </c>
      <c r="M4" s="60" t="n">
        <f aca="false">AK4</f>
        <v>62</v>
      </c>
      <c r="N4" s="60" t="n">
        <f aca="false">AR4</f>
        <v>71</v>
      </c>
      <c r="O4" s="60" t="n">
        <f aca="false">AZ4</f>
        <v>71</v>
      </c>
      <c r="P4" s="60" t="n">
        <f aca="false">BH4</f>
        <v>85</v>
      </c>
      <c r="Q4" s="60" t="str">
        <f aca="false">BP4</f>
        <v> </v>
      </c>
      <c r="R4" s="60" t="n">
        <f aca="false">BX4</f>
        <v>75</v>
      </c>
      <c r="S4" s="60" t="n">
        <f aca="false">CE4</f>
        <v>46</v>
      </c>
      <c r="T4" s="60" t="n">
        <f aca="false">CL4</f>
        <v>68</v>
      </c>
      <c r="U4" s="60" t="str">
        <f aca="false">CS4</f>
        <v> </v>
      </c>
      <c r="V4" s="60" t="n">
        <f aca="false">SUM(L4:U4)</f>
        <v>553</v>
      </c>
      <c r="W4" s="60" t="n">
        <f aca="false">V4-J4</f>
        <v>46</v>
      </c>
      <c r="X4" s="60" t="n">
        <v>6</v>
      </c>
      <c r="Y4" s="62" t="n">
        <v>0.7125</v>
      </c>
      <c r="Z4" s="62" t="n">
        <v>0.726134259259259</v>
      </c>
      <c r="AA4" s="62" t="n">
        <f aca="false">Z4-Y4</f>
        <v>0.0136342592592593</v>
      </c>
      <c r="AB4" s="60" t="n">
        <v>3</v>
      </c>
      <c r="AC4" s="60" t="n">
        <v>1</v>
      </c>
      <c r="AD4" s="60" t="n">
        <v>75</v>
      </c>
      <c r="AE4" s="61" t="n">
        <v>9</v>
      </c>
      <c r="AF4" s="63" t="n">
        <v>0.714583333333333</v>
      </c>
      <c r="AG4" s="63" t="n">
        <v>0.72537037037037</v>
      </c>
      <c r="AH4" s="63" t="n">
        <f aca="false">AG4-AF4</f>
        <v>0.010787037037037</v>
      </c>
      <c r="AI4" s="60" t="n">
        <v>7</v>
      </c>
      <c r="AJ4" s="60" t="n">
        <v>3</v>
      </c>
      <c r="AK4" s="60" t="n">
        <v>62</v>
      </c>
      <c r="AL4" s="61" t="n">
        <v>16</v>
      </c>
      <c r="AM4" s="63" t="n">
        <v>0.711805555555556</v>
      </c>
      <c r="AN4" s="63" t="n">
        <v>0.722002314814815</v>
      </c>
      <c r="AO4" s="64" t="n">
        <f aca="false">AN4-AM4</f>
        <v>0.0101967592592593</v>
      </c>
      <c r="AP4" s="60" t="n">
        <v>4</v>
      </c>
      <c r="AQ4" s="61" t="n">
        <v>1</v>
      </c>
      <c r="AR4" s="60" t="n">
        <v>71</v>
      </c>
      <c r="AS4" s="65" t="s">
        <v>7</v>
      </c>
      <c r="AT4" s="61" t="n">
        <v>8</v>
      </c>
      <c r="AU4" s="63" t="n">
        <v>0.713888888888889</v>
      </c>
      <c r="AV4" s="63" t="n">
        <v>0.730127314814815</v>
      </c>
      <c r="AW4" s="63" t="n">
        <f aca="false">AV4-AU4</f>
        <v>0.0162384259259259</v>
      </c>
      <c r="AX4" s="60" t="n">
        <v>4</v>
      </c>
      <c r="AY4" s="61" t="n">
        <v>2</v>
      </c>
      <c r="AZ4" s="60" t="n">
        <v>71</v>
      </c>
      <c r="BA4" s="65" t="s">
        <v>7</v>
      </c>
      <c r="BB4" s="61" t="n">
        <v>6</v>
      </c>
      <c r="BC4" s="63" t="n">
        <v>0.708333333333333</v>
      </c>
      <c r="BD4" s="63" t="n">
        <v>0.718518518518519</v>
      </c>
      <c r="BE4" s="64" t="n">
        <f aca="false">BD4-BC4</f>
        <v>0.0101851851851852</v>
      </c>
      <c r="BF4" s="60" t="n">
        <v>1</v>
      </c>
      <c r="BG4" s="61" t="n">
        <v>1</v>
      </c>
      <c r="BH4" s="61" t="n">
        <v>85</v>
      </c>
      <c r="BI4" s="65" t="s">
        <v>7</v>
      </c>
      <c r="BJ4" s="61"/>
      <c r="BK4" s="63" t="s">
        <v>7</v>
      </c>
      <c r="BL4" s="63" t="s">
        <v>7</v>
      </c>
      <c r="BM4" s="63" t="s">
        <v>7</v>
      </c>
      <c r="BN4" s="60" t="s">
        <v>7</v>
      </c>
      <c r="BO4" s="61" t="s">
        <v>7</v>
      </c>
      <c r="BP4" s="60" t="s">
        <v>7</v>
      </c>
      <c r="BQ4" s="66" t="s">
        <v>7</v>
      </c>
      <c r="BR4" s="61" t="n">
        <v>21</v>
      </c>
      <c r="BS4" s="62" t="n">
        <v>0.722916666666667</v>
      </c>
      <c r="BT4" s="62" t="n">
        <v>0.736145833333333</v>
      </c>
      <c r="BU4" s="62" t="n">
        <f aca="false">BT4-BS4</f>
        <v>0.0132291666666667</v>
      </c>
      <c r="BV4" s="60" t="n">
        <v>3</v>
      </c>
      <c r="BW4" s="61" t="n">
        <v>2</v>
      </c>
      <c r="BX4" s="60" t="n">
        <v>75</v>
      </c>
      <c r="BY4" s="61" t="n">
        <v>26</v>
      </c>
      <c r="BZ4" s="62" t="n">
        <v>0.726388888888889</v>
      </c>
      <c r="CA4" s="62" t="n">
        <v>0.742685185185185</v>
      </c>
      <c r="CB4" s="67" t="n">
        <f aca="false">CA4-BZ4</f>
        <v>0.0162962962962963</v>
      </c>
      <c r="CC4" s="60" t="n">
        <v>13</v>
      </c>
      <c r="CD4" s="61" t="n">
        <v>4</v>
      </c>
      <c r="CE4" s="60" t="n">
        <v>46</v>
      </c>
      <c r="CF4" s="61" t="n">
        <v>4</v>
      </c>
      <c r="CG4" s="62" t="n">
        <v>0.711111111111111</v>
      </c>
      <c r="CH4" s="62" t="n">
        <v>0.726203703703704</v>
      </c>
      <c r="CI4" s="62" t="n">
        <f aca="false">CH4-CG4</f>
        <v>0.0150925925925926</v>
      </c>
      <c r="CJ4" s="60" t="n">
        <v>5</v>
      </c>
      <c r="CK4" s="61" t="n">
        <v>3</v>
      </c>
      <c r="CL4" s="60" t="n">
        <v>68</v>
      </c>
      <c r="CM4" s="61" t="s">
        <v>7</v>
      </c>
      <c r="CN4" s="62" t="s">
        <v>7</v>
      </c>
      <c r="CO4" s="62" t="s">
        <v>7</v>
      </c>
      <c r="CP4" s="68"/>
      <c r="CQ4" s="60" t="s">
        <v>7</v>
      </c>
      <c r="CR4" s="61" t="s">
        <v>7</v>
      </c>
      <c r="CS4" s="60" t="s">
        <v>7</v>
      </c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71"/>
      <c r="FE4" s="71"/>
      <c r="FF4" s="71"/>
      <c r="FG4" s="71"/>
      <c r="FH4" s="71"/>
      <c r="FI4" s="71"/>
      <c r="FJ4" s="71"/>
      <c r="FK4" s="71"/>
      <c r="FL4" s="71"/>
      <c r="FM4" s="71"/>
      <c r="FN4" s="71"/>
      <c r="FO4" s="71"/>
      <c r="FP4" s="71"/>
      <c r="FQ4" s="71"/>
      <c r="FR4" s="71"/>
      <c r="FS4" s="71"/>
      <c r="FT4" s="71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AII4" s="72"/>
      <c r="AIJ4" s="72"/>
      <c r="AIK4" s="72"/>
      <c r="AIL4" s="72"/>
      <c r="AIM4" s="72"/>
      <c r="AIN4" s="72"/>
      <c r="AIO4" s="72"/>
      <c r="AIP4" s="72"/>
      <c r="AIQ4" s="72"/>
      <c r="AIR4" s="72"/>
      <c r="AIS4" s="72"/>
      <c r="AIT4" s="72"/>
      <c r="AIU4" s="72"/>
      <c r="AIV4" s="72"/>
      <c r="AIW4" s="72"/>
      <c r="AIX4" s="72"/>
      <c r="AIY4" s="72"/>
      <c r="AIZ4" s="72"/>
      <c r="AJA4" s="72"/>
      <c r="AJB4" s="72"/>
      <c r="AJC4" s="72"/>
      <c r="AJD4" s="72"/>
      <c r="AJE4" s="72"/>
      <c r="AJF4" s="72"/>
      <c r="AJG4" s="72"/>
      <c r="AJH4" s="72"/>
      <c r="AJI4" s="72"/>
      <c r="AJJ4" s="72"/>
      <c r="AJK4" s="72"/>
      <c r="AJL4" s="72"/>
      <c r="AJM4" s="72"/>
      <c r="AJN4" s="72"/>
      <c r="AJO4" s="72"/>
      <c r="AJP4" s="72"/>
      <c r="AJQ4" s="72"/>
      <c r="AJR4" s="72"/>
      <c r="AJS4" s="72"/>
      <c r="AJT4" s="72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73" customFormat="true" ht="12" hidden="false" customHeight="true" outlineLevel="0" collapsed="false">
      <c r="A5" s="57" t="s">
        <v>47</v>
      </c>
      <c r="B5" s="57" t="s">
        <v>48</v>
      </c>
      <c r="C5" s="57" t="s">
        <v>49</v>
      </c>
      <c r="D5" s="58" t="n">
        <v>1987</v>
      </c>
      <c r="E5" s="58" t="n">
        <f aca="true">YEAR(TODAY())-D5</f>
        <v>38</v>
      </c>
      <c r="F5" s="58" t="s">
        <v>42</v>
      </c>
      <c r="G5" s="58" t="s">
        <v>43</v>
      </c>
      <c r="H5" s="59" t="n">
        <v>3</v>
      </c>
      <c r="I5" s="59" t="n">
        <v>3</v>
      </c>
      <c r="J5" s="60" t="n">
        <f aca="false">IF(COUNT(L5:U5)&lt;7,V5,LARGE(L5:U5,1)+LARGE(L5:U5,2)+LARGE(L5:U5,3)+LARGE(L5:U5,4)+LARGE(L5:U5,5)+LARGE(L5:U5,6)+LARGE(L5:U5,7))</f>
        <v>467</v>
      </c>
      <c r="K5" s="61" t="n">
        <v>6</v>
      </c>
      <c r="L5" s="60" t="n">
        <f aca="false">AD5</f>
        <v>68</v>
      </c>
      <c r="M5" s="60" t="n">
        <f aca="false">AK5</f>
        <v>68</v>
      </c>
      <c r="N5" s="60" t="n">
        <v>0</v>
      </c>
      <c r="O5" s="60" t="n">
        <f aca="false">AZ5</f>
        <v>68</v>
      </c>
      <c r="P5" s="60"/>
      <c r="Q5" s="60" t="n">
        <f aca="false">BP5</f>
        <v>65</v>
      </c>
      <c r="R5" s="60" t="n">
        <f aca="false">BX5</f>
        <v>65</v>
      </c>
      <c r="S5" s="60" t="n">
        <f aca="false">CE5</f>
        <v>62</v>
      </c>
      <c r="T5" s="60" t="n">
        <f aca="false">CL5</f>
        <v>71</v>
      </c>
      <c r="U5" s="60" t="str">
        <f aca="false">CS5</f>
        <v> </v>
      </c>
      <c r="V5" s="60" t="n">
        <f aca="false">SUM(L5:U5)</f>
        <v>467</v>
      </c>
      <c r="W5" s="60" t="n">
        <f aca="false">V5-J5</f>
        <v>0</v>
      </c>
      <c r="X5" s="60" t="s">
        <v>50</v>
      </c>
      <c r="Y5" s="62" t="n">
        <v>0.715972222222222</v>
      </c>
      <c r="Z5" s="62" t="n">
        <v>0.730347222222222</v>
      </c>
      <c r="AA5" s="62" t="n">
        <f aca="false">Z5-Y5</f>
        <v>0.014375</v>
      </c>
      <c r="AB5" s="60" t="n">
        <v>5</v>
      </c>
      <c r="AC5" s="60" t="n">
        <v>2</v>
      </c>
      <c r="AD5" s="60" t="n">
        <v>68</v>
      </c>
      <c r="AE5" s="61" t="n">
        <v>24</v>
      </c>
      <c r="AF5" s="63" t="n">
        <v>0.725</v>
      </c>
      <c r="AG5" s="63" t="n">
        <v>0.73568287037037</v>
      </c>
      <c r="AH5" s="63" t="n">
        <f aca="false">AG5-AF5</f>
        <v>0.0106828703703704</v>
      </c>
      <c r="AI5" s="60" t="n">
        <v>5</v>
      </c>
      <c r="AJ5" s="60" t="n">
        <v>2</v>
      </c>
      <c r="AK5" s="60" t="n">
        <v>68</v>
      </c>
      <c r="AL5" s="61" t="s">
        <v>7</v>
      </c>
      <c r="AM5" s="63"/>
      <c r="AN5" s="63"/>
      <c r="AO5" s="64"/>
      <c r="AP5" s="60" t="s">
        <v>7</v>
      </c>
      <c r="AQ5" s="61" t="s">
        <v>7</v>
      </c>
      <c r="AR5" s="60" t="s">
        <v>7</v>
      </c>
      <c r="AS5" s="65" t="s">
        <v>7</v>
      </c>
      <c r="AT5" s="61" t="n">
        <v>10</v>
      </c>
      <c r="AU5" s="63" t="n">
        <v>0.715277777777778</v>
      </c>
      <c r="AV5" s="63" t="n">
        <v>0.731527777777778</v>
      </c>
      <c r="AW5" s="63" t="n">
        <f aca="false">AV5-AU5</f>
        <v>0.01625</v>
      </c>
      <c r="AX5" s="60" t="n">
        <v>5</v>
      </c>
      <c r="AY5" s="61" t="n">
        <v>3</v>
      </c>
      <c r="AZ5" s="60" t="n">
        <v>68</v>
      </c>
      <c r="BA5" s="65" t="s">
        <v>7</v>
      </c>
      <c r="BB5" s="61" t="s">
        <v>7</v>
      </c>
      <c r="BC5" s="63" t="s">
        <v>7</v>
      </c>
      <c r="BD5" s="63" t="s">
        <v>7</v>
      </c>
      <c r="BE5" s="64" t="s">
        <v>7</v>
      </c>
      <c r="BF5" s="60" t="s">
        <v>7</v>
      </c>
      <c r="BG5" s="61" t="s">
        <v>7</v>
      </c>
      <c r="BH5" s="60" t="s">
        <v>7</v>
      </c>
      <c r="BI5" s="65" t="s">
        <v>7</v>
      </c>
      <c r="BJ5" s="61" t="n">
        <v>7</v>
      </c>
      <c r="BK5" s="63" t="n">
        <v>0.713194444444444</v>
      </c>
      <c r="BL5" s="63" t="n">
        <v>0.741238425925926</v>
      </c>
      <c r="BM5" s="63" t="n">
        <f aca="false">BL5-BK5</f>
        <v>0.0280439814814815</v>
      </c>
      <c r="BN5" s="60" t="n">
        <v>6</v>
      </c>
      <c r="BO5" s="61" t="n">
        <v>2</v>
      </c>
      <c r="BP5" s="60" t="n">
        <v>65</v>
      </c>
      <c r="BQ5" s="66" t="s">
        <v>7</v>
      </c>
      <c r="BR5" s="61" t="n">
        <v>14</v>
      </c>
      <c r="BS5" s="62" t="n">
        <v>0.718055555555556</v>
      </c>
      <c r="BT5" s="62" t="n">
        <v>0.731851851851852</v>
      </c>
      <c r="BU5" s="62" t="n">
        <f aca="false">BT5-BS5</f>
        <v>0.0137962962962963</v>
      </c>
      <c r="BV5" s="60" t="n">
        <v>6</v>
      </c>
      <c r="BW5" s="61" t="n">
        <v>3</v>
      </c>
      <c r="BX5" s="60" t="n">
        <v>65</v>
      </c>
      <c r="BY5" s="61" t="n">
        <v>12</v>
      </c>
      <c r="BZ5" s="62" t="n">
        <v>0.716666666666667</v>
      </c>
      <c r="CA5" s="62" t="n">
        <v>0.732546296296296</v>
      </c>
      <c r="CB5" s="67" t="n">
        <f aca="false">CA5-BZ5</f>
        <v>0.0158796296296296</v>
      </c>
      <c r="CC5" s="60" t="n">
        <v>7</v>
      </c>
      <c r="CD5" s="61" t="n">
        <v>1</v>
      </c>
      <c r="CE5" s="60" t="n">
        <v>62</v>
      </c>
      <c r="CF5" s="61" t="n">
        <v>7</v>
      </c>
      <c r="CG5" s="62" t="n">
        <v>0.713194444444444</v>
      </c>
      <c r="CH5" s="62" t="n">
        <v>0.728229166666667</v>
      </c>
      <c r="CI5" s="62" t="n">
        <f aca="false">CH5-CG5</f>
        <v>0.0150347222222222</v>
      </c>
      <c r="CJ5" s="60" t="n">
        <v>4</v>
      </c>
      <c r="CK5" s="61" t="n">
        <v>2</v>
      </c>
      <c r="CL5" s="60" t="n">
        <v>71</v>
      </c>
      <c r="CM5" s="61" t="s">
        <v>7</v>
      </c>
      <c r="CN5" s="62" t="s">
        <v>7</v>
      </c>
      <c r="CO5" s="62" t="s">
        <v>7</v>
      </c>
      <c r="CP5" s="68"/>
      <c r="CQ5" s="60" t="s">
        <v>7</v>
      </c>
      <c r="CR5" s="61" t="s">
        <v>7</v>
      </c>
      <c r="CS5" s="60" t="s">
        <v>7</v>
      </c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AII5" s="75"/>
      <c r="AIJ5" s="75"/>
      <c r="AIK5" s="75"/>
      <c r="AIL5" s="75"/>
      <c r="AIM5" s="75"/>
      <c r="AIN5" s="75"/>
      <c r="AIO5" s="75"/>
      <c r="AIP5" s="75"/>
      <c r="AIQ5" s="75"/>
      <c r="AIR5" s="75"/>
      <c r="AIS5" s="75"/>
      <c r="AIT5" s="75"/>
      <c r="AIU5" s="75"/>
      <c r="AIV5" s="75"/>
      <c r="AIW5" s="75"/>
      <c r="AIX5" s="75"/>
      <c r="AIY5" s="75"/>
      <c r="AIZ5" s="75"/>
      <c r="AJA5" s="75"/>
      <c r="AJB5" s="75"/>
      <c r="AJC5" s="75"/>
      <c r="AJD5" s="75"/>
      <c r="AJE5" s="75"/>
      <c r="AJF5" s="75"/>
      <c r="AJG5" s="75"/>
      <c r="AJH5" s="75"/>
      <c r="AJI5" s="75"/>
      <c r="AJJ5" s="75"/>
      <c r="AJK5" s="75"/>
      <c r="AJL5" s="75"/>
      <c r="AJM5" s="75"/>
      <c r="AJN5" s="75"/>
      <c r="AJO5" s="75"/>
      <c r="AJP5" s="75"/>
      <c r="AJQ5" s="75"/>
      <c r="AJR5" s="75"/>
      <c r="AJS5" s="75"/>
      <c r="AJT5" s="75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69" customFormat="true" ht="12" hidden="false" customHeight="true" outlineLevel="0" collapsed="false">
      <c r="A6" s="76" t="s">
        <v>51</v>
      </c>
      <c r="B6" s="76" t="s">
        <v>52</v>
      </c>
      <c r="C6" s="76" t="s">
        <v>53</v>
      </c>
      <c r="D6" s="77" t="n">
        <v>1981</v>
      </c>
      <c r="E6" s="77" t="n">
        <f aca="true">YEAR(TODAY())-D6</f>
        <v>44</v>
      </c>
      <c r="F6" s="77" t="s">
        <v>42</v>
      </c>
      <c r="G6" s="77" t="s">
        <v>54</v>
      </c>
      <c r="H6" s="78" t="n">
        <v>4</v>
      </c>
      <c r="I6" s="78" t="n">
        <v>1</v>
      </c>
      <c r="J6" s="79" t="n">
        <f aca="false">IF(COUNT(L6:U6)&lt;7,V6,LARGE(L6:U6,1)+LARGE(L6:U6,2)+LARGE(L6:U6,3)+LARGE(L6:U6,4)+LARGE(L6:U6,5)+LARGE(L6:U6,6)+LARGE(L6:U6,7))</f>
        <v>451</v>
      </c>
      <c r="K6" s="80" t="n">
        <v>7</v>
      </c>
      <c r="L6" s="79" t="n">
        <v>0</v>
      </c>
      <c r="M6" s="79" t="n">
        <f aca="false">AK6</f>
        <v>65</v>
      </c>
      <c r="N6" s="79" t="n">
        <f aca="false">AR6</f>
        <v>44</v>
      </c>
      <c r="O6" s="79"/>
      <c r="P6" s="79"/>
      <c r="Q6" s="79" t="n">
        <f aca="false">BP6</f>
        <v>75</v>
      </c>
      <c r="R6" s="79" t="n">
        <f aca="false">BX6</f>
        <v>56</v>
      </c>
      <c r="S6" s="79" t="n">
        <f aca="false">CE6</f>
        <v>71</v>
      </c>
      <c r="T6" s="79" t="n">
        <f aca="false">CL6</f>
        <v>65</v>
      </c>
      <c r="U6" s="79" t="n">
        <f aca="false">CS6</f>
        <v>75</v>
      </c>
      <c r="V6" s="79" t="n">
        <f aca="false">SUM(L6:U6)</f>
        <v>451</v>
      </c>
      <c r="W6" s="79" t="n">
        <f aca="false">V6-J6</f>
        <v>0</v>
      </c>
      <c r="X6" s="79"/>
      <c r="Y6" s="81"/>
      <c r="Z6" s="81"/>
      <c r="AA6" s="81" t="n">
        <f aca="false">Z6-Y6</f>
        <v>0</v>
      </c>
      <c r="AB6" s="79"/>
      <c r="AC6" s="79"/>
      <c r="AD6" s="79"/>
      <c r="AE6" s="80" t="n">
        <v>36</v>
      </c>
      <c r="AF6" s="82" t="n">
        <v>0.733333333333333</v>
      </c>
      <c r="AG6" s="82" t="n">
        <v>0.744027777777778</v>
      </c>
      <c r="AH6" s="82" t="n">
        <f aca="false">AG6-AF6</f>
        <v>0.0106944444444444</v>
      </c>
      <c r="AI6" s="79" t="n">
        <v>6</v>
      </c>
      <c r="AJ6" s="79" t="n">
        <v>1</v>
      </c>
      <c r="AK6" s="79" t="n">
        <v>65</v>
      </c>
      <c r="AL6" s="80" t="n">
        <v>2</v>
      </c>
      <c r="AM6" s="82" t="n">
        <v>0.711805555555556</v>
      </c>
      <c r="AN6" s="82" t="n">
        <v>0.722835648148148</v>
      </c>
      <c r="AO6" s="83" t="n">
        <f aca="false">AN6-AM6</f>
        <v>0.0110300925925926</v>
      </c>
      <c r="AP6" s="79" t="n">
        <v>14</v>
      </c>
      <c r="AQ6" s="80" t="n">
        <v>2</v>
      </c>
      <c r="AR6" s="79" t="n">
        <v>44</v>
      </c>
      <c r="AS6" s="84" t="s">
        <v>7</v>
      </c>
      <c r="AT6" s="80" t="s">
        <v>7</v>
      </c>
      <c r="AU6" s="82" t="s">
        <v>7</v>
      </c>
      <c r="AV6" s="82" t="s">
        <v>7</v>
      </c>
      <c r="AW6" s="82"/>
      <c r="AX6" s="79" t="s">
        <v>7</v>
      </c>
      <c r="AY6" s="80" t="s">
        <v>7</v>
      </c>
      <c r="AZ6" s="79" t="s">
        <v>7</v>
      </c>
      <c r="BA6" s="84" t="s">
        <v>7</v>
      </c>
      <c r="BB6" s="80" t="s">
        <v>7</v>
      </c>
      <c r="BC6" s="82" t="s">
        <v>7</v>
      </c>
      <c r="BD6" s="82" t="s">
        <v>7</v>
      </c>
      <c r="BE6" s="83" t="s">
        <v>7</v>
      </c>
      <c r="BF6" s="79" t="s">
        <v>7</v>
      </c>
      <c r="BG6" s="80"/>
      <c r="BH6" s="79" t="s">
        <v>7</v>
      </c>
      <c r="BI6" s="84" t="s">
        <v>7</v>
      </c>
      <c r="BJ6" s="80" t="n">
        <v>12</v>
      </c>
      <c r="BK6" s="82" t="n">
        <v>0.716666666666667</v>
      </c>
      <c r="BL6" s="82" t="n">
        <v>0.744143518518519</v>
      </c>
      <c r="BM6" s="82" t="n">
        <f aca="false">BL6-BK6</f>
        <v>0.0274768518518519</v>
      </c>
      <c r="BN6" s="79" t="n">
        <v>3</v>
      </c>
      <c r="BO6" s="80" t="n">
        <v>1</v>
      </c>
      <c r="BP6" s="79" t="n">
        <v>75</v>
      </c>
      <c r="BQ6" s="85" t="s">
        <v>7</v>
      </c>
      <c r="BR6" s="80" t="n">
        <v>7</v>
      </c>
      <c r="BS6" s="81" t="n">
        <v>0.713194444444444</v>
      </c>
      <c r="BT6" s="81" t="n">
        <v>0.727268518518519</v>
      </c>
      <c r="BU6" s="81" t="n">
        <f aca="false">BT6-BS6</f>
        <v>0.0140740740740741</v>
      </c>
      <c r="BV6" s="79" t="n">
        <v>9</v>
      </c>
      <c r="BW6" s="80" t="n">
        <v>3</v>
      </c>
      <c r="BX6" s="79" t="n">
        <v>56</v>
      </c>
      <c r="BY6" s="80" t="n">
        <v>5</v>
      </c>
      <c r="BZ6" s="81" t="n">
        <v>0.711805555555556</v>
      </c>
      <c r="CA6" s="81" t="n">
        <v>0.727465277777778</v>
      </c>
      <c r="CB6" s="86" t="n">
        <f aca="false">CA6-BZ6</f>
        <v>0.0156597222222222</v>
      </c>
      <c r="CC6" s="79" t="n">
        <v>4</v>
      </c>
      <c r="CD6" s="80" t="n">
        <v>1</v>
      </c>
      <c r="CE6" s="79" t="n">
        <v>71</v>
      </c>
      <c r="CF6" s="80" t="n">
        <v>5</v>
      </c>
      <c r="CG6" s="81" t="n">
        <v>0.711805555555556</v>
      </c>
      <c r="CH6" s="81" t="n">
        <v>0.727106481481482</v>
      </c>
      <c r="CI6" s="81" t="n">
        <f aca="false">CH6-CG6</f>
        <v>0.0153009259259259</v>
      </c>
      <c r="CJ6" s="79" t="n">
        <v>6</v>
      </c>
      <c r="CK6" s="80" t="n">
        <v>2</v>
      </c>
      <c r="CL6" s="79" t="n">
        <v>65</v>
      </c>
      <c r="CM6" s="80" t="n">
        <v>5</v>
      </c>
      <c r="CN6" s="81" t="n">
        <v>0.711805555555556</v>
      </c>
      <c r="CO6" s="81" t="n">
        <v>0.725335648148148</v>
      </c>
      <c r="CP6" s="87" t="n">
        <f aca="false">CO6-CN6</f>
        <v>0.0135300925925926</v>
      </c>
      <c r="CQ6" s="79" t="n">
        <v>3</v>
      </c>
      <c r="CR6" s="80" t="n">
        <v>1</v>
      </c>
      <c r="CS6" s="79" t="n">
        <v>75</v>
      </c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1"/>
      <c r="FO6" s="71"/>
      <c r="FP6" s="71"/>
      <c r="FQ6" s="71"/>
      <c r="FR6" s="71"/>
      <c r="FS6" s="71"/>
      <c r="FT6" s="71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AII6" s="72"/>
      <c r="AIJ6" s="72"/>
      <c r="AIK6" s="72"/>
      <c r="AIL6" s="72"/>
      <c r="AIM6" s="72"/>
      <c r="AIN6" s="72"/>
      <c r="AIO6" s="72"/>
      <c r="AIP6" s="72"/>
      <c r="AIQ6" s="72"/>
      <c r="AIR6" s="72"/>
      <c r="AIS6" s="72"/>
      <c r="AIT6" s="72"/>
      <c r="AIU6" s="72"/>
      <c r="AIV6" s="72"/>
      <c r="AIW6" s="72"/>
      <c r="AIX6" s="72"/>
      <c r="AIY6" s="72"/>
      <c r="AIZ6" s="72"/>
      <c r="AJA6" s="72"/>
      <c r="AJB6" s="72"/>
      <c r="AJC6" s="72"/>
      <c r="AJD6" s="72"/>
      <c r="AJE6" s="72"/>
      <c r="AJF6" s="72"/>
      <c r="AJG6" s="72"/>
      <c r="AJH6" s="72"/>
      <c r="AJI6" s="72"/>
      <c r="AJJ6" s="72"/>
      <c r="AJK6" s="72"/>
      <c r="AJL6" s="72"/>
      <c r="AJM6" s="72"/>
      <c r="AJN6" s="72"/>
      <c r="AJO6" s="72"/>
      <c r="AJP6" s="72"/>
      <c r="AJQ6" s="72"/>
      <c r="AJR6" s="72"/>
      <c r="AJS6" s="72"/>
      <c r="AJT6" s="72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73" customFormat="true" ht="12" hidden="false" customHeight="true" outlineLevel="0" collapsed="false">
      <c r="A7" s="76" t="s">
        <v>55</v>
      </c>
      <c r="B7" s="76" t="s">
        <v>45</v>
      </c>
      <c r="C7" s="76" t="s">
        <v>56</v>
      </c>
      <c r="D7" s="77" t="n">
        <v>1984</v>
      </c>
      <c r="E7" s="77" t="n">
        <f aca="true">YEAR(TODAY())-D7</f>
        <v>41</v>
      </c>
      <c r="F7" s="77" t="s">
        <v>42</v>
      </c>
      <c r="G7" s="77" t="s">
        <v>54</v>
      </c>
      <c r="H7" s="78" t="n">
        <v>5</v>
      </c>
      <c r="I7" s="78" t="n">
        <v>2</v>
      </c>
      <c r="J7" s="79" t="n">
        <f aca="false">IF(COUNT(L7:U7)&lt;7,V7,LARGE(L7:U7,1)+LARGE(L7:U7,2)+LARGE(L7:U7,3)+LARGE(L7:U7,4)+LARGE(L7:U7,5)+LARGE(L7:U7,6)+LARGE(L7:U7,7))</f>
        <v>392</v>
      </c>
      <c r="K7" s="80" t="n">
        <v>7</v>
      </c>
      <c r="L7" s="79" t="n">
        <f aca="false">AD7</f>
        <v>56</v>
      </c>
      <c r="M7" s="79" t="str">
        <f aca="false">AK7</f>
        <v> </v>
      </c>
      <c r="N7" s="79" t="n">
        <f aca="false">AR7</f>
        <v>34</v>
      </c>
      <c r="O7" s="79" t="n">
        <f aca="false">AZ7</f>
        <v>80</v>
      </c>
      <c r="P7" s="79" t="n">
        <f aca="false">BH7</f>
        <v>62</v>
      </c>
      <c r="Q7" s="79" t="n">
        <f aca="false">BP7</f>
        <v>71</v>
      </c>
      <c r="R7" s="79" t="n">
        <f aca="false">BX7</f>
        <v>53</v>
      </c>
      <c r="S7" s="79" t="n">
        <f aca="false">CE7</f>
        <v>36</v>
      </c>
      <c r="T7" s="79" t="n">
        <f aca="false">CL7</f>
        <v>19</v>
      </c>
      <c r="U7" s="79" t="str">
        <f aca="false">CS7</f>
        <v> </v>
      </c>
      <c r="V7" s="79" t="n">
        <f aca="false">SUM(L7:U7)</f>
        <v>411</v>
      </c>
      <c r="W7" s="79" t="n">
        <f aca="false">V7-J7</f>
        <v>19</v>
      </c>
      <c r="X7" s="79" t="s">
        <v>57</v>
      </c>
      <c r="Y7" s="81" t="n">
        <v>0.722916666666667</v>
      </c>
      <c r="Z7" s="81" t="n">
        <v>0.737766203703704</v>
      </c>
      <c r="AA7" s="81" t="n">
        <f aca="false">Z7-Y7</f>
        <v>0.014849537037037</v>
      </c>
      <c r="AB7" s="79" t="n">
        <v>9</v>
      </c>
      <c r="AC7" s="79" t="n">
        <v>1</v>
      </c>
      <c r="AD7" s="79" t="n">
        <v>56</v>
      </c>
      <c r="AE7" s="80" t="s">
        <v>7</v>
      </c>
      <c r="AF7" s="82" t="s">
        <v>7</v>
      </c>
      <c r="AG7" s="82" t="s">
        <v>7</v>
      </c>
      <c r="AH7" s="82" t="s">
        <v>7</v>
      </c>
      <c r="AI7" s="79" t="s">
        <v>7</v>
      </c>
      <c r="AJ7" s="80" t="s">
        <v>7</v>
      </c>
      <c r="AK7" s="79" t="s">
        <v>7</v>
      </c>
      <c r="AL7" s="80" t="n">
        <v>37</v>
      </c>
      <c r="AM7" s="82" t="n">
        <v>0.711805555555556</v>
      </c>
      <c r="AN7" s="82" t="n">
        <v>0.72375</v>
      </c>
      <c r="AO7" s="83" t="n">
        <f aca="false">AN7-AM7</f>
        <v>0.0119444444444444</v>
      </c>
      <c r="AP7" s="79" t="n">
        <v>19</v>
      </c>
      <c r="AQ7" s="80" t="n">
        <v>3</v>
      </c>
      <c r="AR7" s="79" t="n">
        <v>34</v>
      </c>
      <c r="AS7" s="84" t="s">
        <v>7</v>
      </c>
      <c r="AT7" s="80" t="n">
        <v>32</v>
      </c>
      <c r="AU7" s="82" t="n">
        <v>0.730555555555556</v>
      </c>
      <c r="AV7" s="82" t="n">
        <v>0.746666666666667</v>
      </c>
      <c r="AW7" s="82" t="n">
        <f aca="false">AV7-AU7</f>
        <v>0.0161111111111111</v>
      </c>
      <c r="AX7" s="79" t="n">
        <v>2</v>
      </c>
      <c r="AY7" s="80" t="n">
        <v>1</v>
      </c>
      <c r="AZ7" s="79" t="n">
        <v>80</v>
      </c>
      <c r="BA7" s="84" t="s">
        <v>7</v>
      </c>
      <c r="BB7" s="80" t="n">
        <v>27</v>
      </c>
      <c r="BC7" s="82" t="n">
        <v>0.708333333333333</v>
      </c>
      <c r="BD7" s="82" t="n">
        <v>0.719178240740741</v>
      </c>
      <c r="BE7" s="83" t="n">
        <f aca="false">BD7-BC7</f>
        <v>0.0108449074074074</v>
      </c>
      <c r="BF7" s="79" t="n">
        <v>7</v>
      </c>
      <c r="BG7" s="80" t="n">
        <v>3</v>
      </c>
      <c r="BH7" s="80" t="n">
        <v>62</v>
      </c>
      <c r="BI7" s="84" t="s">
        <v>7</v>
      </c>
      <c r="BJ7" s="80" t="n">
        <v>27</v>
      </c>
      <c r="BK7" s="82" t="n">
        <v>0.727083333333333</v>
      </c>
      <c r="BL7" s="82" t="n">
        <v>0.754918981481482</v>
      </c>
      <c r="BM7" s="82" t="n">
        <f aca="false">BL7-BK7</f>
        <v>0.0278356481481481</v>
      </c>
      <c r="BN7" s="79" t="n">
        <v>4</v>
      </c>
      <c r="BO7" s="80" t="n">
        <v>2</v>
      </c>
      <c r="BP7" s="79" t="n">
        <v>71</v>
      </c>
      <c r="BQ7" s="85" t="s">
        <v>7</v>
      </c>
      <c r="BR7" s="80" t="n">
        <v>37</v>
      </c>
      <c r="BS7" s="81" t="n">
        <v>0.734027777777778</v>
      </c>
      <c r="BT7" s="81" t="n">
        <v>0.748310185185185</v>
      </c>
      <c r="BU7" s="81" t="n">
        <f aca="false">BT7-BS7</f>
        <v>0.0142824074074074</v>
      </c>
      <c r="BV7" s="79" t="n">
        <v>10</v>
      </c>
      <c r="BW7" s="80" t="n">
        <v>4</v>
      </c>
      <c r="BX7" s="79" t="n">
        <v>53</v>
      </c>
      <c r="BY7" s="80" t="n">
        <v>50</v>
      </c>
      <c r="BZ7" s="81" t="n">
        <v>0.743055555555556</v>
      </c>
      <c r="CA7" s="81" t="n">
        <v>0.759675925925926</v>
      </c>
      <c r="CB7" s="86" t="n">
        <f aca="false">CA7-BZ7</f>
        <v>0.0166203703703704</v>
      </c>
      <c r="CC7" s="79" t="n">
        <v>18</v>
      </c>
      <c r="CD7" s="80" t="n">
        <v>7</v>
      </c>
      <c r="CE7" s="79" t="n">
        <v>36</v>
      </c>
      <c r="CF7" s="80" t="n">
        <v>31</v>
      </c>
      <c r="CG7" s="81" t="n">
        <v>0.729861111111111</v>
      </c>
      <c r="CH7" s="81" t="n">
        <v>0.754351851851852</v>
      </c>
      <c r="CI7" s="81" t="n">
        <f aca="false">CH7-CG7</f>
        <v>0.0244907407407407</v>
      </c>
      <c r="CJ7" s="79" t="n">
        <v>32</v>
      </c>
      <c r="CK7" s="80" t="n">
        <v>8</v>
      </c>
      <c r="CL7" s="79" t="n">
        <v>19</v>
      </c>
      <c r="CM7" s="80" t="s">
        <v>7</v>
      </c>
      <c r="CN7" s="81" t="s">
        <v>7</v>
      </c>
      <c r="CO7" s="81" t="s">
        <v>7</v>
      </c>
      <c r="CP7" s="87"/>
      <c r="CQ7" s="79" t="s">
        <v>7</v>
      </c>
      <c r="CR7" s="80" t="s">
        <v>7</v>
      </c>
      <c r="CS7" s="79" t="s">
        <v>7</v>
      </c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1"/>
      <c r="FK7" s="71"/>
      <c r="FL7" s="71"/>
      <c r="FM7" s="71"/>
      <c r="FN7" s="71"/>
      <c r="FO7" s="71"/>
      <c r="FP7" s="71"/>
      <c r="FQ7" s="71"/>
      <c r="FR7" s="71"/>
      <c r="FS7" s="71"/>
      <c r="FT7" s="71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AII7" s="75"/>
      <c r="AIJ7" s="75"/>
      <c r="AIK7" s="75"/>
      <c r="AIL7" s="75"/>
      <c r="AIM7" s="75"/>
      <c r="AIN7" s="75"/>
      <c r="AIO7" s="75"/>
      <c r="AIP7" s="75"/>
      <c r="AIQ7" s="75"/>
      <c r="AIR7" s="75"/>
      <c r="AIS7" s="75"/>
      <c r="AIT7" s="75"/>
      <c r="AIU7" s="75"/>
      <c r="AIV7" s="75"/>
      <c r="AIW7" s="75"/>
      <c r="AIX7" s="75"/>
      <c r="AIY7" s="75"/>
      <c r="AIZ7" s="75"/>
      <c r="AJA7" s="75"/>
      <c r="AJB7" s="75"/>
      <c r="AJC7" s="75"/>
      <c r="AJD7" s="75"/>
      <c r="AJE7" s="75"/>
      <c r="AJF7" s="75"/>
      <c r="AJG7" s="75"/>
      <c r="AJH7" s="75"/>
      <c r="AJI7" s="75"/>
      <c r="AJJ7" s="75"/>
      <c r="AJK7" s="75"/>
      <c r="AJL7" s="75"/>
      <c r="AJM7" s="75"/>
      <c r="AJN7" s="75"/>
      <c r="AJO7" s="75"/>
      <c r="AJP7" s="75"/>
      <c r="AJQ7" s="75"/>
      <c r="AJR7" s="75"/>
      <c r="AJS7" s="75"/>
      <c r="AJT7" s="75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73" customFormat="true" ht="12" hidden="false" customHeight="true" outlineLevel="0" collapsed="false">
      <c r="A8" s="76" t="s">
        <v>58</v>
      </c>
      <c r="B8" s="76" t="s">
        <v>59</v>
      </c>
      <c r="C8" s="76" t="s">
        <v>53</v>
      </c>
      <c r="D8" s="77" t="n">
        <v>1983</v>
      </c>
      <c r="E8" s="77" t="n">
        <f aca="true">YEAR(TODAY())-D8</f>
        <v>42</v>
      </c>
      <c r="F8" s="77" t="s">
        <v>42</v>
      </c>
      <c r="G8" s="77" t="s">
        <v>54</v>
      </c>
      <c r="H8" s="78" t="n">
        <v>6</v>
      </c>
      <c r="I8" s="78" t="n">
        <v>3</v>
      </c>
      <c r="J8" s="79" t="n">
        <f aca="false">IF(COUNT(L8:U8)&lt;7,V8,LARGE(L8:U8,1)+LARGE(L8:U8,2)+LARGE(L8:U8,3)+LARGE(L8:U8,4)+LARGE(L8:U8,5)+LARGE(L8:U8,6)+LARGE(L8:U8,7))</f>
        <v>378</v>
      </c>
      <c r="K8" s="80" t="n">
        <v>8</v>
      </c>
      <c r="L8" s="79" t="n">
        <v>0</v>
      </c>
      <c r="M8" s="79" t="n">
        <f aca="false">AK8</f>
        <v>59</v>
      </c>
      <c r="N8" s="79" t="n">
        <f aca="false">AR8</f>
        <v>30</v>
      </c>
      <c r="O8" s="79" t="n">
        <f aca="false">AZ8</f>
        <v>62</v>
      </c>
      <c r="P8" s="79"/>
      <c r="Q8" s="79" t="n">
        <f aca="false">BP8</f>
        <v>62</v>
      </c>
      <c r="R8" s="79" t="n">
        <f aca="false">BX8</f>
        <v>40</v>
      </c>
      <c r="S8" s="79" t="n">
        <f aca="false">CE8</f>
        <v>50</v>
      </c>
      <c r="T8" s="79" t="n">
        <f aca="false">CL8</f>
        <v>40</v>
      </c>
      <c r="U8" s="79" t="n">
        <f aca="false">CS8</f>
        <v>65</v>
      </c>
      <c r="V8" s="79" t="n">
        <f aca="false">SUM(L8:U8)</f>
        <v>408</v>
      </c>
      <c r="W8" s="79" t="n">
        <f aca="false">V8-J8</f>
        <v>30</v>
      </c>
      <c r="X8" s="79"/>
      <c r="Y8" s="81"/>
      <c r="Z8" s="81"/>
      <c r="AA8" s="81" t="n">
        <f aca="false">Z8-Y8</f>
        <v>0</v>
      </c>
      <c r="AB8" s="79"/>
      <c r="AC8" s="79"/>
      <c r="AD8" s="79"/>
      <c r="AE8" s="80" t="n">
        <v>35</v>
      </c>
      <c r="AF8" s="82" t="n">
        <v>0.732638888888889</v>
      </c>
      <c r="AG8" s="82" t="n">
        <v>0.7434375</v>
      </c>
      <c r="AH8" s="82" t="n">
        <f aca="false">AG8-AF8</f>
        <v>0.0107986111111111</v>
      </c>
      <c r="AI8" s="79" t="n">
        <v>8</v>
      </c>
      <c r="AJ8" s="79" t="n">
        <v>2</v>
      </c>
      <c r="AK8" s="79" t="n">
        <v>59</v>
      </c>
      <c r="AL8" s="80" t="n">
        <v>3</v>
      </c>
      <c r="AM8" s="82" t="n">
        <v>0.711805555555556</v>
      </c>
      <c r="AN8" s="82" t="n">
        <v>0.724652777777778</v>
      </c>
      <c r="AO8" s="83" t="n">
        <f aca="false">AN8-AM8</f>
        <v>0.0128472222222222</v>
      </c>
      <c r="AP8" s="79" t="n">
        <v>21</v>
      </c>
      <c r="AQ8" s="80" t="n">
        <v>4</v>
      </c>
      <c r="AR8" s="79" t="n">
        <v>30</v>
      </c>
      <c r="AS8" s="84" t="s">
        <v>7</v>
      </c>
      <c r="AT8" s="80" t="n">
        <v>24</v>
      </c>
      <c r="AU8" s="82" t="n">
        <v>0.725</v>
      </c>
      <c r="AV8" s="82" t="n">
        <v>0.741863425925926</v>
      </c>
      <c r="AW8" s="82" t="n">
        <f aca="false">AV8-AU8</f>
        <v>0.0168634259259259</v>
      </c>
      <c r="AX8" s="79" t="n">
        <v>7</v>
      </c>
      <c r="AY8" s="80" t="n">
        <v>2</v>
      </c>
      <c r="AZ8" s="79" t="n">
        <v>62</v>
      </c>
      <c r="BA8" s="84" t="s">
        <v>7</v>
      </c>
      <c r="BB8" s="80" t="s">
        <v>7</v>
      </c>
      <c r="BC8" s="82" t="s">
        <v>7</v>
      </c>
      <c r="BD8" s="82" t="s">
        <v>7</v>
      </c>
      <c r="BE8" s="83" t="s">
        <v>7</v>
      </c>
      <c r="BF8" s="79" t="s">
        <v>7</v>
      </c>
      <c r="BG8" s="80" t="s">
        <v>7</v>
      </c>
      <c r="BH8" s="79" t="s">
        <v>7</v>
      </c>
      <c r="BI8" s="84" t="s">
        <v>7</v>
      </c>
      <c r="BJ8" s="80" t="n">
        <v>10</v>
      </c>
      <c r="BK8" s="82" t="n">
        <v>0.715277777777778</v>
      </c>
      <c r="BL8" s="82" t="n">
        <v>0.743587962962963</v>
      </c>
      <c r="BM8" s="82" t="n">
        <f aca="false">BL8-BK8</f>
        <v>0.0283101851851852</v>
      </c>
      <c r="BN8" s="79" t="n">
        <v>7</v>
      </c>
      <c r="BO8" s="80" t="n">
        <v>4</v>
      </c>
      <c r="BP8" s="79" t="n">
        <v>62</v>
      </c>
      <c r="BQ8" s="85" t="s">
        <v>7</v>
      </c>
      <c r="BR8" s="80" t="n">
        <v>8</v>
      </c>
      <c r="BS8" s="81" t="n">
        <v>0.713888888888889</v>
      </c>
      <c r="BT8" s="81" t="n">
        <v>0.729375</v>
      </c>
      <c r="BU8" s="81" t="n">
        <f aca="false">BT8-BS8</f>
        <v>0.0154861111111111</v>
      </c>
      <c r="BV8" s="79" t="n">
        <v>16</v>
      </c>
      <c r="BW8" s="80" t="n">
        <v>6</v>
      </c>
      <c r="BX8" s="79" t="n">
        <v>40</v>
      </c>
      <c r="BY8" s="80" t="n">
        <v>6</v>
      </c>
      <c r="BZ8" s="81" t="n">
        <v>0.7125</v>
      </c>
      <c r="CA8" s="81" t="n">
        <v>0.728657407407408</v>
      </c>
      <c r="CB8" s="86" t="n">
        <f aca="false">CA8-BZ8</f>
        <v>0.0161574074074074</v>
      </c>
      <c r="CC8" s="79" t="n">
        <v>11</v>
      </c>
      <c r="CD8" s="80" t="n">
        <v>5</v>
      </c>
      <c r="CE8" s="79" t="n">
        <v>50</v>
      </c>
      <c r="CF8" s="80" t="n">
        <v>6</v>
      </c>
      <c r="CG8" s="81" t="n">
        <v>0.7125</v>
      </c>
      <c r="CH8" s="81" t="n">
        <v>0.728657407407408</v>
      </c>
      <c r="CI8" s="81" t="n">
        <f aca="false">CH8-CG8</f>
        <v>0.0161574074074074</v>
      </c>
      <c r="CJ8" s="79" t="n">
        <v>16</v>
      </c>
      <c r="CK8" s="80" t="n">
        <v>4</v>
      </c>
      <c r="CL8" s="79" t="n">
        <v>40</v>
      </c>
      <c r="CM8" s="80" t="n">
        <v>6</v>
      </c>
      <c r="CN8" s="81" t="n">
        <v>0.7125</v>
      </c>
      <c r="CO8" s="81" t="n">
        <v>0.726365740740741</v>
      </c>
      <c r="CP8" s="87" t="n">
        <f aca="false">CO8-CN8</f>
        <v>0.0138657407407407</v>
      </c>
      <c r="CQ8" s="79" t="n">
        <v>6</v>
      </c>
      <c r="CR8" s="80" t="e">
        <f aca="false">1+CR7</f>
        <v>#VALUE!</v>
      </c>
      <c r="CS8" s="79" t="n">
        <v>65</v>
      </c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71"/>
      <c r="FE8" s="71"/>
      <c r="FF8" s="71"/>
      <c r="FG8" s="71"/>
      <c r="FH8" s="71"/>
      <c r="FI8" s="71"/>
      <c r="FJ8" s="71"/>
      <c r="FK8" s="71"/>
      <c r="FL8" s="71"/>
      <c r="FM8" s="71"/>
      <c r="FN8" s="71"/>
      <c r="FO8" s="71"/>
      <c r="FP8" s="71"/>
      <c r="FQ8" s="71"/>
      <c r="FR8" s="71"/>
      <c r="FS8" s="71"/>
      <c r="FT8" s="71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AII8" s="75"/>
      <c r="AIJ8" s="75"/>
      <c r="AIK8" s="75"/>
      <c r="AIL8" s="75"/>
      <c r="AIM8" s="75"/>
      <c r="AIN8" s="75"/>
      <c r="AIO8" s="75"/>
      <c r="AIP8" s="75"/>
      <c r="AIQ8" s="75"/>
      <c r="AIR8" s="75"/>
      <c r="AIS8" s="75"/>
      <c r="AIT8" s="75"/>
      <c r="AIU8" s="75"/>
      <c r="AIV8" s="75"/>
      <c r="AIW8" s="75"/>
      <c r="AIX8" s="75"/>
      <c r="AIY8" s="75"/>
      <c r="AIZ8" s="75"/>
      <c r="AJA8" s="75"/>
      <c r="AJB8" s="75"/>
      <c r="AJC8" s="75"/>
      <c r="AJD8" s="75"/>
      <c r="AJE8" s="75"/>
      <c r="AJF8" s="75"/>
      <c r="AJG8" s="75"/>
      <c r="AJH8" s="75"/>
      <c r="AJI8" s="75"/>
      <c r="AJJ8" s="75"/>
      <c r="AJK8" s="75"/>
      <c r="AJL8" s="75"/>
      <c r="AJM8" s="75"/>
      <c r="AJN8" s="75"/>
      <c r="AJO8" s="75"/>
      <c r="AJP8" s="75"/>
      <c r="AJQ8" s="75"/>
      <c r="AJR8" s="75"/>
      <c r="AJS8" s="75"/>
      <c r="AJT8" s="75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69" customFormat="true" ht="12" hidden="false" customHeight="true" outlineLevel="0" collapsed="false">
      <c r="A9" s="88" t="s">
        <v>60</v>
      </c>
      <c r="B9" s="88" t="s">
        <v>61</v>
      </c>
      <c r="C9" s="88" t="s">
        <v>62</v>
      </c>
      <c r="D9" s="89" t="n">
        <v>1996</v>
      </c>
      <c r="E9" s="89" t="n">
        <f aca="true">YEAR(TODAY())-D9</f>
        <v>29</v>
      </c>
      <c r="F9" s="89" t="s">
        <v>42</v>
      </c>
      <c r="G9" s="89" t="s">
        <v>63</v>
      </c>
      <c r="H9" s="90" t="n">
        <v>7</v>
      </c>
      <c r="I9" s="90" t="n">
        <v>1</v>
      </c>
      <c r="J9" s="91" t="n">
        <f aca="false">IF(COUNT(L9:U9)&lt;7,V9,LARGE(L9:U9,1)+LARGE(L9:U9,2)+LARGE(L9:U9,3)+LARGE(L9:U9,4)+LARGE(L9:U9,5)+LARGE(L9:U9,6)+LARGE(L9:U9,7))</f>
        <v>361</v>
      </c>
      <c r="K9" s="92" t="n">
        <v>6</v>
      </c>
      <c r="L9" s="91" t="n">
        <f aca="false">AD9</f>
        <v>71</v>
      </c>
      <c r="M9" s="91" t="n">
        <f aca="false">AK9</f>
        <v>44</v>
      </c>
      <c r="N9" s="91" t="n">
        <v>0</v>
      </c>
      <c r="O9" s="91" t="n">
        <f aca="false">AZ9</f>
        <v>53</v>
      </c>
      <c r="P9" s="91" t="n">
        <f aca="false">BH9</f>
        <v>56</v>
      </c>
      <c r="Q9" s="91" t="str">
        <f aca="false">BP9</f>
        <v> </v>
      </c>
      <c r="R9" s="91"/>
      <c r="S9" s="91" t="n">
        <f aca="false">CE9</f>
        <v>27</v>
      </c>
      <c r="T9" s="91" t="n">
        <f aca="false">CL9</f>
        <v>62</v>
      </c>
      <c r="U9" s="91" t="n">
        <f aca="false">CS9</f>
        <v>48</v>
      </c>
      <c r="V9" s="91" t="n">
        <f aca="false">SUM(L9:U9)</f>
        <v>361</v>
      </c>
      <c r="W9" s="91" t="n">
        <f aca="false">V9-J9</f>
        <v>0</v>
      </c>
      <c r="X9" s="91" t="n">
        <v>5</v>
      </c>
      <c r="Y9" s="93" t="n">
        <v>0.711805555555556</v>
      </c>
      <c r="Z9" s="93" t="n">
        <v>0.725844907407407</v>
      </c>
      <c r="AA9" s="93" t="n">
        <f aca="false">Z9-Y9</f>
        <v>0.0140393518518519</v>
      </c>
      <c r="AB9" s="91" t="n">
        <v>4</v>
      </c>
      <c r="AC9" s="91" t="n">
        <v>3</v>
      </c>
      <c r="AD9" s="91" t="n">
        <v>71</v>
      </c>
      <c r="AE9" s="92" t="n">
        <v>4</v>
      </c>
      <c r="AF9" s="94" t="n">
        <v>0.711111111111111</v>
      </c>
      <c r="AG9" s="94" t="n">
        <v>0.722372685185185</v>
      </c>
      <c r="AH9" s="94" t="n">
        <f aca="false">AG9-AF9</f>
        <v>0.0112615740740741</v>
      </c>
      <c r="AI9" s="91" t="n">
        <v>14</v>
      </c>
      <c r="AJ9" s="91" t="n">
        <v>4</v>
      </c>
      <c r="AK9" s="91" t="n">
        <v>44</v>
      </c>
      <c r="AL9" s="92" t="s">
        <v>7</v>
      </c>
      <c r="AM9" s="94"/>
      <c r="AN9" s="94"/>
      <c r="AO9" s="95"/>
      <c r="AP9" s="91" t="s">
        <v>7</v>
      </c>
      <c r="AQ9" s="92" t="s">
        <v>7</v>
      </c>
      <c r="AR9" s="91" t="s">
        <v>7</v>
      </c>
      <c r="AS9" s="96" t="s">
        <v>7</v>
      </c>
      <c r="AT9" s="92" t="n">
        <v>6</v>
      </c>
      <c r="AU9" s="94" t="n">
        <v>0.7125</v>
      </c>
      <c r="AV9" s="94" t="n">
        <v>0.72943287037037</v>
      </c>
      <c r="AW9" s="94" t="n">
        <f aca="false">AV9-AU9</f>
        <v>0.0169328703703704</v>
      </c>
      <c r="AX9" s="91" t="n">
        <v>10</v>
      </c>
      <c r="AY9" s="92" t="n">
        <v>2</v>
      </c>
      <c r="AZ9" s="91" t="n">
        <v>53</v>
      </c>
      <c r="BA9" s="96" t="s">
        <v>7</v>
      </c>
      <c r="BB9" s="92" t="n">
        <v>3</v>
      </c>
      <c r="BC9" s="94" t="n">
        <v>0.708333333333333</v>
      </c>
      <c r="BD9" s="94" t="n">
        <v>0.719386574074074</v>
      </c>
      <c r="BE9" s="95" t="n">
        <f aca="false">BD9-BC9</f>
        <v>0.0110532407407407</v>
      </c>
      <c r="BF9" s="91" t="n">
        <v>9</v>
      </c>
      <c r="BG9" s="92" t="n">
        <v>2</v>
      </c>
      <c r="BH9" s="92" t="n">
        <v>56</v>
      </c>
      <c r="BI9" s="96" t="s">
        <v>7</v>
      </c>
      <c r="BJ9" s="92" t="s">
        <v>7</v>
      </c>
      <c r="BK9" s="94" t="s">
        <v>7</v>
      </c>
      <c r="BL9" s="94" t="s">
        <v>7</v>
      </c>
      <c r="BM9" s="94" t="s">
        <v>7</v>
      </c>
      <c r="BN9" s="91" t="s">
        <v>7</v>
      </c>
      <c r="BO9" s="92" t="s">
        <v>7</v>
      </c>
      <c r="BP9" s="91" t="s">
        <v>7</v>
      </c>
      <c r="BQ9" s="97" t="s">
        <v>7</v>
      </c>
      <c r="BR9" s="92" t="s">
        <v>15</v>
      </c>
      <c r="BS9" s="93" t="s">
        <v>7</v>
      </c>
      <c r="BT9" s="93" t="s">
        <v>7</v>
      </c>
      <c r="BU9" s="93"/>
      <c r="BV9" s="91" t="s">
        <v>7</v>
      </c>
      <c r="BW9" s="92" t="s">
        <v>7</v>
      </c>
      <c r="BX9" s="91" t="s">
        <v>7</v>
      </c>
      <c r="BY9" s="92" t="n">
        <v>8</v>
      </c>
      <c r="BZ9" s="93" t="n">
        <v>0.713888888888889</v>
      </c>
      <c r="CA9" s="93" t="n">
        <v>0.730833333333333</v>
      </c>
      <c r="CB9" s="98" t="n">
        <f aca="false">CA9-BZ9</f>
        <v>0.0169444444444444</v>
      </c>
      <c r="CC9" s="91" t="n">
        <v>24</v>
      </c>
      <c r="CD9" s="92" t="n">
        <v>4</v>
      </c>
      <c r="CE9" s="91" t="n">
        <v>27</v>
      </c>
      <c r="CF9" s="92" t="n">
        <v>3</v>
      </c>
      <c r="CG9" s="93" t="n">
        <v>0.710416666666667</v>
      </c>
      <c r="CH9" s="93" t="n">
        <v>0.725763888888889</v>
      </c>
      <c r="CI9" s="93" t="n">
        <f aca="false">CH9-CG9</f>
        <v>0.0153472222222222</v>
      </c>
      <c r="CJ9" s="91" t="n">
        <v>7</v>
      </c>
      <c r="CK9" s="92" t="n">
        <v>2</v>
      </c>
      <c r="CL9" s="91" t="n">
        <v>62</v>
      </c>
      <c r="CM9" s="92" t="n">
        <v>19</v>
      </c>
      <c r="CN9" s="93" t="n">
        <v>0.721527777777778</v>
      </c>
      <c r="CO9" s="93" t="n">
        <v>0.736030092592593</v>
      </c>
      <c r="CP9" s="99" t="n">
        <f aca="false">CO9-CN9</f>
        <v>0.0145023148148148</v>
      </c>
      <c r="CQ9" s="91" t="n">
        <v>12</v>
      </c>
      <c r="CR9" s="92" t="n">
        <v>1</v>
      </c>
      <c r="CS9" s="91" t="n">
        <v>48</v>
      </c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  <c r="FF9" s="71"/>
      <c r="FG9" s="71"/>
      <c r="FH9" s="71"/>
      <c r="FI9" s="71"/>
      <c r="FJ9" s="71"/>
      <c r="FK9" s="71"/>
      <c r="FL9" s="71"/>
      <c r="FM9" s="71"/>
      <c r="FN9" s="71"/>
      <c r="FO9" s="71"/>
      <c r="FP9" s="71"/>
      <c r="FQ9" s="71"/>
      <c r="FR9" s="71"/>
      <c r="FS9" s="71"/>
      <c r="FT9" s="71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AII9" s="72"/>
      <c r="AIJ9" s="72"/>
      <c r="AIK9" s="72"/>
      <c r="AIL9" s="72"/>
      <c r="AIM9" s="72"/>
      <c r="AIN9" s="72"/>
      <c r="AIO9" s="72"/>
      <c r="AIP9" s="72"/>
      <c r="AIQ9" s="72"/>
      <c r="AIR9" s="72"/>
      <c r="AIS9" s="72"/>
      <c r="AIT9" s="72"/>
      <c r="AIU9" s="72"/>
      <c r="AIV9" s="72"/>
      <c r="AIW9" s="72"/>
      <c r="AIX9" s="72"/>
      <c r="AIY9" s="72"/>
      <c r="AIZ9" s="72"/>
      <c r="AJA9" s="72"/>
      <c r="AJB9" s="72"/>
      <c r="AJC9" s="72"/>
      <c r="AJD9" s="72"/>
      <c r="AJE9" s="72"/>
      <c r="AJF9" s="72"/>
      <c r="AJG9" s="72"/>
      <c r="AJH9" s="72"/>
      <c r="AJI9" s="72"/>
      <c r="AJJ9" s="72"/>
      <c r="AJK9" s="72"/>
      <c r="AJL9" s="72"/>
      <c r="AJM9" s="72"/>
      <c r="AJN9" s="72"/>
      <c r="AJO9" s="72"/>
      <c r="AJP9" s="72"/>
      <c r="AJQ9" s="72"/>
      <c r="AJR9" s="72"/>
      <c r="AJS9" s="72"/>
      <c r="AJT9" s="72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100" customFormat="true" ht="12" hidden="false" customHeight="true" outlineLevel="0" collapsed="false">
      <c r="A10" s="57" t="s">
        <v>64</v>
      </c>
      <c r="B10" s="57" t="s">
        <v>65</v>
      </c>
      <c r="C10" s="57" t="s">
        <v>66</v>
      </c>
      <c r="D10" s="58" t="n">
        <v>1987</v>
      </c>
      <c r="E10" s="58" t="n">
        <f aca="true">YEAR(TODAY())-D10</f>
        <v>38</v>
      </c>
      <c r="F10" s="58" t="s">
        <v>42</v>
      </c>
      <c r="G10" s="58" t="s">
        <v>43</v>
      </c>
      <c r="H10" s="59" t="n">
        <v>8</v>
      </c>
      <c r="I10" s="59" t="n">
        <v>4</v>
      </c>
      <c r="J10" s="60" t="n">
        <f aca="false">IF(COUNT(L10:U10)&lt;7,V10,LARGE(L10:U10,1)+LARGE(L10:U10,2)+LARGE(L10:U10,3)+LARGE(L10:U10,4)+LARGE(L10:U10,5)+LARGE(L10:U10,6)+LARGE(L10:U10,7))</f>
        <v>360</v>
      </c>
      <c r="K10" s="61" t="n">
        <v>6</v>
      </c>
      <c r="L10" s="60" t="n">
        <f aca="false">AD10</f>
        <v>62</v>
      </c>
      <c r="M10" s="60" t="str">
        <f aca="false">AK10</f>
        <v> </v>
      </c>
      <c r="N10" s="60" t="n">
        <f aca="false">AR10</f>
        <v>46</v>
      </c>
      <c r="O10" s="60" t="n">
        <f aca="false">AZ10</f>
        <v>50</v>
      </c>
      <c r="P10" s="60"/>
      <c r="Q10" s="60" t="n">
        <f aca="false">BP10</f>
        <v>53</v>
      </c>
      <c r="R10" s="60" t="n">
        <f aca="false">BX10</f>
        <v>50</v>
      </c>
      <c r="S10" s="60" t="str">
        <f aca="false">CE10</f>
        <v> </v>
      </c>
      <c r="T10" s="60" t="n">
        <f aca="false">CL10</f>
        <v>53</v>
      </c>
      <c r="U10" s="60" t="n">
        <f aca="false">CS10</f>
        <v>46</v>
      </c>
      <c r="V10" s="60" t="n">
        <f aca="false">SUM(L10:U10)</f>
        <v>360</v>
      </c>
      <c r="W10" s="60" t="n">
        <f aca="false">V10-J10</f>
        <v>0</v>
      </c>
      <c r="X10" s="60" t="n">
        <v>4</v>
      </c>
      <c r="Y10" s="62" t="n">
        <v>0.711111111111111</v>
      </c>
      <c r="Z10" s="62" t="n">
        <v>0.725555555555556</v>
      </c>
      <c r="AA10" s="62" t="n">
        <f aca="false">Z10-Y10</f>
        <v>0.0144444444444444</v>
      </c>
      <c r="AB10" s="60" t="n">
        <v>7</v>
      </c>
      <c r="AC10" s="60" t="n">
        <v>4</v>
      </c>
      <c r="AD10" s="60" t="n">
        <v>62</v>
      </c>
      <c r="AE10" s="61" t="s">
        <v>7</v>
      </c>
      <c r="AF10" s="63" t="s">
        <v>7</v>
      </c>
      <c r="AG10" s="63" t="s">
        <v>7</v>
      </c>
      <c r="AH10" s="63" t="s">
        <v>7</v>
      </c>
      <c r="AI10" s="60" t="s">
        <v>7</v>
      </c>
      <c r="AJ10" s="61" t="s">
        <v>7</v>
      </c>
      <c r="AK10" s="60" t="s">
        <v>7</v>
      </c>
      <c r="AL10" s="61" t="n">
        <v>14</v>
      </c>
      <c r="AM10" s="63" t="n">
        <v>0.711805555555556</v>
      </c>
      <c r="AN10" s="63" t="n">
        <v>0.722824074074074</v>
      </c>
      <c r="AO10" s="64" t="n">
        <f aca="false">AN10-AM10</f>
        <v>0.0110185185185185</v>
      </c>
      <c r="AP10" s="60" t="n">
        <v>13</v>
      </c>
      <c r="AQ10" s="61" t="n">
        <v>5</v>
      </c>
      <c r="AR10" s="60" t="n">
        <v>46</v>
      </c>
      <c r="AS10" s="65" t="s">
        <v>7</v>
      </c>
      <c r="AT10" s="61" t="n">
        <v>2</v>
      </c>
      <c r="AU10" s="63" t="n">
        <v>0.709722222222222</v>
      </c>
      <c r="AV10" s="63" t="n">
        <v>0.726747685185185</v>
      </c>
      <c r="AW10" s="63" t="n">
        <f aca="false">AV10-AU10</f>
        <v>0.017025462962963</v>
      </c>
      <c r="AX10" s="60" t="n">
        <v>11</v>
      </c>
      <c r="AY10" s="61" t="n">
        <v>5</v>
      </c>
      <c r="AZ10" s="60" t="n">
        <v>50</v>
      </c>
      <c r="BA10" s="65" t="s">
        <v>7</v>
      </c>
      <c r="BB10" s="61" t="s">
        <v>7</v>
      </c>
      <c r="BC10" s="63" t="s">
        <v>7</v>
      </c>
      <c r="BD10" s="63" t="s">
        <v>7</v>
      </c>
      <c r="BE10" s="64" t="s">
        <v>7</v>
      </c>
      <c r="BF10" s="60" t="s">
        <v>7</v>
      </c>
      <c r="BG10" s="61" t="s">
        <v>7</v>
      </c>
      <c r="BH10" s="60" t="s">
        <v>7</v>
      </c>
      <c r="BI10" s="65" t="s">
        <v>7</v>
      </c>
      <c r="BJ10" s="61" t="n">
        <v>2</v>
      </c>
      <c r="BK10" s="63" t="n">
        <v>0.709722222222222</v>
      </c>
      <c r="BL10" s="63" t="n">
        <v>0.739155092592593</v>
      </c>
      <c r="BM10" s="63" t="n">
        <f aca="false">BL10-BK10</f>
        <v>0.0294328703703704</v>
      </c>
      <c r="BN10" s="60" t="n">
        <v>10</v>
      </c>
      <c r="BO10" s="61" t="n">
        <v>3</v>
      </c>
      <c r="BP10" s="60" t="n">
        <v>53</v>
      </c>
      <c r="BQ10" s="66" t="s">
        <v>7</v>
      </c>
      <c r="BR10" s="61" t="n">
        <v>1</v>
      </c>
      <c r="BS10" s="62" t="n">
        <v>0.709027777777778</v>
      </c>
      <c r="BT10" s="62" t="n">
        <v>0.723356481481481</v>
      </c>
      <c r="BU10" s="62" t="n">
        <f aca="false">BT10-BS10</f>
        <v>0.0143287037037037</v>
      </c>
      <c r="BV10" s="60" t="n">
        <v>11</v>
      </c>
      <c r="BW10" s="61" t="n">
        <v>5</v>
      </c>
      <c r="BX10" s="60" t="n">
        <v>50</v>
      </c>
      <c r="BY10" s="61" t="s">
        <v>7</v>
      </c>
      <c r="BZ10" s="62"/>
      <c r="CA10" s="62"/>
      <c r="CB10" s="67"/>
      <c r="CC10" s="60" t="s">
        <v>7</v>
      </c>
      <c r="CD10" s="61" t="s">
        <v>7</v>
      </c>
      <c r="CE10" s="60" t="s">
        <v>7</v>
      </c>
      <c r="CF10" s="61" t="n">
        <v>2</v>
      </c>
      <c r="CG10" s="62" t="n">
        <v>0.709722222222222</v>
      </c>
      <c r="CH10" s="62" t="n">
        <v>0.725497685185185</v>
      </c>
      <c r="CI10" s="62" t="n">
        <f aca="false">CH10-CG10</f>
        <v>0.015775462962963</v>
      </c>
      <c r="CJ10" s="60" t="n">
        <v>10</v>
      </c>
      <c r="CK10" s="61" t="n">
        <v>6</v>
      </c>
      <c r="CL10" s="60" t="n">
        <v>53</v>
      </c>
      <c r="CM10" s="61" t="n">
        <v>2</v>
      </c>
      <c r="CN10" s="62" t="n">
        <v>0.709722222222222</v>
      </c>
      <c r="CO10" s="62" t="n">
        <v>0.724305555555556</v>
      </c>
      <c r="CP10" s="68" t="n">
        <f aca="false">CO10-CN10</f>
        <v>0.0145833333333333</v>
      </c>
      <c r="CQ10" s="60" t="n">
        <v>13</v>
      </c>
      <c r="CR10" s="61" t="n">
        <v>3</v>
      </c>
      <c r="CS10" s="60" t="n">
        <v>46</v>
      </c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71"/>
      <c r="FE10" s="71"/>
      <c r="FF10" s="71"/>
      <c r="FG10" s="71"/>
      <c r="FH10" s="71"/>
      <c r="FI10" s="71"/>
      <c r="FJ10" s="71"/>
      <c r="FK10" s="71"/>
      <c r="FL10" s="71"/>
      <c r="FM10" s="71"/>
      <c r="FN10" s="71"/>
      <c r="FO10" s="71"/>
      <c r="FP10" s="71"/>
      <c r="FQ10" s="71"/>
      <c r="FR10" s="71"/>
      <c r="FS10" s="71"/>
      <c r="FT10" s="71"/>
      <c r="FU10" s="101"/>
      <c r="FV10" s="101"/>
      <c r="FW10" s="101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B10" s="101"/>
      <c r="HC10" s="101"/>
      <c r="HD10" s="101"/>
      <c r="HE10" s="101"/>
      <c r="HF10" s="101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AII10" s="102"/>
      <c r="AIJ10" s="102"/>
      <c r="AIK10" s="102"/>
      <c r="AIL10" s="102"/>
      <c r="AIM10" s="102"/>
      <c r="AIN10" s="102"/>
      <c r="AIO10" s="102"/>
      <c r="AIP10" s="102"/>
      <c r="AIQ10" s="102"/>
      <c r="AIR10" s="102"/>
      <c r="AIS10" s="102"/>
      <c r="AIT10" s="102"/>
      <c r="AIU10" s="102"/>
      <c r="AIV10" s="102"/>
      <c r="AIW10" s="102"/>
      <c r="AIX10" s="102"/>
      <c r="AIY10" s="102"/>
      <c r="AIZ10" s="102"/>
      <c r="AJA10" s="102"/>
      <c r="AJB10" s="102"/>
      <c r="AJC10" s="102"/>
      <c r="AJD10" s="102"/>
      <c r="AJE10" s="102"/>
      <c r="AJF10" s="102"/>
      <c r="AJG10" s="102"/>
      <c r="AJH10" s="102"/>
      <c r="AJI10" s="102"/>
      <c r="AJJ10" s="102"/>
      <c r="AJK10" s="102"/>
      <c r="AJL10" s="102"/>
      <c r="AJM10" s="102"/>
      <c r="AJN10" s="102"/>
      <c r="AJO10" s="102"/>
      <c r="AJP10" s="102"/>
      <c r="AJQ10" s="102"/>
      <c r="AJR10" s="102"/>
      <c r="AJS10" s="102"/>
      <c r="AJT10" s="102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103" customFormat="true" ht="12" hidden="false" customHeight="true" outlineLevel="0" collapsed="false">
      <c r="A11" s="57" t="s">
        <v>67</v>
      </c>
      <c r="B11" s="57" t="s">
        <v>68</v>
      </c>
      <c r="C11" s="57" t="s">
        <v>69</v>
      </c>
      <c r="D11" s="58" t="n">
        <v>1995</v>
      </c>
      <c r="E11" s="58" t="n">
        <f aca="true">YEAR(TODAY())-D11</f>
        <v>30</v>
      </c>
      <c r="F11" s="58" t="s">
        <v>42</v>
      </c>
      <c r="G11" s="58" t="s">
        <v>43</v>
      </c>
      <c r="H11" s="59" t="n">
        <v>9</v>
      </c>
      <c r="I11" s="59" t="n">
        <v>5</v>
      </c>
      <c r="J11" s="60" t="n">
        <f aca="false">IF(COUNT(L11:U11)&lt;7,V11,LARGE(L11:U11,1)+LARGE(L11:U11,2)+LARGE(L11:U11,3)+LARGE(L11:U11,4)+LARGE(L11:U11,5)+LARGE(L11:U11,6)+LARGE(L11:U11,7))</f>
        <v>334</v>
      </c>
      <c r="K11" s="61" t="n">
        <v>6</v>
      </c>
      <c r="L11" s="60" t="n">
        <v>0</v>
      </c>
      <c r="M11" s="60" t="n">
        <f aca="false">AK11</f>
        <v>56</v>
      </c>
      <c r="N11" s="60" t="n">
        <v>0</v>
      </c>
      <c r="O11" s="60" t="n">
        <f aca="false">AZ11</f>
        <v>56</v>
      </c>
      <c r="P11" s="60"/>
      <c r="Q11" s="60" t="str">
        <f aca="false">BP11</f>
        <v> </v>
      </c>
      <c r="R11" s="60" t="n">
        <f aca="false">BX11</f>
        <v>59</v>
      </c>
      <c r="S11" s="60" t="n">
        <f aca="false">CE11</f>
        <v>48</v>
      </c>
      <c r="T11" s="60" t="n">
        <f aca="false">CL11</f>
        <v>56</v>
      </c>
      <c r="U11" s="60" t="n">
        <f aca="false">CS11</f>
        <v>59</v>
      </c>
      <c r="V11" s="60" t="n">
        <f aca="false">SUM(L11:U11)</f>
        <v>334</v>
      </c>
      <c r="W11" s="60" t="n">
        <f aca="false">V11-J11</f>
        <v>0</v>
      </c>
      <c r="X11" s="60"/>
      <c r="Y11" s="62"/>
      <c r="Z11" s="62"/>
      <c r="AA11" s="62" t="n">
        <f aca="false">Z11-Y11</f>
        <v>0</v>
      </c>
      <c r="AB11" s="60"/>
      <c r="AC11" s="60"/>
      <c r="AD11" s="60"/>
      <c r="AE11" s="61" t="n">
        <v>19</v>
      </c>
      <c r="AF11" s="63" t="n">
        <v>0.721527777777778</v>
      </c>
      <c r="AG11" s="63" t="n">
        <v>0.732523148148148</v>
      </c>
      <c r="AH11" s="63" t="n">
        <f aca="false">AG11-AF11</f>
        <v>0.0109953703703704</v>
      </c>
      <c r="AI11" s="60" t="n">
        <v>9</v>
      </c>
      <c r="AJ11" s="60" t="n">
        <v>4</v>
      </c>
      <c r="AK11" s="60" t="n">
        <v>56</v>
      </c>
      <c r="AL11" s="61" t="s">
        <v>7</v>
      </c>
      <c r="AM11" s="63"/>
      <c r="AN11" s="63"/>
      <c r="AO11" s="64"/>
      <c r="AP11" s="60" t="s">
        <v>7</v>
      </c>
      <c r="AQ11" s="61" t="s">
        <v>7</v>
      </c>
      <c r="AR11" s="60" t="s">
        <v>7</v>
      </c>
      <c r="AS11" s="65" t="s">
        <v>7</v>
      </c>
      <c r="AT11" s="61" t="n">
        <v>27</v>
      </c>
      <c r="AU11" s="63" t="n">
        <v>0.727083333333333</v>
      </c>
      <c r="AV11" s="63" t="n">
        <v>0.743993055555556</v>
      </c>
      <c r="AW11" s="63" t="n">
        <f aca="false">AV11-AU11</f>
        <v>0.0169097222222222</v>
      </c>
      <c r="AX11" s="60" t="n">
        <v>9</v>
      </c>
      <c r="AY11" s="61" t="n">
        <v>4</v>
      </c>
      <c r="AZ11" s="60" t="n">
        <v>56</v>
      </c>
      <c r="BA11" s="65" t="s">
        <v>7</v>
      </c>
      <c r="BB11" s="61" t="s">
        <v>7</v>
      </c>
      <c r="BC11" s="63" t="s">
        <v>7</v>
      </c>
      <c r="BD11" s="63" t="s">
        <v>7</v>
      </c>
      <c r="BE11" s="64" t="s">
        <v>7</v>
      </c>
      <c r="BF11" s="60" t="s">
        <v>7</v>
      </c>
      <c r="BG11" s="61" t="s">
        <v>7</v>
      </c>
      <c r="BH11" s="60" t="s">
        <v>7</v>
      </c>
      <c r="BI11" s="65" t="s">
        <v>7</v>
      </c>
      <c r="BJ11" s="61" t="s">
        <v>7</v>
      </c>
      <c r="BK11" s="63" t="s">
        <v>7</v>
      </c>
      <c r="BL11" s="63" t="s">
        <v>7</v>
      </c>
      <c r="BM11" s="63" t="s">
        <v>7</v>
      </c>
      <c r="BN11" s="60" t="s">
        <v>7</v>
      </c>
      <c r="BO11" s="61" t="s">
        <v>7</v>
      </c>
      <c r="BP11" s="60" t="s">
        <v>7</v>
      </c>
      <c r="BQ11" s="66" t="s">
        <v>7</v>
      </c>
      <c r="BR11" s="61" t="n">
        <v>25</v>
      </c>
      <c r="BS11" s="62" t="n">
        <v>0.725694444444444</v>
      </c>
      <c r="BT11" s="62" t="n">
        <v>0.739641203703704</v>
      </c>
      <c r="BU11" s="62" t="n">
        <f aca="false">BT11-BS11</f>
        <v>0.0139467592592593</v>
      </c>
      <c r="BV11" s="60" t="n">
        <v>8</v>
      </c>
      <c r="BW11" s="61" t="n">
        <v>4</v>
      </c>
      <c r="BX11" s="60" t="n">
        <v>59</v>
      </c>
      <c r="BY11" s="61" t="n">
        <v>3</v>
      </c>
      <c r="BZ11" s="62" t="n">
        <v>0.710416666666667</v>
      </c>
      <c r="CA11" s="62" t="n">
        <v>0.726666666666667</v>
      </c>
      <c r="CB11" s="67" t="n">
        <f aca="false">CA11-BZ11</f>
        <v>0.01625</v>
      </c>
      <c r="CC11" s="60" t="n">
        <v>12</v>
      </c>
      <c r="CD11" s="61" t="n">
        <v>3</v>
      </c>
      <c r="CE11" s="60" t="n">
        <v>48</v>
      </c>
      <c r="CF11" s="61" t="n">
        <v>21</v>
      </c>
      <c r="CG11" s="62" t="n">
        <v>0.722916666666667</v>
      </c>
      <c r="CH11" s="62" t="n">
        <v>0.738356481481481</v>
      </c>
      <c r="CI11" s="62" t="n">
        <f aca="false">CH11-CG11</f>
        <v>0.0154398148148148</v>
      </c>
      <c r="CJ11" s="60" t="n">
        <v>9</v>
      </c>
      <c r="CK11" s="61" t="n">
        <v>5</v>
      </c>
      <c r="CL11" s="60" t="n">
        <v>56</v>
      </c>
      <c r="CM11" s="61" t="n">
        <v>3</v>
      </c>
      <c r="CN11" s="62" t="n">
        <v>0.710416666666667</v>
      </c>
      <c r="CO11" s="62" t="n">
        <v>0.724409722222222</v>
      </c>
      <c r="CP11" s="68" t="n">
        <f aca="false">CO11-CN11</f>
        <v>0.0139930555555556</v>
      </c>
      <c r="CQ11" s="60" t="n">
        <v>8</v>
      </c>
      <c r="CR11" s="61" t="n">
        <v>2</v>
      </c>
      <c r="CS11" s="60" t="n">
        <v>59</v>
      </c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104"/>
      <c r="FV11" s="104"/>
      <c r="FW11" s="104"/>
      <c r="FX11" s="104"/>
      <c r="FY11" s="104"/>
      <c r="FZ11" s="104"/>
      <c r="GA11" s="104"/>
      <c r="GB11" s="104"/>
      <c r="GC11" s="104"/>
      <c r="GD11" s="104"/>
      <c r="GE11" s="104"/>
      <c r="GF11" s="104"/>
      <c r="GG11" s="104"/>
      <c r="GH11" s="104"/>
      <c r="GI11" s="104"/>
      <c r="GJ11" s="104"/>
      <c r="GK11" s="104"/>
      <c r="GL11" s="104"/>
      <c r="GM11" s="104"/>
      <c r="GN11" s="104"/>
      <c r="GO11" s="104"/>
      <c r="GP11" s="104"/>
      <c r="GQ11" s="104"/>
      <c r="GR11" s="104"/>
      <c r="GS11" s="104"/>
      <c r="GT11" s="104"/>
      <c r="GU11" s="104"/>
      <c r="GV11" s="104"/>
      <c r="GW11" s="104"/>
      <c r="GX11" s="104"/>
      <c r="GY11" s="104"/>
      <c r="GZ11" s="104"/>
      <c r="HA11" s="104"/>
      <c r="HB11" s="104"/>
      <c r="HC11" s="104"/>
      <c r="HD11" s="104"/>
      <c r="HE11" s="104"/>
      <c r="HF11" s="104"/>
      <c r="HG11" s="104"/>
      <c r="HH11" s="104"/>
      <c r="HI11" s="104"/>
      <c r="HJ11" s="104"/>
      <c r="HK11" s="104"/>
      <c r="HL11" s="104"/>
      <c r="HM11" s="104"/>
      <c r="HN11" s="104"/>
      <c r="HO11" s="104"/>
      <c r="HP11" s="104"/>
      <c r="AII11" s="105"/>
      <c r="AIJ11" s="105"/>
      <c r="AIK11" s="105"/>
      <c r="AIL11" s="105"/>
      <c r="AIM11" s="105"/>
      <c r="AIN11" s="105"/>
      <c r="AIO11" s="105"/>
      <c r="AIP11" s="105"/>
      <c r="AIQ11" s="105"/>
      <c r="AIR11" s="105"/>
      <c r="AIS11" s="105"/>
      <c r="AIT11" s="105"/>
      <c r="AIU11" s="105"/>
      <c r="AIV11" s="105"/>
      <c r="AIW11" s="105"/>
      <c r="AIX11" s="105"/>
      <c r="AIY11" s="105"/>
      <c r="AIZ11" s="105"/>
      <c r="AJA11" s="105"/>
      <c r="AJB11" s="105"/>
      <c r="AJC11" s="105"/>
      <c r="AJD11" s="105"/>
      <c r="AJE11" s="105"/>
      <c r="AJF11" s="105"/>
      <c r="AJG11" s="105"/>
      <c r="AJH11" s="105"/>
      <c r="AJI11" s="105"/>
      <c r="AJJ11" s="105"/>
      <c r="AJK11" s="105"/>
      <c r="AJL11" s="105"/>
      <c r="AJM11" s="105"/>
      <c r="AJN11" s="105"/>
      <c r="AJO11" s="105"/>
      <c r="AJP11" s="105"/>
      <c r="AJQ11" s="105"/>
      <c r="AJR11" s="105"/>
      <c r="AJS11" s="105"/>
      <c r="AJT11" s="105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106" customFormat="true" ht="12" hidden="false" customHeight="true" outlineLevel="0" collapsed="false">
      <c r="A12" s="88" t="s">
        <v>70</v>
      </c>
      <c r="B12" s="88" t="s">
        <v>71</v>
      </c>
      <c r="C12" s="88" t="s">
        <v>62</v>
      </c>
      <c r="D12" s="89" t="n">
        <v>2002</v>
      </c>
      <c r="E12" s="89" t="n">
        <f aca="true">YEAR(TODAY())-D12</f>
        <v>23</v>
      </c>
      <c r="F12" s="89" t="s">
        <v>42</v>
      </c>
      <c r="G12" s="89" t="s">
        <v>63</v>
      </c>
      <c r="H12" s="90" t="n">
        <v>10</v>
      </c>
      <c r="I12" s="90" t="n">
        <v>2</v>
      </c>
      <c r="J12" s="91" t="n">
        <f aca="false">IF(COUNT(L12:U12)&lt;7,V12,LARGE(L12:U12,1)+LARGE(L12:U12,2)+LARGE(L12:U12,3)+LARGE(L12:U12,4)+LARGE(L12:U12,5)+LARGE(L12:U12,6)+LARGE(L12:U12,7))</f>
        <v>330</v>
      </c>
      <c r="K12" s="92" t="n">
        <v>4</v>
      </c>
      <c r="L12" s="91" t="n">
        <v>0</v>
      </c>
      <c r="M12" s="91" t="n">
        <f aca="false">AK12</f>
        <v>85</v>
      </c>
      <c r="N12" s="91" t="n">
        <f aca="false">AR12</f>
        <v>80</v>
      </c>
      <c r="O12" s="91"/>
      <c r="P12" s="91"/>
      <c r="Q12" s="91" t="n">
        <f aca="false">BP12</f>
        <v>85</v>
      </c>
      <c r="R12" s="91"/>
      <c r="S12" s="91" t="n">
        <f aca="false">CE12</f>
        <v>80</v>
      </c>
      <c r="T12" s="91" t="n">
        <f aca="false">CL12</f>
        <v>0</v>
      </c>
      <c r="U12" s="91" t="str">
        <f aca="false">CS12</f>
        <v> </v>
      </c>
      <c r="V12" s="91" t="n">
        <f aca="false">SUM(L12:U12)</f>
        <v>330</v>
      </c>
      <c r="W12" s="91" t="n">
        <f aca="false">V12-J12</f>
        <v>0</v>
      </c>
      <c r="X12" s="91" t="n">
        <v>10</v>
      </c>
      <c r="Y12" s="93" t="n">
        <v>0.715277777777778</v>
      </c>
      <c r="Z12" s="93" t="s">
        <v>72</v>
      </c>
      <c r="AA12" s="93" t="s">
        <v>72</v>
      </c>
      <c r="AB12" s="91"/>
      <c r="AC12" s="91" t="s">
        <v>7</v>
      </c>
      <c r="AD12" s="91" t="s">
        <v>7</v>
      </c>
      <c r="AE12" s="92" t="n">
        <v>15</v>
      </c>
      <c r="AF12" s="94" t="n">
        <v>0.71875</v>
      </c>
      <c r="AG12" s="94" t="n">
        <v>0.728888888888889</v>
      </c>
      <c r="AH12" s="94" t="n">
        <f aca="false">AG12-AF12</f>
        <v>0.0101388888888889</v>
      </c>
      <c r="AI12" s="91" t="n">
        <v>1</v>
      </c>
      <c r="AJ12" s="92" t="n">
        <v>1</v>
      </c>
      <c r="AK12" s="91" t="n">
        <v>85</v>
      </c>
      <c r="AL12" s="92" t="n">
        <v>17</v>
      </c>
      <c r="AM12" s="94" t="n">
        <v>0.711805555555556</v>
      </c>
      <c r="AN12" s="94" t="n">
        <v>0.721643518518518</v>
      </c>
      <c r="AO12" s="95" t="n">
        <f aca="false">AN12-AM12</f>
        <v>0.00983796296296296</v>
      </c>
      <c r="AP12" s="91" t="n">
        <v>2</v>
      </c>
      <c r="AQ12" s="92" t="n">
        <v>1</v>
      </c>
      <c r="AR12" s="91" t="n">
        <v>80</v>
      </c>
      <c r="AS12" s="96" t="s">
        <v>7</v>
      </c>
      <c r="AT12" s="92" t="s">
        <v>7</v>
      </c>
      <c r="AU12" s="94" t="s">
        <v>7</v>
      </c>
      <c r="AV12" s="94" t="s">
        <v>7</v>
      </c>
      <c r="AW12" s="94"/>
      <c r="AX12" s="91" t="s">
        <v>7</v>
      </c>
      <c r="AY12" s="92" t="s">
        <v>7</v>
      </c>
      <c r="AZ12" s="91" t="s">
        <v>7</v>
      </c>
      <c r="BA12" s="96" t="s">
        <v>7</v>
      </c>
      <c r="BB12" s="92" t="s">
        <v>7</v>
      </c>
      <c r="BC12" s="94" t="s">
        <v>7</v>
      </c>
      <c r="BD12" s="94" t="s">
        <v>7</v>
      </c>
      <c r="BE12" s="95" t="s">
        <v>7</v>
      </c>
      <c r="BF12" s="91" t="s">
        <v>7</v>
      </c>
      <c r="BG12" s="92" t="s">
        <v>7</v>
      </c>
      <c r="BH12" s="91" t="s">
        <v>7</v>
      </c>
      <c r="BI12" s="96" t="s">
        <v>7</v>
      </c>
      <c r="BJ12" s="92" t="n">
        <v>6</v>
      </c>
      <c r="BK12" s="94" t="n">
        <v>0.7125</v>
      </c>
      <c r="BL12" s="94" t="n">
        <v>0.739166666666667</v>
      </c>
      <c r="BM12" s="94" t="n">
        <f aca="false">BL12-BK12</f>
        <v>0.0266666666666667</v>
      </c>
      <c r="BN12" s="91" t="n">
        <v>1</v>
      </c>
      <c r="BO12" s="92" t="n">
        <v>1</v>
      </c>
      <c r="BP12" s="91" t="n">
        <v>85</v>
      </c>
      <c r="BQ12" s="97" t="s">
        <v>7</v>
      </c>
      <c r="BR12" s="92" t="s">
        <v>15</v>
      </c>
      <c r="BS12" s="93" t="s">
        <v>7</v>
      </c>
      <c r="BT12" s="93" t="s">
        <v>7</v>
      </c>
      <c r="BU12" s="93"/>
      <c r="BV12" s="91" t="s">
        <v>7</v>
      </c>
      <c r="BW12" s="92" t="s">
        <v>7</v>
      </c>
      <c r="BX12" s="91" t="s">
        <v>7</v>
      </c>
      <c r="BY12" s="92" t="n">
        <v>7</v>
      </c>
      <c r="BZ12" s="93" t="n">
        <v>0.713194444444444</v>
      </c>
      <c r="CA12" s="93" t="n">
        <v>0.728564814814815</v>
      </c>
      <c r="CB12" s="98" t="n">
        <f aca="false">CA12-BZ12</f>
        <v>0.0153703703703704</v>
      </c>
      <c r="CC12" s="91" t="n">
        <v>2</v>
      </c>
      <c r="CD12" s="92" t="n">
        <v>2</v>
      </c>
      <c r="CE12" s="91" t="n">
        <v>80</v>
      </c>
      <c r="CF12" s="92" t="s">
        <v>15</v>
      </c>
      <c r="CG12" s="93"/>
      <c r="CH12" s="93"/>
      <c r="CI12" s="93" t="s">
        <v>7</v>
      </c>
      <c r="CJ12" s="91"/>
      <c r="CK12" s="92"/>
      <c r="CL12" s="91" t="n">
        <v>0</v>
      </c>
      <c r="CM12" s="92" t="s">
        <v>7</v>
      </c>
      <c r="CN12" s="93" t="s">
        <v>7</v>
      </c>
      <c r="CO12" s="93" t="s">
        <v>7</v>
      </c>
      <c r="CP12" s="99"/>
      <c r="CQ12" s="91" t="s">
        <v>7</v>
      </c>
      <c r="CR12" s="92" t="s">
        <v>7</v>
      </c>
      <c r="CS12" s="91" t="s">
        <v>7</v>
      </c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71"/>
      <c r="FE12" s="71"/>
      <c r="FF12" s="71"/>
      <c r="FG12" s="71"/>
      <c r="FH12" s="71"/>
      <c r="FI12" s="71"/>
      <c r="FJ12" s="71"/>
      <c r="FK12" s="71"/>
      <c r="FL12" s="71"/>
      <c r="FM12" s="71"/>
      <c r="FN12" s="71"/>
      <c r="FO12" s="71"/>
      <c r="FP12" s="71"/>
      <c r="FQ12" s="71"/>
      <c r="FR12" s="71"/>
      <c r="FS12" s="71"/>
      <c r="FT12" s="71"/>
      <c r="FU12" s="107"/>
      <c r="FV12" s="107"/>
      <c r="FW12" s="107"/>
      <c r="FX12" s="107"/>
      <c r="FY12" s="107"/>
      <c r="FZ12" s="107"/>
      <c r="GA12" s="107"/>
      <c r="GB12" s="107"/>
      <c r="GC12" s="107"/>
      <c r="GD12" s="107"/>
      <c r="GE12" s="107"/>
      <c r="GF12" s="107"/>
      <c r="GG12" s="107"/>
      <c r="GH12" s="107"/>
      <c r="GI12" s="107"/>
      <c r="GJ12" s="107"/>
      <c r="GK12" s="107"/>
      <c r="GL12" s="107"/>
      <c r="GM12" s="107"/>
      <c r="GN12" s="107"/>
      <c r="GO12" s="107"/>
      <c r="GP12" s="107"/>
      <c r="GQ12" s="107"/>
      <c r="GR12" s="107"/>
      <c r="GS12" s="107"/>
      <c r="GT12" s="107"/>
      <c r="GU12" s="107"/>
      <c r="GV12" s="107"/>
      <c r="GW12" s="107"/>
      <c r="GX12" s="107"/>
      <c r="GY12" s="107"/>
      <c r="GZ12" s="107"/>
      <c r="HA12" s="107"/>
      <c r="HB12" s="107"/>
      <c r="HC12" s="107"/>
      <c r="HD12" s="107"/>
      <c r="HE12" s="107"/>
      <c r="HF12" s="107"/>
      <c r="HG12" s="107"/>
      <c r="HH12" s="107"/>
      <c r="HI12" s="107"/>
      <c r="HJ12" s="107"/>
      <c r="HK12" s="107"/>
      <c r="HL12" s="107"/>
      <c r="HM12" s="107"/>
      <c r="HN12" s="107"/>
      <c r="HO12" s="107"/>
      <c r="HP12" s="107"/>
      <c r="AII12" s="108"/>
      <c r="AIJ12" s="108"/>
      <c r="AIK12" s="108"/>
      <c r="AIL12" s="108"/>
      <c r="AIM12" s="108"/>
      <c r="AIN12" s="108"/>
      <c r="AIO12" s="108"/>
      <c r="AIP12" s="108"/>
      <c r="AIQ12" s="108"/>
      <c r="AIR12" s="108"/>
      <c r="AIS12" s="108"/>
      <c r="AIT12" s="108"/>
      <c r="AIU12" s="108"/>
      <c r="AIV12" s="108"/>
      <c r="AIW12" s="108"/>
      <c r="AIX12" s="108"/>
      <c r="AIY12" s="108"/>
      <c r="AIZ12" s="108"/>
      <c r="AJA12" s="108"/>
      <c r="AJB12" s="108"/>
      <c r="AJC12" s="108"/>
      <c r="AJD12" s="108"/>
      <c r="AJE12" s="108"/>
      <c r="AJF12" s="108"/>
      <c r="AJG12" s="108"/>
      <c r="AJH12" s="108"/>
      <c r="AJI12" s="108"/>
      <c r="AJJ12" s="108"/>
      <c r="AJK12" s="108"/>
      <c r="AJL12" s="108"/>
      <c r="AJM12" s="108"/>
      <c r="AJN12" s="108"/>
      <c r="AJO12" s="108"/>
      <c r="AJP12" s="108"/>
      <c r="AJQ12" s="108"/>
      <c r="AJR12" s="108"/>
      <c r="AJS12" s="108"/>
      <c r="AJT12" s="108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69" customFormat="true" ht="12" hidden="false" customHeight="true" outlineLevel="0" collapsed="false">
      <c r="A13" s="109" t="s">
        <v>73</v>
      </c>
      <c r="B13" s="109" t="s">
        <v>74</v>
      </c>
      <c r="C13" s="109" t="s">
        <v>75</v>
      </c>
      <c r="D13" s="3" t="n">
        <v>1973</v>
      </c>
      <c r="E13" s="3" t="n">
        <f aca="true">YEAR(TODAY())-D13</f>
        <v>52</v>
      </c>
      <c r="F13" s="3" t="s">
        <v>42</v>
      </c>
      <c r="G13" s="3" t="s">
        <v>76</v>
      </c>
      <c r="H13" s="110" t="n">
        <v>11</v>
      </c>
      <c r="I13" s="110" t="n">
        <v>1</v>
      </c>
      <c r="J13" s="4" t="n">
        <f aca="false">IF(COUNT(L13:U13)&lt;7,V13,LARGE(L13:U13,1)+LARGE(L13:U13,2)+LARGE(L13:U13,3)+LARGE(L13:U13,4)+LARGE(L13:U13,5)+LARGE(L13:U13,6)+LARGE(L13:U13,7))</f>
        <v>312</v>
      </c>
      <c r="K13" s="111" t="n">
        <v>6</v>
      </c>
      <c r="L13" s="4" t="n">
        <v>0</v>
      </c>
      <c r="M13" s="4" t="n">
        <f aca="false">AK13</f>
        <v>53</v>
      </c>
      <c r="N13" s="4" t="n">
        <v>0</v>
      </c>
      <c r="O13" s="4" t="n">
        <f aca="false">AZ13</f>
        <v>65</v>
      </c>
      <c r="P13" s="4"/>
      <c r="Q13" s="4" t="n">
        <f aca="false">BP13</f>
        <v>56</v>
      </c>
      <c r="R13" s="4"/>
      <c r="S13" s="4" t="n">
        <f aca="false">CE13</f>
        <v>34</v>
      </c>
      <c r="T13" s="4" t="n">
        <f aca="false">CL13</f>
        <v>48</v>
      </c>
      <c r="U13" s="4" t="n">
        <f aca="false">CS13</f>
        <v>56</v>
      </c>
      <c r="V13" s="4" t="n">
        <f aca="false">SUM(L13:U13)</f>
        <v>312</v>
      </c>
      <c r="W13" s="4" t="n">
        <f aca="false">V13-J13</f>
        <v>0</v>
      </c>
      <c r="X13" s="4"/>
      <c r="Y13" s="112"/>
      <c r="Z13" s="112"/>
      <c r="AA13" s="112" t="n">
        <f aca="false">Z13-Y13</f>
        <v>0</v>
      </c>
      <c r="AB13" s="4"/>
      <c r="AC13" s="4"/>
      <c r="AD13" s="4"/>
      <c r="AE13" s="111" t="n">
        <v>22</v>
      </c>
      <c r="AF13" s="113" t="n">
        <v>0.723611111111111</v>
      </c>
      <c r="AG13" s="113" t="n">
        <v>0.734675925925926</v>
      </c>
      <c r="AH13" s="113" t="n">
        <f aca="false">AG13-AF13</f>
        <v>0.0110648148148148</v>
      </c>
      <c r="AI13" s="4" t="n">
        <v>10</v>
      </c>
      <c r="AJ13" s="4" t="n">
        <v>2</v>
      </c>
      <c r="AK13" s="4" t="n">
        <v>53</v>
      </c>
      <c r="AL13" s="111" t="s">
        <v>7</v>
      </c>
      <c r="AM13" s="113"/>
      <c r="AN13" s="113"/>
      <c r="AO13" s="114"/>
      <c r="AP13" s="4" t="s">
        <v>7</v>
      </c>
      <c r="AQ13" s="111" t="s">
        <v>7</v>
      </c>
      <c r="AR13" s="4" t="s">
        <v>7</v>
      </c>
      <c r="AS13" s="115" t="s">
        <v>7</v>
      </c>
      <c r="AT13" s="111" t="n">
        <v>20</v>
      </c>
      <c r="AU13" s="113" t="n">
        <v>0.722222222222222</v>
      </c>
      <c r="AV13" s="113" t="n">
        <v>0.739027777777778</v>
      </c>
      <c r="AW13" s="113" t="n">
        <f aca="false">AV13-AU13</f>
        <v>0.0168055555555556</v>
      </c>
      <c r="AX13" s="4" t="n">
        <v>6</v>
      </c>
      <c r="AY13" s="111" t="n">
        <v>1</v>
      </c>
      <c r="AZ13" s="4" t="n">
        <v>65</v>
      </c>
      <c r="BA13" s="115" t="s">
        <v>7</v>
      </c>
      <c r="BB13" s="111" t="s">
        <v>7</v>
      </c>
      <c r="BC13" s="113" t="s">
        <v>7</v>
      </c>
      <c r="BD13" s="113" t="s">
        <v>7</v>
      </c>
      <c r="BE13" s="114" t="s">
        <v>7</v>
      </c>
      <c r="BF13" s="4" t="s">
        <v>7</v>
      </c>
      <c r="BG13" s="111" t="s">
        <v>7</v>
      </c>
      <c r="BH13" s="4" t="s">
        <v>7</v>
      </c>
      <c r="BI13" s="115" t="s">
        <v>7</v>
      </c>
      <c r="BJ13" s="111" t="n">
        <v>16</v>
      </c>
      <c r="BK13" s="113" t="n">
        <v>0.719444444444444</v>
      </c>
      <c r="BL13" s="113" t="n">
        <v>0.74837962962963</v>
      </c>
      <c r="BM13" s="113" t="n">
        <f aca="false">BL13-BK13</f>
        <v>0.0289351851851852</v>
      </c>
      <c r="BN13" s="4" t="n">
        <v>9</v>
      </c>
      <c r="BO13" s="111" t="n">
        <v>1</v>
      </c>
      <c r="BP13" s="4" t="n">
        <v>56</v>
      </c>
      <c r="BQ13" s="116" t="s">
        <v>7</v>
      </c>
      <c r="BR13" s="111" t="s">
        <v>15</v>
      </c>
      <c r="BS13" s="112" t="s">
        <v>7</v>
      </c>
      <c r="BT13" s="112" t="s">
        <v>7</v>
      </c>
      <c r="BU13" s="112"/>
      <c r="BV13" s="4" t="s">
        <v>7</v>
      </c>
      <c r="BW13" s="111" t="s">
        <v>7</v>
      </c>
      <c r="BX13" s="4" t="s">
        <v>7</v>
      </c>
      <c r="BY13" s="111" t="n">
        <v>39</v>
      </c>
      <c r="BZ13" s="112" t="n">
        <v>0.735416666666667</v>
      </c>
      <c r="CA13" s="112" t="n">
        <v>0.752060185185185</v>
      </c>
      <c r="CB13" s="117" t="n">
        <f aca="false">CA13-BZ13</f>
        <v>0.0166435185185185</v>
      </c>
      <c r="CC13" s="4" t="n">
        <v>19</v>
      </c>
      <c r="CD13" s="111" t="n">
        <v>3</v>
      </c>
      <c r="CE13" s="4" t="n">
        <v>34</v>
      </c>
      <c r="CF13" s="111" t="n">
        <v>28</v>
      </c>
      <c r="CG13" s="112" t="n">
        <v>0.727777777777778</v>
      </c>
      <c r="CH13" s="112" t="n">
        <v>0.743761574074074</v>
      </c>
      <c r="CI13" s="112" t="n">
        <f aca="false">CH13-CG13</f>
        <v>0.0159837962962963</v>
      </c>
      <c r="CJ13" s="4" t="n">
        <v>12</v>
      </c>
      <c r="CK13" s="111" t="n">
        <v>2</v>
      </c>
      <c r="CL13" s="4" t="n">
        <v>48</v>
      </c>
      <c r="CM13" s="111" t="n">
        <v>20</v>
      </c>
      <c r="CN13" s="112" t="n">
        <v>0.722222222222222</v>
      </c>
      <c r="CO13" s="112" t="n">
        <v>0.736435185185185</v>
      </c>
      <c r="CP13" s="118" t="n">
        <f aca="false">CO13-CN13</f>
        <v>0.014212962962963</v>
      </c>
      <c r="CQ13" s="4" t="n">
        <v>9</v>
      </c>
      <c r="CR13" s="111" t="n">
        <v>2</v>
      </c>
      <c r="CS13" s="4" t="n">
        <v>56</v>
      </c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71"/>
      <c r="FE13" s="71"/>
      <c r="FF13" s="71"/>
      <c r="FG13" s="71"/>
      <c r="FH13" s="71"/>
      <c r="FI13" s="71"/>
      <c r="FJ13" s="71"/>
      <c r="FK13" s="71"/>
      <c r="FL13" s="71"/>
      <c r="FM13" s="71"/>
      <c r="FN13" s="71"/>
      <c r="FO13" s="71"/>
      <c r="FP13" s="71"/>
      <c r="FQ13" s="71"/>
      <c r="FR13" s="71"/>
      <c r="FS13" s="71"/>
      <c r="FT13" s="71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AII13" s="72"/>
      <c r="AIJ13" s="72"/>
      <c r="AIK13" s="72"/>
      <c r="AIL13" s="72"/>
      <c r="AIM13" s="72"/>
      <c r="AIN13" s="72"/>
      <c r="AIO13" s="72"/>
      <c r="AIP13" s="72"/>
      <c r="AIQ13" s="72"/>
      <c r="AIR13" s="72"/>
      <c r="AIS13" s="72"/>
      <c r="AIT13" s="72"/>
      <c r="AIU13" s="72"/>
      <c r="AIV13" s="72"/>
      <c r="AIW13" s="72"/>
      <c r="AIX13" s="72"/>
      <c r="AIY13" s="72"/>
      <c r="AIZ13" s="72"/>
      <c r="AJA13" s="72"/>
      <c r="AJB13" s="72"/>
      <c r="AJC13" s="72"/>
      <c r="AJD13" s="72"/>
      <c r="AJE13" s="72"/>
      <c r="AJF13" s="72"/>
      <c r="AJG13" s="72"/>
      <c r="AJH13" s="72"/>
      <c r="AJI13" s="72"/>
      <c r="AJJ13" s="72"/>
      <c r="AJK13" s="72"/>
      <c r="AJL13" s="72"/>
      <c r="AJM13" s="72"/>
      <c r="AJN13" s="72"/>
      <c r="AJO13" s="72"/>
      <c r="AJP13" s="72"/>
      <c r="AJQ13" s="72"/>
      <c r="AJR13" s="72"/>
      <c r="AJS13" s="72"/>
      <c r="AJT13" s="72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69" customFormat="true" ht="12" hidden="false" customHeight="true" outlineLevel="0" collapsed="false">
      <c r="A14" s="119" t="s">
        <v>77</v>
      </c>
      <c r="B14" s="119" t="s">
        <v>65</v>
      </c>
      <c r="C14" s="119" t="s">
        <v>78</v>
      </c>
      <c r="D14" s="120" t="n">
        <v>2008</v>
      </c>
      <c r="E14" s="120" t="n">
        <f aca="true">YEAR(TODAY())-D14</f>
        <v>17</v>
      </c>
      <c r="F14" s="120" t="s">
        <v>79</v>
      </c>
      <c r="G14" s="120" t="s">
        <v>79</v>
      </c>
      <c r="H14" s="121" t="n">
        <v>12</v>
      </c>
      <c r="I14" s="121" t="n">
        <v>1</v>
      </c>
      <c r="J14" s="122" t="n">
        <f aca="false">IF(COUNT(L14:U14)&lt;7,V14,LARGE(L14:U14,1)+LARGE(L14:U14,2)+LARGE(L14:U14,3)+LARGE(L14:U14,4)+LARGE(L14:U14,5)+LARGE(L14:U14,6)+LARGE(L14:U14,7))</f>
        <v>302</v>
      </c>
      <c r="K14" s="123" t="n">
        <v>5</v>
      </c>
      <c r="L14" s="122"/>
      <c r="M14" s="122" t="str">
        <f aca="false">AK14</f>
        <v> </v>
      </c>
      <c r="N14" s="122" t="n">
        <f aca="false">AR14</f>
        <v>62</v>
      </c>
      <c r="O14" s="122"/>
      <c r="P14" s="122" t="n">
        <f aca="false">BH14</f>
        <v>75</v>
      </c>
      <c r="Q14" s="122" t="str">
        <f aca="false">BP14</f>
        <v> </v>
      </c>
      <c r="R14" s="122" t="n">
        <f aca="false">BX14</f>
        <v>71</v>
      </c>
      <c r="S14" s="122" t="n">
        <f aca="false">CE14</f>
        <v>44</v>
      </c>
      <c r="T14" s="122" t="n">
        <f aca="false">CL14</f>
        <v>0</v>
      </c>
      <c r="U14" s="122" t="n">
        <f aca="false">CS14</f>
        <v>50</v>
      </c>
      <c r="V14" s="122" t="n">
        <f aca="false">SUM(L14:U14)</f>
        <v>302</v>
      </c>
      <c r="W14" s="122" t="n">
        <f aca="false">V14-J14</f>
        <v>0</v>
      </c>
      <c r="X14" s="122"/>
      <c r="Y14" s="124"/>
      <c r="Z14" s="124"/>
      <c r="AA14" s="124" t="n">
        <f aca="false">Z14-Y14</f>
        <v>0</v>
      </c>
      <c r="AB14" s="122"/>
      <c r="AC14" s="122"/>
      <c r="AD14" s="122"/>
      <c r="AE14" s="123" t="s">
        <v>7</v>
      </c>
      <c r="AF14" s="125" t="s">
        <v>7</v>
      </c>
      <c r="AG14" s="125" t="s">
        <v>7</v>
      </c>
      <c r="AH14" s="125" t="s">
        <v>7</v>
      </c>
      <c r="AI14" s="122" t="s">
        <v>7</v>
      </c>
      <c r="AJ14" s="123" t="s">
        <v>7</v>
      </c>
      <c r="AK14" s="122" t="s">
        <v>7</v>
      </c>
      <c r="AL14" s="123" t="n">
        <v>39</v>
      </c>
      <c r="AM14" s="125" t="n">
        <v>0.711805555555556</v>
      </c>
      <c r="AN14" s="125" t="n">
        <v>0.722094907407407</v>
      </c>
      <c r="AO14" s="126" t="n">
        <f aca="false">AN14-AM14</f>
        <v>0.0102893518518519</v>
      </c>
      <c r="AP14" s="122" t="n">
        <v>7</v>
      </c>
      <c r="AQ14" s="123" t="n">
        <v>3</v>
      </c>
      <c r="AR14" s="122" t="n">
        <v>62</v>
      </c>
      <c r="AS14" s="127" t="s">
        <v>7</v>
      </c>
      <c r="AT14" s="123" t="s">
        <v>7</v>
      </c>
      <c r="AU14" s="125" t="s">
        <v>7</v>
      </c>
      <c r="AV14" s="125" t="s">
        <v>7</v>
      </c>
      <c r="AW14" s="125"/>
      <c r="AX14" s="122" t="s">
        <v>7</v>
      </c>
      <c r="AY14" s="123" t="s">
        <v>7</v>
      </c>
      <c r="AZ14" s="122" t="s">
        <v>7</v>
      </c>
      <c r="BA14" s="127" t="s">
        <v>7</v>
      </c>
      <c r="BB14" s="123" t="n">
        <v>23</v>
      </c>
      <c r="BC14" s="125" t="n">
        <v>0.708333333333333</v>
      </c>
      <c r="BD14" s="125" t="n">
        <v>0.71869212962963</v>
      </c>
      <c r="BE14" s="126" t="n">
        <f aca="false">BD14-BC14</f>
        <v>0.0103587962962963</v>
      </c>
      <c r="BF14" s="122" t="n">
        <v>3</v>
      </c>
      <c r="BG14" s="123" t="n">
        <v>1</v>
      </c>
      <c r="BH14" s="123" t="n">
        <v>75</v>
      </c>
      <c r="BI14" s="127" t="s">
        <v>7</v>
      </c>
      <c r="BJ14" s="123" t="s">
        <v>7</v>
      </c>
      <c r="BK14" s="125" t="s">
        <v>7</v>
      </c>
      <c r="BL14" s="125" t="s">
        <v>7</v>
      </c>
      <c r="BM14" s="125" t="s">
        <v>7</v>
      </c>
      <c r="BN14" s="122" t="s">
        <v>7</v>
      </c>
      <c r="BO14" s="123" t="s">
        <v>7</v>
      </c>
      <c r="BP14" s="122" t="s">
        <v>7</v>
      </c>
      <c r="BQ14" s="128" t="s">
        <v>7</v>
      </c>
      <c r="BR14" s="123" t="n">
        <v>24</v>
      </c>
      <c r="BS14" s="124" t="n">
        <v>0.725</v>
      </c>
      <c r="BT14" s="124" t="n">
        <v>0.738645833333333</v>
      </c>
      <c r="BU14" s="124" t="n">
        <f aca="false">BT14-BS14</f>
        <v>0.0136458333333333</v>
      </c>
      <c r="BV14" s="122" t="n">
        <v>4</v>
      </c>
      <c r="BW14" s="123" t="n">
        <v>2</v>
      </c>
      <c r="BX14" s="122" t="n">
        <v>71</v>
      </c>
      <c r="BY14" s="123" t="n">
        <v>40</v>
      </c>
      <c r="BZ14" s="124" t="n">
        <v>0.736111111111111</v>
      </c>
      <c r="CA14" s="124" t="n">
        <v>0.75244212962963</v>
      </c>
      <c r="CB14" s="129" t="n">
        <f aca="false">CA14-BZ14</f>
        <v>0.0163310185185185</v>
      </c>
      <c r="CC14" s="122" t="n">
        <v>14</v>
      </c>
      <c r="CD14" s="123" t="n">
        <v>3</v>
      </c>
      <c r="CE14" s="122" t="n">
        <v>44</v>
      </c>
      <c r="CF14" s="123" t="s">
        <v>15</v>
      </c>
      <c r="CG14" s="124"/>
      <c r="CH14" s="124"/>
      <c r="CI14" s="124" t="s">
        <v>7</v>
      </c>
      <c r="CJ14" s="122"/>
      <c r="CK14" s="123"/>
      <c r="CL14" s="122" t="n">
        <v>0</v>
      </c>
      <c r="CM14" s="123" t="n">
        <v>29</v>
      </c>
      <c r="CN14" s="124" t="n">
        <v>0.728472222222222</v>
      </c>
      <c r="CO14" s="124" t="n">
        <v>0.7428125</v>
      </c>
      <c r="CP14" s="130" t="n">
        <f aca="false">CO14-CN14</f>
        <v>0.0143402777777778</v>
      </c>
      <c r="CQ14" s="122" t="n">
        <v>11</v>
      </c>
      <c r="CR14" s="123" t="n">
        <v>2</v>
      </c>
      <c r="CS14" s="122" t="n">
        <v>50</v>
      </c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71"/>
      <c r="FE14" s="71"/>
      <c r="FF14" s="71"/>
      <c r="FG14" s="71"/>
      <c r="FH14" s="71"/>
      <c r="FI14" s="71"/>
      <c r="FJ14" s="71"/>
      <c r="FK14" s="71"/>
      <c r="FL14" s="71"/>
      <c r="FM14" s="71"/>
      <c r="FN14" s="71"/>
      <c r="FO14" s="71"/>
      <c r="FP14" s="71"/>
      <c r="FQ14" s="71"/>
      <c r="FR14" s="71"/>
      <c r="FS14" s="71"/>
      <c r="FT14" s="71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AII14" s="72"/>
      <c r="AIJ14" s="72"/>
      <c r="AIK14" s="72"/>
      <c r="AIL14" s="72"/>
      <c r="AIM14" s="72"/>
      <c r="AIN14" s="72"/>
      <c r="AIO14" s="72"/>
      <c r="AIP14" s="72"/>
      <c r="AIQ14" s="72"/>
      <c r="AIR14" s="72"/>
      <c r="AIS14" s="72"/>
      <c r="AIT14" s="72"/>
      <c r="AIU14" s="72"/>
      <c r="AIV14" s="72"/>
      <c r="AIW14" s="72"/>
      <c r="AIX14" s="72"/>
      <c r="AIY14" s="72"/>
      <c r="AIZ14" s="72"/>
      <c r="AJA14" s="72"/>
      <c r="AJB14" s="72"/>
      <c r="AJC14" s="72"/>
      <c r="AJD14" s="72"/>
      <c r="AJE14" s="72"/>
      <c r="AJF14" s="72"/>
      <c r="AJG14" s="72"/>
      <c r="AJH14" s="72"/>
      <c r="AJI14" s="72"/>
      <c r="AJJ14" s="72"/>
      <c r="AJK14" s="72"/>
      <c r="AJL14" s="72"/>
      <c r="AJM14" s="72"/>
      <c r="AJN14" s="72"/>
      <c r="AJO14" s="72"/>
      <c r="AJP14" s="72"/>
      <c r="AJQ14" s="72"/>
      <c r="AJR14" s="72"/>
      <c r="AJS14" s="72"/>
      <c r="AJT14" s="72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106" customFormat="true" ht="12" hidden="false" customHeight="true" outlineLevel="0" collapsed="false">
      <c r="A15" s="57" t="s">
        <v>80</v>
      </c>
      <c r="B15" s="57" t="s">
        <v>81</v>
      </c>
      <c r="C15" s="57" t="s">
        <v>82</v>
      </c>
      <c r="D15" s="58" t="n">
        <v>1987</v>
      </c>
      <c r="E15" s="58" t="n">
        <f aca="true">YEAR(TODAY())-D15</f>
        <v>38</v>
      </c>
      <c r="F15" s="58" t="s">
        <v>42</v>
      </c>
      <c r="G15" s="58" t="s">
        <v>43</v>
      </c>
      <c r="H15" s="59" t="n">
        <v>13</v>
      </c>
      <c r="I15" s="59" t="n">
        <v>6</v>
      </c>
      <c r="J15" s="60" t="n">
        <f aca="false">IF(COUNT(L15:U15)&lt;7,V15,LARGE(L15:U15,1)+LARGE(L15:U15,2)+LARGE(L15:U15,3)+LARGE(L15:U15,4)+LARGE(L15:U15,5)+LARGE(L15:U15,6)+LARGE(L15:U15,7))</f>
        <v>299</v>
      </c>
      <c r="K15" s="61" t="n">
        <v>9</v>
      </c>
      <c r="L15" s="60" t="n">
        <v>0</v>
      </c>
      <c r="M15" s="60" t="n">
        <f aca="false">AK15</f>
        <v>40</v>
      </c>
      <c r="N15" s="60" t="n">
        <f aca="false">AR15</f>
        <v>40</v>
      </c>
      <c r="O15" s="60" t="n">
        <f aca="false">AZ15</f>
        <v>48</v>
      </c>
      <c r="P15" s="60" t="n">
        <f aca="false">BH15</f>
        <v>53</v>
      </c>
      <c r="Q15" s="60" t="n">
        <f aca="false">BP15</f>
        <v>38</v>
      </c>
      <c r="R15" s="60" t="n">
        <f aca="false">BX15</f>
        <v>42</v>
      </c>
      <c r="S15" s="60" t="n">
        <f aca="false">CE15</f>
        <v>18</v>
      </c>
      <c r="T15" s="60" t="n">
        <f aca="false">CL15</f>
        <v>38</v>
      </c>
      <c r="U15" s="60" t="n">
        <f aca="false">CS15</f>
        <v>36</v>
      </c>
      <c r="V15" s="60" t="n">
        <f aca="false">SUM(L15:U15)</f>
        <v>353</v>
      </c>
      <c r="W15" s="60" t="n">
        <f aca="false">V15-J15</f>
        <v>54</v>
      </c>
      <c r="X15" s="60"/>
      <c r="Y15" s="62"/>
      <c r="Z15" s="62"/>
      <c r="AA15" s="62" t="n">
        <f aca="false">Z15-Y15</f>
        <v>0</v>
      </c>
      <c r="AB15" s="60"/>
      <c r="AC15" s="60"/>
      <c r="AD15" s="60"/>
      <c r="AE15" s="61" t="n">
        <v>20</v>
      </c>
      <c r="AF15" s="63" t="n">
        <v>0.722222222222222</v>
      </c>
      <c r="AG15" s="63" t="n">
        <v>0.733564814814815</v>
      </c>
      <c r="AH15" s="63" t="n">
        <f aca="false">AG15-AF15</f>
        <v>0.0113425925925926</v>
      </c>
      <c r="AI15" s="60" t="n">
        <v>16</v>
      </c>
      <c r="AJ15" s="60" t="n">
        <v>5</v>
      </c>
      <c r="AK15" s="60" t="n">
        <v>40</v>
      </c>
      <c r="AL15" s="61" t="n">
        <v>33</v>
      </c>
      <c r="AM15" s="63" t="n">
        <v>0.711805555555556</v>
      </c>
      <c r="AN15" s="63" t="n">
        <v>0.722905092592593</v>
      </c>
      <c r="AO15" s="64" t="n">
        <f aca="false">AN15-AM15</f>
        <v>0.011099537037037</v>
      </c>
      <c r="AP15" s="60" t="n">
        <v>16</v>
      </c>
      <c r="AQ15" s="61" t="n">
        <v>6</v>
      </c>
      <c r="AR15" s="60" t="n">
        <v>40</v>
      </c>
      <c r="AS15" s="65" t="s">
        <v>7</v>
      </c>
      <c r="AT15" s="61" t="n">
        <v>7</v>
      </c>
      <c r="AU15" s="63" t="n">
        <v>0.713194444444444</v>
      </c>
      <c r="AV15" s="63" t="n">
        <v>0.730335648148148</v>
      </c>
      <c r="AW15" s="63" t="n">
        <f aca="false">AV15-AU15</f>
        <v>0.0171412037037037</v>
      </c>
      <c r="AX15" s="60" t="n">
        <v>12</v>
      </c>
      <c r="AY15" s="61" t="n">
        <v>6</v>
      </c>
      <c r="AZ15" s="60" t="n">
        <v>48</v>
      </c>
      <c r="BA15" s="65" t="s">
        <v>7</v>
      </c>
      <c r="BB15" s="61" t="n">
        <v>21</v>
      </c>
      <c r="BC15" s="63" t="n">
        <v>0.708333333333333</v>
      </c>
      <c r="BD15" s="63" t="n">
        <v>0.71943287037037</v>
      </c>
      <c r="BE15" s="64" t="n">
        <f aca="false">BD15-BC15</f>
        <v>0.011099537037037</v>
      </c>
      <c r="BF15" s="60" t="n">
        <v>10</v>
      </c>
      <c r="BG15" s="61" t="n">
        <v>4</v>
      </c>
      <c r="BH15" s="61" t="n">
        <v>53</v>
      </c>
      <c r="BI15" s="65" t="s">
        <v>7</v>
      </c>
      <c r="BJ15" s="61" t="n">
        <v>5</v>
      </c>
      <c r="BK15" s="63" t="n">
        <v>0.711805555555556</v>
      </c>
      <c r="BL15" s="63" t="n">
        <v>0.742037037037037</v>
      </c>
      <c r="BM15" s="63" t="n">
        <f aca="false">BL15-BK15</f>
        <v>0.0302314814814815</v>
      </c>
      <c r="BN15" s="60" t="n">
        <v>17</v>
      </c>
      <c r="BO15" s="61" t="n">
        <v>4</v>
      </c>
      <c r="BP15" s="60" t="n">
        <v>38</v>
      </c>
      <c r="BQ15" s="66" t="s">
        <v>7</v>
      </c>
      <c r="BR15" s="61" t="n">
        <v>11</v>
      </c>
      <c r="BS15" s="62" t="n">
        <v>0.715972222222222</v>
      </c>
      <c r="BT15" s="62" t="n">
        <v>0.731377314814815</v>
      </c>
      <c r="BU15" s="62" t="n">
        <f aca="false">BT15-BS15</f>
        <v>0.0154050925925926</v>
      </c>
      <c r="BV15" s="60" t="n">
        <v>15</v>
      </c>
      <c r="BW15" s="61" t="n">
        <v>7</v>
      </c>
      <c r="BX15" s="60" t="n">
        <v>42</v>
      </c>
      <c r="BY15" s="61" t="n">
        <v>14</v>
      </c>
      <c r="BZ15" s="62" t="n">
        <v>0.718055555555556</v>
      </c>
      <c r="CA15" s="62" t="n">
        <v>0.73587962962963</v>
      </c>
      <c r="CB15" s="67" t="n">
        <f aca="false">CA15-BZ15</f>
        <v>0.0178240740740741</v>
      </c>
      <c r="CC15" s="60" t="n">
        <v>33</v>
      </c>
      <c r="CD15" s="61" t="n">
        <v>9</v>
      </c>
      <c r="CE15" s="60" t="n">
        <v>18</v>
      </c>
      <c r="CF15" s="61" t="n">
        <v>10</v>
      </c>
      <c r="CG15" s="62" t="n">
        <v>0.715277777777778</v>
      </c>
      <c r="CH15" s="62" t="n">
        <v>0.73181712962963</v>
      </c>
      <c r="CI15" s="62" t="n">
        <f aca="false">CH15-CG15</f>
        <v>0.0165393518518519</v>
      </c>
      <c r="CJ15" s="60" t="n">
        <v>17</v>
      </c>
      <c r="CK15" s="61" t="n">
        <v>8</v>
      </c>
      <c r="CL15" s="60" t="n">
        <v>38</v>
      </c>
      <c r="CM15" s="61" t="n">
        <v>9</v>
      </c>
      <c r="CN15" s="62" t="n">
        <v>0.714583333333333</v>
      </c>
      <c r="CO15" s="62" t="n">
        <v>0.729652777777778</v>
      </c>
      <c r="CP15" s="68" t="n">
        <f aca="false">CO15-CN15</f>
        <v>0.0150694444444444</v>
      </c>
      <c r="CQ15" s="60" t="n">
        <v>18</v>
      </c>
      <c r="CR15" s="61" t="n">
        <v>4</v>
      </c>
      <c r="CS15" s="60" t="n">
        <v>36</v>
      </c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AII15" s="108"/>
      <c r="AIJ15" s="108"/>
      <c r="AIK15" s="108"/>
      <c r="AIL15" s="108"/>
      <c r="AIM15" s="108"/>
      <c r="AIN15" s="108"/>
      <c r="AIO15" s="108"/>
      <c r="AIP15" s="108"/>
      <c r="AIQ15" s="108"/>
      <c r="AIR15" s="108"/>
      <c r="AIS15" s="108"/>
      <c r="AIT15" s="108"/>
      <c r="AIU15" s="108"/>
      <c r="AIV15" s="108"/>
      <c r="AIW15" s="108"/>
      <c r="AIX15" s="108"/>
      <c r="AIY15" s="108"/>
      <c r="AIZ15" s="108"/>
      <c r="AJA15" s="108"/>
      <c r="AJB15" s="108"/>
      <c r="AJC15" s="108"/>
      <c r="AJD15" s="108"/>
      <c r="AJE15" s="108"/>
      <c r="AJF15" s="108"/>
      <c r="AJG15" s="108"/>
      <c r="AJH15" s="108"/>
      <c r="AJI15" s="108"/>
      <c r="AJJ15" s="108"/>
      <c r="AJK15" s="108"/>
      <c r="AJL15" s="108"/>
      <c r="AJM15" s="108"/>
      <c r="AJN15" s="108"/>
      <c r="AJO15" s="108"/>
      <c r="AJP15" s="108"/>
      <c r="AJQ15" s="108"/>
      <c r="AJR15" s="108"/>
      <c r="AJS15" s="108"/>
      <c r="AJT15" s="108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100" customFormat="true" ht="12" hidden="false" customHeight="true" outlineLevel="0" collapsed="false">
      <c r="A16" s="109" t="s">
        <v>83</v>
      </c>
      <c r="B16" s="109" t="s">
        <v>84</v>
      </c>
      <c r="C16" s="109" t="s">
        <v>85</v>
      </c>
      <c r="D16" s="3" t="n">
        <v>1975</v>
      </c>
      <c r="E16" s="3" t="n">
        <f aca="true">YEAR(TODAY())-D16</f>
        <v>50</v>
      </c>
      <c r="F16" s="3" t="s">
        <v>42</v>
      </c>
      <c r="G16" s="3" t="s">
        <v>76</v>
      </c>
      <c r="H16" s="110" t="n">
        <v>14</v>
      </c>
      <c r="I16" s="110" t="n">
        <v>2</v>
      </c>
      <c r="J16" s="4" t="n">
        <f aca="false">IF(COUNT(L16:U16)&lt;7,V16,LARGE(L16:U16,1)+LARGE(L16:U16,2)+LARGE(L16:U16,3)+LARGE(L16:U16,4)+LARGE(L16:U16,5)+LARGE(L16:U16,6)+LARGE(L16:U16,7))</f>
        <v>296</v>
      </c>
      <c r="K16" s="111" t="n">
        <v>8</v>
      </c>
      <c r="L16" s="4" t="n">
        <f aca="false">AD16</f>
        <v>48</v>
      </c>
      <c r="M16" s="4" t="n">
        <f aca="false">AK16</f>
        <v>42</v>
      </c>
      <c r="N16" s="4" t="n">
        <f aca="false">AR16</f>
        <v>29</v>
      </c>
      <c r="O16" s="4"/>
      <c r="P16" s="4" t="n">
        <v>46</v>
      </c>
      <c r="Q16" s="4" t="n">
        <f aca="false">BP16</f>
        <v>46</v>
      </c>
      <c r="R16" s="4" t="n">
        <f aca="false">BX16</f>
        <v>38</v>
      </c>
      <c r="S16" s="4" t="n">
        <f aca="false">CE16</f>
        <v>32</v>
      </c>
      <c r="T16" s="4" t="n">
        <f aca="false">CL16</f>
        <v>34</v>
      </c>
      <c r="U16" s="4" t="n">
        <f aca="false">CS16</f>
        <v>42</v>
      </c>
      <c r="V16" s="4" t="n">
        <f aca="false">SUM(L16:U16)</f>
        <v>357</v>
      </c>
      <c r="W16" s="4" t="n">
        <f aca="false">V16-J16</f>
        <v>61</v>
      </c>
      <c r="X16" s="4" t="n">
        <v>16</v>
      </c>
      <c r="Y16" s="112" t="n">
        <v>0.719444444444444</v>
      </c>
      <c r="Z16" s="112" t="n">
        <v>0.734699074074074</v>
      </c>
      <c r="AA16" s="112" t="n">
        <f aca="false">Z16-Y16</f>
        <v>0.0152546296296296</v>
      </c>
      <c r="AB16" s="4" t="n">
        <v>12</v>
      </c>
      <c r="AC16" s="4" t="n">
        <v>1</v>
      </c>
      <c r="AD16" s="4" t="n">
        <v>48</v>
      </c>
      <c r="AE16" s="111" t="n">
        <v>12</v>
      </c>
      <c r="AF16" s="113" t="n">
        <v>0.716666666666667</v>
      </c>
      <c r="AG16" s="113" t="n">
        <v>0.727986111111111</v>
      </c>
      <c r="AH16" s="113" t="n">
        <f aca="false">AG16-AF16</f>
        <v>0.0113194444444444</v>
      </c>
      <c r="AI16" s="4" t="n">
        <v>15</v>
      </c>
      <c r="AJ16" s="4" t="n">
        <v>3</v>
      </c>
      <c r="AK16" s="4" t="n">
        <v>42</v>
      </c>
      <c r="AL16" s="111" t="n">
        <v>32</v>
      </c>
      <c r="AM16" s="113" t="n">
        <v>0.711805555555556</v>
      </c>
      <c r="AN16" s="113" t="n">
        <v>0.724965277777778</v>
      </c>
      <c r="AO16" s="114" t="n">
        <f aca="false">AN16-AM16</f>
        <v>0.0131597222222222</v>
      </c>
      <c r="AP16" s="4" t="n">
        <v>22</v>
      </c>
      <c r="AQ16" s="111" t="n">
        <v>9</v>
      </c>
      <c r="AR16" s="4" t="n">
        <v>29</v>
      </c>
      <c r="AS16" s="115" t="s">
        <v>7</v>
      </c>
      <c r="AT16" s="111" t="s">
        <v>7</v>
      </c>
      <c r="AU16" s="113" t="s">
        <v>7</v>
      </c>
      <c r="AV16" s="113" t="s">
        <v>7</v>
      </c>
      <c r="AW16" s="113"/>
      <c r="AX16" s="4" t="s">
        <v>7</v>
      </c>
      <c r="AY16" s="111" t="s">
        <v>7</v>
      </c>
      <c r="AZ16" s="4" t="s">
        <v>7</v>
      </c>
      <c r="BA16" s="115" t="s">
        <v>7</v>
      </c>
      <c r="BB16" s="111" t="n">
        <v>18</v>
      </c>
      <c r="BC16" s="113" t="n">
        <v>0.708333333333333</v>
      </c>
      <c r="BD16" s="113" t="n">
        <v>0.720046296296296</v>
      </c>
      <c r="BE16" s="114" t="n">
        <f aca="false">BD16-BC16</f>
        <v>0.011712962962963</v>
      </c>
      <c r="BF16" s="4" t="n">
        <v>13</v>
      </c>
      <c r="BG16" s="111" t="n">
        <v>1</v>
      </c>
      <c r="BH16" s="4" t="n">
        <v>46</v>
      </c>
      <c r="BI16" s="115" t="s">
        <v>7</v>
      </c>
      <c r="BJ16" s="111" t="n">
        <v>14</v>
      </c>
      <c r="BK16" s="113" t="n">
        <v>0.718055555555556</v>
      </c>
      <c r="BL16" s="113" t="n">
        <v>0.747789351851852</v>
      </c>
      <c r="BM16" s="113" t="n">
        <f aca="false">BL16-BK16</f>
        <v>0.0297337962962963</v>
      </c>
      <c r="BN16" s="4" t="n">
        <v>13</v>
      </c>
      <c r="BO16" s="111" t="n">
        <v>2</v>
      </c>
      <c r="BP16" s="4" t="n">
        <v>46</v>
      </c>
      <c r="BQ16" s="116" t="s">
        <v>7</v>
      </c>
      <c r="BR16" s="111" t="n">
        <v>32</v>
      </c>
      <c r="BS16" s="112" t="n">
        <v>0.730555555555556</v>
      </c>
      <c r="BT16" s="112" t="n">
        <v>0.746076388888889</v>
      </c>
      <c r="BU16" s="112" t="n">
        <f aca="false">BT16-BS16</f>
        <v>0.0155208333333333</v>
      </c>
      <c r="BV16" s="4" t="n">
        <v>17</v>
      </c>
      <c r="BW16" s="111" t="n">
        <v>1</v>
      </c>
      <c r="BX16" s="4" t="n">
        <v>38</v>
      </c>
      <c r="BY16" s="111" t="n">
        <v>28</v>
      </c>
      <c r="BZ16" s="112" t="n">
        <v>0.727777777777778</v>
      </c>
      <c r="CA16" s="112" t="n">
        <v>0.744456018518518</v>
      </c>
      <c r="CB16" s="117" t="n">
        <f aca="false">CA16-BZ16</f>
        <v>0.0166782407407407</v>
      </c>
      <c r="CC16" s="4" t="n">
        <v>20</v>
      </c>
      <c r="CD16" s="111" t="n">
        <v>4</v>
      </c>
      <c r="CE16" s="4" t="n">
        <v>32</v>
      </c>
      <c r="CF16" s="111" t="n">
        <v>19</v>
      </c>
      <c r="CG16" s="112" t="n">
        <v>0.721527777777778</v>
      </c>
      <c r="CH16" s="112" t="n">
        <v>0.738171296296296</v>
      </c>
      <c r="CI16" s="112" t="n">
        <f aca="false">CH16-CG16</f>
        <v>0.0166435185185185</v>
      </c>
      <c r="CJ16" s="4" t="n">
        <v>19</v>
      </c>
      <c r="CK16" s="111" t="n">
        <v>4</v>
      </c>
      <c r="CL16" s="4" t="n">
        <v>34</v>
      </c>
      <c r="CM16" s="111" t="n">
        <v>16</v>
      </c>
      <c r="CN16" s="112" t="n">
        <v>0.719444444444444</v>
      </c>
      <c r="CO16" s="112" t="n">
        <v>0.734375</v>
      </c>
      <c r="CP16" s="118" t="n">
        <f aca="false">CO16-CN16</f>
        <v>0.0149305555555556</v>
      </c>
      <c r="CQ16" s="4" t="n">
        <v>15</v>
      </c>
      <c r="CR16" s="111" t="n">
        <v>3</v>
      </c>
      <c r="CS16" s="4" t="n">
        <v>42</v>
      </c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101"/>
      <c r="FV16" s="101"/>
      <c r="FW16" s="101"/>
      <c r="FX16" s="101"/>
      <c r="FY16" s="101"/>
      <c r="FZ16" s="101"/>
      <c r="GA16" s="101"/>
      <c r="GB16" s="101"/>
      <c r="GC16" s="101"/>
      <c r="GD16" s="101"/>
      <c r="GE16" s="101"/>
      <c r="GF16" s="101"/>
      <c r="GG16" s="101"/>
      <c r="GH16" s="101"/>
      <c r="GI16" s="101"/>
      <c r="GJ16" s="101"/>
      <c r="GK16" s="101"/>
      <c r="GL16" s="101"/>
      <c r="GM16" s="101"/>
      <c r="GN16" s="101"/>
      <c r="GO16" s="101"/>
      <c r="GP16" s="101"/>
      <c r="GQ16" s="101"/>
      <c r="GR16" s="101"/>
      <c r="GS16" s="101"/>
      <c r="GT16" s="101"/>
      <c r="GU16" s="101"/>
      <c r="GV16" s="101"/>
      <c r="GW16" s="101"/>
      <c r="GX16" s="101"/>
      <c r="GY16" s="101"/>
      <c r="GZ16" s="101"/>
      <c r="HA16" s="101"/>
      <c r="HB16" s="101"/>
      <c r="HC16" s="101"/>
      <c r="HD16" s="101"/>
      <c r="HE16" s="101"/>
      <c r="HF16" s="101"/>
      <c r="HG16" s="101"/>
      <c r="HH16" s="101"/>
      <c r="HI16" s="101"/>
      <c r="HJ16" s="101"/>
      <c r="HK16" s="101"/>
      <c r="HL16" s="101"/>
      <c r="HM16" s="101"/>
      <c r="HN16" s="101"/>
      <c r="HO16" s="101"/>
      <c r="HP16" s="101"/>
      <c r="AII16" s="102"/>
      <c r="AIJ16" s="102"/>
      <c r="AIK16" s="102"/>
      <c r="AIL16" s="102"/>
      <c r="AIM16" s="102"/>
      <c r="AIN16" s="102"/>
      <c r="AIO16" s="102"/>
      <c r="AIP16" s="102"/>
      <c r="AIQ16" s="102"/>
      <c r="AIR16" s="102"/>
      <c r="AIS16" s="102"/>
      <c r="AIT16" s="102"/>
      <c r="AIU16" s="102"/>
      <c r="AIV16" s="102"/>
      <c r="AIW16" s="102"/>
      <c r="AIX16" s="102"/>
      <c r="AIY16" s="102"/>
      <c r="AIZ16" s="102"/>
      <c r="AJA16" s="102"/>
      <c r="AJB16" s="102"/>
      <c r="AJC16" s="102"/>
      <c r="AJD16" s="102"/>
      <c r="AJE16" s="102"/>
      <c r="AJF16" s="102"/>
      <c r="AJG16" s="102"/>
      <c r="AJH16" s="102"/>
      <c r="AJI16" s="102"/>
      <c r="AJJ16" s="102"/>
      <c r="AJK16" s="102"/>
      <c r="AJL16" s="102"/>
      <c r="AJM16" s="102"/>
      <c r="AJN16" s="102"/>
      <c r="AJO16" s="102"/>
      <c r="AJP16" s="102"/>
      <c r="AJQ16" s="102"/>
      <c r="AJR16" s="102"/>
      <c r="AJS16" s="102"/>
      <c r="AJT16" s="102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103" customFormat="true" ht="12" hidden="false" customHeight="true" outlineLevel="0" collapsed="false">
      <c r="A17" s="119" t="s">
        <v>86</v>
      </c>
      <c r="B17" s="119" t="s">
        <v>87</v>
      </c>
      <c r="C17" s="119" t="s">
        <v>41</v>
      </c>
      <c r="D17" s="120" t="n">
        <v>2007</v>
      </c>
      <c r="E17" s="120" t="n">
        <f aca="true">YEAR(TODAY())-D17</f>
        <v>18</v>
      </c>
      <c r="F17" s="120" t="s">
        <v>42</v>
      </c>
      <c r="G17" s="120" t="s">
        <v>79</v>
      </c>
      <c r="H17" s="121" t="n">
        <v>15</v>
      </c>
      <c r="I17" s="121" t="n">
        <v>2</v>
      </c>
      <c r="J17" s="122" t="n">
        <f aca="false">IF(COUNT(L17:U17)&lt;7,V17,LARGE(L17:U17,1)+LARGE(L17:U17,2)+LARGE(L17:U17,3)+LARGE(L17:U17,4)+LARGE(L17:U17,5)+LARGE(L17:U17,6)+LARGE(L17:U17,7))</f>
        <v>291</v>
      </c>
      <c r="K17" s="123" t="n">
        <v>4</v>
      </c>
      <c r="L17" s="122"/>
      <c r="M17" s="122" t="str">
        <f aca="false">AK17</f>
        <v> </v>
      </c>
      <c r="N17" s="122" t="n">
        <f aca="false">AR17</f>
        <v>75</v>
      </c>
      <c r="O17" s="122"/>
      <c r="P17" s="122"/>
      <c r="Q17" s="122" t="str">
        <f aca="false">BP17</f>
        <v> </v>
      </c>
      <c r="R17" s="122" t="n">
        <f aca="false">BX17</f>
        <v>80</v>
      </c>
      <c r="S17" s="122" t="n">
        <f aca="false">CE17</f>
        <v>56</v>
      </c>
      <c r="T17" s="122" t="n">
        <f aca="false">CL17</f>
        <v>0</v>
      </c>
      <c r="U17" s="122" t="n">
        <f aca="false">CS17</f>
        <v>80</v>
      </c>
      <c r="V17" s="122" t="n">
        <f aca="false">SUM(L17:U17)</f>
        <v>291</v>
      </c>
      <c r="W17" s="122" t="n">
        <f aca="false">V17-J17</f>
        <v>0</v>
      </c>
      <c r="X17" s="122"/>
      <c r="Y17" s="124"/>
      <c r="Z17" s="124"/>
      <c r="AA17" s="124" t="n">
        <f aca="false">Z17-Y17</f>
        <v>0</v>
      </c>
      <c r="AB17" s="122"/>
      <c r="AC17" s="122"/>
      <c r="AD17" s="122"/>
      <c r="AE17" s="123" t="s">
        <v>7</v>
      </c>
      <c r="AF17" s="125" t="s">
        <v>7</v>
      </c>
      <c r="AG17" s="125" t="s">
        <v>7</v>
      </c>
      <c r="AH17" s="125" t="s">
        <v>7</v>
      </c>
      <c r="AI17" s="122" t="s">
        <v>7</v>
      </c>
      <c r="AJ17" s="123" t="s">
        <v>7</v>
      </c>
      <c r="AK17" s="122" t="s">
        <v>7</v>
      </c>
      <c r="AL17" s="123" t="n">
        <v>31</v>
      </c>
      <c r="AM17" s="125" t="n">
        <v>0.711805555555556</v>
      </c>
      <c r="AN17" s="125" t="n">
        <v>0.721666666666667</v>
      </c>
      <c r="AO17" s="126" t="n">
        <f aca="false">AN17-AM17</f>
        <v>0.00986111111111111</v>
      </c>
      <c r="AP17" s="122" t="n">
        <v>3</v>
      </c>
      <c r="AQ17" s="123" t="n">
        <v>2</v>
      </c>
      <c r="AR17" s="122" t="n">
        <v>75</v>
      </c>
      <c r="AS17" s="127" t="s">
        <v>7</v>
      </c>
      <c r="AT17" s="123" t="s">
        <v>7</v>
      </c>
      <c r="AU17" s="125" t="s">
        <v>7</v>
      </c>
      <c r="AV17" s="125" t="s">
        <v>7</v>
      </c>
      <c r="AW17" s="125"/>
      <c r="AX17" s="122" t="s">
        <v>7</v>
      </c>
      <c r="AY17" s="123" t="s">
        <v>7</v>
      </c>
      <c r="AZ17" s="122" t="s">
        <v>7</v>
      </c>
      <c r="BA17" s="127" t="s">
        <v>7</v>
      </c>
      <c r="BB17" s="123" t="s">
        <v>7</v>
      </c>
      <c r="BC17" s="125" t="s">
        <v>7</v>
      </c>
      <c r="BD17" s="125" t="s">
        <v>7</v>
      </c>
      <c r="BE17" s="126" t="s">
        <v>7</v>
      </c>
      <c r="BF17" s="122" t="s">
        <v>7</v>
      </c>
      <c r="BG17" s="123" t="s">
        <v>7</v>
      </c>
      <c r="BH17" s="122" t="s">
        <v>7</v>
      </c>
      <c r="BI17" s="127" t="s">
        <v>7</v>
      </c>
      <c r="BJ17" s="123" t="s">
        <v>7</v>
      </c>
      <c r="BK17" s="125" t="s">
        <v>7</v>
      </c>
      <c r="BL17" s="125" t="s">
        <v>7</v>
      </c>
      <c r="BM17" s="125" t="s">
        <v>7</v>
      </c>
      <c r="BN17" s="122" t="s">
        <v>7</v>
      </c>
      <c r="BO17" s="123" t="s">
        <v>7</v>
      </c>
      <c r="BP17" s="122" t="s">
        <v>7</v>
      </c>
      <c r="BQ17" s="128" t="s">
        <v>7</v>
      </c>
      <c r="BR17" s="123" t="n">
        <v>28</v>
      </c>
      <c r="BS17" s="124" t="n">
        <v>0.727777777777778</v>
      </c>
      <c r="BT17" s="124" t="n">
        <v>0.740590277777778</v>
      </c>
      <c r="BU17" s="124" t="n">
        <f aca="false">BT17-BS17</f>
        <v>0.0128125</v>
      </c>
      <c r="BV17" s="122" t="n">
        <v>2</v>
      </c>
      <c r="BW17" s="123" t="n">
        <v>1</v>
      </c>
      <c r="BX17" s="122" t="n">
        <v>80</v>
      </c>
      <c r="BY17" s="123" t="n">
        <v>45</v>
      </c>
      <c r="BZ17" s="124" t="n">
        <v>0.739583333333333</v>
      </c>
      <c r="CA17" s="124" t="n">
        <v>0.755555555555556</v>
      </c>
      <c r="CB17" s="129" t="n">
        <f aca="false">CA17-BZ17</f>
        <v>0.0159722222222222</v>
      </c>
      <c r="CC17" s="122" t="n">
        <v>9</v>
      </c>
      <c r="CD17" s="123" t="n">
        <v>2</v>
      </c>
      <c r="CE17" s="122" t="n">
        <v>56</v>
      </c>
      <c r="CF17" s="123" t="s">
        <v>15</v>
      </c>
      <c r="CG17" s="124"/>
      <c r="CH17" s="124"/>
      <c r="CI17" s="124" t="s">
        <v>7</v>
      </c>
      <c r="CJ17" s="122"/>
      <c r="CK17" s="123"/>
      <c r="CL17" s="122" t="n">
        <v>0</v>
      </c>
      <c r="CM17" s="123" t="n">
        <v>32</v>
      </c>
      <c r="CN17" s="124" t="n">
        <v>0.730555555555556</v>
      </c>
      <c r="CO17" s="124" t="n">
        <v>0.743981481481481</v>
      </c>
      <c r="CP17" s="130" t="n">
        <f aca="false">CO17-CN17</f>
        <v>0.0134259259259259</v>
      </c>
      <c r="CQ17" s="122" t="n">
        <v>2</v>
      </c>
      <c r="CR17" s="123" t="n">
        <v>1</v>
      </c>
      <c r="CS17" s="122" t="n">
        <v>80</v>
      </c>
      <c r="CU17" s="104"/>
      <c r="CV17" s="104"/>
      <c r="CW17" s="104"/>
      <c r="CX17" s="104"/>
      <c r="CY17" s="104"/>
      <c r="CZ17" s="104"/>
      <c r="DA17" s="104"/>
      <c r="DB17" s="104"/>
      <c r="DC17" s="104"/>
      <c r="DD17" s="104"/>
      <c r="DE17" s="104"/>
      <c r="DF17" s="104"/>
      <c r="DG17" s="104"/>
      <c r="DH17" s="104"/>
      <c r="DI17" s="104"/>
      <c r="DJ17" s="104"/>
      <c r="DK17" s="104"/>
      <c r="DL17" s="104"/>
      <c r="DM17" s="104"/>
      <c r="DN17" s="104"/>
      <c r="DO17" s="104"/>
      <c r="DP17" s="104"/>
      <c r="DQ17" s="104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104"/>
      <c r="FV17" s="104"/>
      <c r="FW17" s="104"/>
      <c r="FX17" s="104"/>
      <c r="FY17" s="104"/>
      <c r="FZ17" s="104"/>
      <c r="GA17" s="104"/>
      <c r="GB17" s="104"/>
      <c r="GC17" s="104"/>
      <c r="GD17" s="104"/>
      <c r="GE17" s="104"/>
      <c r="GF17" s="104"/>
      <c r="GG17" s="104"/>
      <c r="GH17" s="104"/>
      <c r="GI17" s="104"/>
      <c r="GJ17" s="104"/>
      <c r="GK17" s="104"/>
      <c r="GL17" s="104"/>
      <c r="GM17" s="104"/>
      <c r="GN17" s="104"/>
      <c r="GO17" s="104"/>
      <c r="GP17" s="104"/>
      <c r="GQ17" s="104"/>
      <c r="GR17" s="104"/>
      <c r="GS17" s="104"/>
      <c r="GT17" s="104"/>
      <c r="GU17" s="104"/>
      <c r="GV17" s="104"/>
      <c r="GW17" s="104"/>
      <c r="GX17" s="104"/>
      <c r="GY17" s="104"/>
      <c r="GZ17" s="104"/>
      <c r="HA17" s="104"/>
      <c r="HB17" s="104"/>
      <c r="HC17" s="104"/>
      <c r="HD17" s="104"/>
      <c r="HE17" s="104"/>
      <c r="HF17" s="104"/>
      <c r="HG17" s="104"/>
      <c r="HH17" s="104"/>
      <c r="HI17" s="104"/>
      <c r="HJ17" s="104"/>
      <c r="HK17" s="104"/>
      <c r="HL17" s="104"/>
      <c r="HM17" s="104"/>
      <c r="HN17" s="104"/>
      <c r="HO17" s="104"/>
      <c r="HP17" s="104"/>
      <c r="AII17" s="105"/>
      <c r="AIJ17" s="105"/>
      <c r="AIK17" s="105"/>
      <c r="AIL17" s="105"/>
      <c r="AIM17" s="105"/>
      <c r="AIN17" s="105"/>
      <c r="AIO17" s="105"/>
      <c r="AIP17" s="105"/>
      <c r="AIQ17" s="105"/>
      <c r="AIR17" s="105"/>
      <c r="AIS17" s="105"/>
      <c r="AIT17" s="105"/>
      <c r="AIU17" s="105"/>
      <c r="AIV17" s="105"/>
      <c r="AIW17" s="105"/>
      <c r="AIX17" s="105"/>
      <c r="AIY17" s="105"/>
      <c r="AIZ17" s="105"/>
      <c r="AJA17" s="105"/>
      <c r="AJB17" s="105"/>
      <c r="AJC17" s="105"/>
      <c r="AJD17" s="105"/>
      <c r="AJE17" s="105"/>
      <c r="AJF17" s="105"/>
      <c r="AJG17" s="105"/>
      <c r="AJH17" s="105"/>
      <c r="AJI17" s="105"/>
      <c r="AJJ17" s="105"/>
      <c r="AJK17" s="105"/>
      <c r="AJL17" s="105"/>
      <c r="AJM17" s="105"/>
      <c r="AJN17" s="105"/>
      <c r="AJO17" s="105"/>
      <c r="AJP17" s="105"/>
      <c r="AJQ17" s="105"/>
      <c r="AJR17" s="105"/>
      <c r="AJS17" s="105"/>
      <c r="AJT17" s="105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73" customFormat="true" ht="12" hidden="false" customHeight="true" outlineLevel="0" collapsed="false">
      <c r="A18" s="88" t="s">
        <v>88</v>
      </c>
      <c r="B18" s="88" t="s">
        <v>48</v>
      </c>
      <c r="C18" s="88"/>
      <c r="D18" s="89" t="n">
        <v>1996</v>
      </c>
      <c r="E18" s="89" t="n">
        <f aca="true">YEAR(TODAY())-D18</f>
        <v>29</v>
      </c>
      <c r="F18" s="89" t="s">
        <v>42</v>
      </c>
      <c r="G18" s="89" t="s">
        <v>63</v>
      </c>
      <c r="H18" s="90" t="n">
        <v>16</v>
      </c>
      <c r="I18" s="90" t="n">
        <v>3</v>
      </c>
      <c r="J18" s="91" t="n">
        <f aca="false">IF(COUNT(L18:U18)&lt;7,V18,LARGE(L18:U18,1)+LARGE(L18:U18,2)+LARGE(L18:U18,3)+LARGE(L18:U18,4)+LARGE(L18:U18,5)+LARGE(L18:U18,6)+LARGE(L18:U18,7))</f>
        <v>278</v>
      </c>
      <c r="K18" s="92" t="n">
        <v>5</v>
      </c>
      <c r="L18" s="91" t="n">
        <f aca="false">AD18</f>
        <v>53</v>
      </c>
      <c r="M18" s="91" t="str">
        <f aca="false">AK18</f>
        <v> </v>
      </c>
      <c r="N18" s="91" t="n">
        <f aca="false">AR18</f>
        <v>48</v>
      </c>
      <c r="O18" s="91"/>
      <c r="P18" s="91" t="n">
        <f aca="false">BH18</f>
        <v>59</v>
      </c>
      <c r="Q18" s="91" t="str">
        <f aca="false">BP18</f>
        <v> </v>
      </c>
      <c r="R18" s="91" t="n">
        <f aca="false">BX18</f>
        <v>46</v>
      </c>
      <c r="S18" s="91" t="str">
        <f aca="false">CE18</f>
        <v> </v>
      </c>
      <c r="T18" s="91" t="n">
        <f aca="false">CL18</f>
        <v>42</v>
      </c>
      <c r="U18" s="91" t="n">
        <f aca="false">CS18</f>
        <v>30</v>
      </c>
      <c r="V18" s="91" t="n">
        <f aca="false">SUM(L18:U18)</f>
        <v>278</v>
      </c>
      <c r="W18" s="91" t="n">
        <f aca="false">V18-J18</f>
        <v>0</v>
      </c>
      <c r="X18" s="91" t="n">
        <v>20</v>
      </c>
      <c r="Y18" s="93" t="n">
        <v>0.722222222222222</v>
      </c>
      <c r="Z18" s="93" t="n">
        <v>0.737256944444444</v>
      </c>
      <c r="AA18" s="93" t="n">
        <f aca="false">Z18-Y18</f>
        <v>0.0150347222222222</v>
      </c>
      <c r="AB18" s="91" t="n">
        <v>10</v>
      </c>
      <c r="AC18" s="91" t="n">
        <v>5</v>
      </c>
      <c r="AD18" s="91" t="n">
        <v>53</v>
      </c>
      <c r="AE18" s="92" t="s">
        <v>7</v>
      </c>
      <c r="AF18" s="94" t="s">
        <v>7</v>
      </c>
      <c r="AG18" s="94" t="s">
        <v>7</v>
      </c>
      <c r="AH18" s="94" t="s">
        <v>7</v>
      </c>
      <c r="AI18" s="91" t="s">
        <v>7</v>
      </c>
      <c r="AJ18" s="92" t="s">
        <v>7</v>
      </c>
      <c r="AK18" s="91" t="s">
        <v>7</v>
      </c>
      <c r="AL18" s="92" t="n">
        <v>22</v>
      </c>
      <c r="AM18" s="94" t="n">
        <v>0.711805555555556</v>
      </c>
      <c r="AN18" s="94" t="n">
        <v>0.722731481481481</v>
      </c>
      <c r="AO18" s="95" t="n">
        <f aca="false">AN18-AM18</f>
        <v>0.0109259259259259</v>
      </c>
      <c r="AP18" s="91" t="n">
        <v>12</v>
      </c>
      <c r="AQ18" s="92" t="n">
        <v>2</v>
      </c>
      <c r="AR18" s="91" t="n">
        <v>48</v>
      </c>
      <c r="AS18" s="96" t="s">
        <v>7</v>
      </c>
      <c r="AT18" s="92" t="s">
        <v>7</v>
      </c>
      <c r="AU18" s="94" t="s">
        <v>7</v>
      </c>
      <c r="AV18" s="94" t="s">
        <v>7</v>
      </c>
      <c r="AW18" s="94"/>
      <c r="AX18" s="91" t="s">
        <v>7</v>
      </c>
      <c r="AY18" s="92" t="s">
        <v>7</v>
      </c>
      <c r="AZ18" s="91" t="s">
        <v>7</v>
      </c>
      <c r="BA18" s="96" t="s">
        <v>7</v>
      </c>
      <c r="BB18" s="92" t="n">
        <v>22</v>
      </c>
      <c r="BC18" s="94" t="n">
        <v>0.708333333333333</v>
      </c>
      <c r="BD18" s="94" t="n">
        <v>0.719305555555555</v>
      </c>
      <c r="BE18" s="95" t="n">
        <f aca="false">BD18-BC18</f>
        <v>0.0109722222222222</v>
      </c>
      <c r="BF18" s="91" t="n">
        <v>8</v>
      </c>
      <c r="BG18" s="92" t="n">
        <v>1</v>
      </c>
      <c r="BH18" s="92" t="n">
        <v>59</v>
      </c>
      <c r="BI18" s="96" t="s">
        <v>7</v>
      </c>
      <c r="BJ18" s="92" t="s">
        <v>7</v>
      </c>
      <c r="BK18" s="94" t="s">
        <v>7</v>
      </c>
      <c r="BL18" s="94" t="s">
        <v>7</v>
      </c>
      <c r="BM18" s="94" t="s">
        <v>7</v>
      </c>
      <c r="BN18" s="91" t="s">
        <v>7</v>
      </c>
      <c r="BO18" s="92" t="s">
        <v>7</v>
      </c>
      <c r="BP18" s="91" t="s">
        <v>7</v>
      </c>
      <c r="BQ18" s="97" t="s">
        <v>7</v>
      </c>
      <c r="BR18" s="92" t="n">
        <v>26</v>
      </c>
      <c r="BS18" s="93" t="n">
        <v>0.726388888888889</v>
      </c>
      <c r="BT18" s="93" t="n">
        <v>0.741342592592593</v>
      </c>
      <c r="BU18" s="93" t="n">
        <f aca="false">BT18-BS18</f>
        <v>0.0149537037037037</v>
      </c>
      <c r="BV18" s="91" t="n">
        <v>13</v>
      </c>
      <c r="BW18" s="92" t="n">
        <v>1</v>
      </c>
      <c r="BX18" s="91" t="n">
        <v>46</v>
      </c>
      <c r="BY18" s="92" t="s">
        <v>7</v>
      </c>
      <c r="BZ18" s="93"/>
      <c r="CA18" s="93"/>
      <c r="CB18" s="98"/>
      <c r="CC18" s="91" t="s">
        <v>7</v>
      </c>
      <c r="CD18" s="92" t="s">
        <v>7</v>
      </c>
      <c r="CE18" s="91" t="s">
        <v>7</v>
      </c>
      <c r="CF18" s="92" t="n">
        <v>29</v>
      </c>
      <c r="CG18" s="93" t="n">
        <v>0.728472222222222</v>
      </c>
      <c r="CH18" s="93" t="n">
        <v>0.744606481481481</v>
      </c>
      <c r="CI18" s="93" t="n">
        <f aca="false">CH18-CG18</f>
        <v>0.0161342592592593</v>
      </c>
      <c r="CJ18" s="91" t="n">
        <v>15</v>
      </c>
      <c r="CK18" s="92" t="n">
        <v>3</v>
      </c>
      <c r="CL18" s="91" t="n">
        <v>42</v>
      </c>
      <c r="CM18" s="92" t="n">
        <v>12</v>
      </c>
      <c r="CN18" s="93" t="n">
        <v>0.716666666666667</v>
      </c>
      <c r="CO18" s="93" t="n">
        <v>0.731990740740741</v>
      </c>
      <c r="CP18" s="99" t="n">
        <f aca="false">CO18-CN18</f>
        <v>0.0153240740740741</v>
      </c>
      <c r="CQ18" s="91" t="n">
        <v>21</v>
      </c>
      <c r="CR18" s="92" t="n">
        <v>3</v>
      </c>
      <c r="CS18" s="91" t="n">
        <v>30</v>
      </c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AII18" s="75"/>
      <c r="AIJ18" s="75"/>
      <c r="AIK18" s="75"/>
      <c r="AIL18" s="75"/>
      <c r="AIM18" s="75"/>
      <c r="AIN18" s="75"/>
      <c r="AIO18" s="75"/>
      <c r="AIP18" s="75"/>
      <c r="AIQ18" s="75"/>
      <c r="AIR18" s="75"/>
      <c r="AIS18" s="75"/>
      <c r="AIT18" s="75"/>
      <c r="AIU18" s="75"/>
      <c r="AIV18" s="75"/>
      <c r="AIW18" s="75"/>
      <c r="AIX18" s="75"/>
      <c r="AIY18" s="75"/>
      <c r="AIZ18" s="75"/>
      <c r="AJA18" s="75"/>
      <c r="AJB18" s="75"/>
      <c r="AJC18" s="75"/>
      <c r="AJD18" s="75"/>
      <c r="AJE18" s="75"/>
      <c r="AJF18" s="75"/>
      <c r="AJG18" s="75"/>
      <c r="AJH18" s="75"/>
      <c r="AJI18" s="75"/>
      <c r="AJJ18" s="75"/>
      <c r="AJK18" s="75"/>
      <c r="AJL18" s="75"/>
      <c r="AJM18" s="75"/>
      <c r="AJN18" s="75"/>
      <c r="AJO18" s="75"/>
      <c r="AJP18" s="75"/>
      <c r="AJQ18" s="75"/>
      <c r="AJR18" s="75"/>
      <c r="AJS18" s="75"/>
      <c r="AJT18" s="75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73" customFormat="true" ht="12" hidden="false" customHeight="true" outlineLevel="0" collapsed="false">
      <c r="A19" s="76" t="s">
        <v>89</v>
      </c>
      <c r="B19" s="76" t="s">
        <v>90</v>
      </c>
      <c r="C19" s="76" t="s">
        <v>91</v>
      </c>
      <c r="D19" s="77" t="n">
        <v>1978</v>
      </c>
      <c r="E19" s="77" t="n">
        <f aca="true">YEAR(TODAY())-D19</f>
        <v>47</v>
      </c>
      <c r="F19" s="77" t="s">
        <v>42</v>
      </c>
      <c r="G19" s="77" t="s">
        <v>54</v>
      </c>
      <c r="H19" s="78" t="n">
        <v>17</v>
      </c>
      <c r="I19" s="78" t="n">
        <v>4</v>
      </c>
      <c r="J19" s="79" t="n">
        <f aca="false">IF(COUNT(L19:U19)&lt;7,V19,LARGE(L19:U19,1)+LARGE(L19:U19,2)+LARGE(L19:U19,3)+LARGE(L19:U19,4)+LARGE(L19:U19,5)+LARGE(L19:U19,6)+LARGE(L19:U19,7))</f>
        <v>267</v>
      </c>
      <c r="K19" s="80" t="n">
        <v>4</v>
      </c>
      <c r="L19" s="79"/>
      <c r="M19" s="79" t="str">
        <f aca="false">AK19</f>
        <v> </v>
      </c>
      <c r="N19" s="79" t="n">
        <v>0</v>
      </c>
      <c r="O19" s="79"/>
      <c r="P19" s="79"/>
      <c r="Q19" s="79" t="n">
        <f aca="false">BP19</f>
        <v>68</v>
      </c>
      <c r="R19" s="79" t="n">
        <f aca="false">BX19</f>
        <v>62</v>
      </c>
      <c r="S19" s="79" t="str">
        <f aca="false">CE19</f>
        <v> </v>
      </c>
      <c r="T19" s="79" t="n">
        <f aca="false">CL19</f>
        <v>75</v>
      </c>
      <c r="U19" s="79" t="n">
        <f aca="false">CS19</f>
        <v>62</v>
      </c>
      <c r="V19" s="79" t="n">
        <f aca="false">SUM(L19:U19)</f>
        <v>267</v>
      </c>
      <c r="W19" s="79" t="n">
        <f aca="false">V19-J19</f>
        <v>0</v>
      </c>
      <c r="X19" s="79"/>
      <c r="Y19" s="81"/>
      <c r="Z19" s="81"/>
      <c r="AA19" s="81" t="n">
        <f aca="false">Z19-Y19</f>
        <v>0</v>
      </c>
      <c r="AB19" s="79"/>
      <c r="AC19" s="79"/>
      <c r="AD19" s="79"/>
      <c r="AE19" s="80" t="s">
        <v>7</v>
      </c>
      <c r="AF19" s="82" t="s">
        <v>7</v>
      </c>
      <c r="AG19" s="82" t="s">
        <v>7</v>
      </c>
      <c r="AH19" s="82" t="s">
        <v>7</v>
      </c>
      <c r="AI19" s="79" t="s">
        <v>7</v>
      </c>
      <c r="AJ19" s="80" t="s">
        <v>7</v>
      </c>
      <c r="AK19" s="79" t="s">
        <v>7</v>
      </c>
      <c r="AL19" s="80" t="s">
        <v>7</v>
      </c>
      <c r="AM19" s="82"/>
      <c r="AN19" s="82"/>
      <c r="AO19" s="83"/>
      <c r="AP19" s="79" t="s">
        <v>7</v>
      </c>
      <c r="AQ19" s="80" t="s">
        <v>7</v>
      </c>
      <c r="AR19" s="79" t="s">
        <v>7</v>
      </c>
      <c r="AS19" s="84" t="s">
        <v>7</v>
      </c>
      <c r="AT19" s="80" t="s">
        <v>7</v>
      </c>
      <c r="AU19" s="82" t="s">
        <v>7</v>
      </c>
      <c r="AV19" s="82" t="s">
        <v>7</v>
      </c>
      <c r="AW19" s="82"/>
      <c r="AX19" s="79" t="s">
        <v>7</v>
      </c>
      <c r="AY19" s="80" t="s">
        <v>7</v>
      </c>
      <c r="AZ19" s="79" t="s">
        <v>7</v>
      </c>
      <c r="BA19" s="84" t="s">
        <v>7</v>
      </c>
      <c r="BB19" s="80" t="s">
        <v>7</v>
      </c>
      <c r="BC19" s="82" t="s">
        <v>7</v>
      </c>
      <c r="BD19" s="82" t="s">
        <v>7</v>
      </c>
      <c r="BE19" s="83" t="s">
        <v>7</v>
      </c>
      <c r="BF19" s="79" t="s">
        <v>7</v>
      </c>
      <c r="BG19" s="80" t="s">
        <v>7</v>
      </c>
      <c r="BH19" s="79" t="s">
        <v>7</v>
      </c>
      <c r="BI19" s="84" t="s">
        <v>7</v>
      </c>
      <c r="BJ19" s="80" t="n">
        <v>25</v>
      </c>
      <c r="BK19" s="82" t="n">
        <v>0.725694444444444</v>
      </c>
      <c r="BL19" s="82" t="n">
        <v>0.753611111111111</v>
      </c>
      <c r="BM19" s="82" t="n">
        <f aca="false">BL19-BK19</f>
        <v>0.0279166666666667</v>
      </c>
      <c r="BN19" s="79" t="n">
        <v>5</v>
      </c>
      <c r="BO19" s="80" t="n">
        <v>3</v>
      </c>
      <c r="BP19" s="79" t="n">
        <v>68</v>
      </c>
      <c r="BQ19" s="85" t="s">
        <v>7</v>
      </c>
      <c r="BR19" s="80" t="n">
        <v>2</v>
      </c>
      <c r="BS19" s="81" t="n">
        <v>0.709722222222222</v>
      </c>
      <c r="BT19" s="81" t="n">
        <v>0.723611111111111</v>
      </c>
      <c r="BU19" s="81" t="n">
        <f aca="false">BT19-BS19</f>
        <v>0.0138888888888889</v>
      </c>
      <c r="BV19" s="79" t="n">
        <v>7</v>
      </c>
      <c r="BW19" s="80" t="n">
        <v>2</v>
      </c>
      <c r="BX19" s="79" t="n">
        <v>62</v>
      </c>
      <c r="BY19" s="80" t="s">
        <v>7</v>
      </c>
      <c r="BZ19" s="81"/>
      <c r="CA19" s="81"/>
      <c r="CB19" s="86"/>
      <c r="CC19" s="79" t="s">
        <v>7</v>
      </c>
      <c r="CD19" s="80" t="s">
        <v>7</v>
      </c>
      <c r="CE19" s="79" t="s">
        <v>7</v>
      </c>
      <c r="CF19" s="80" t="n">
        <v>30</v>
      </c>
      <c r="CG19" s="81" t="n">
        <v>0.729166666666667</v>
      </c>
      <c r="CH19" s="81" t="n">
        <v>0.743969907407407</v>
      </c>
      <c r="CI19" s="81" t="n">
        <f aca="false">CH19-CG19</f>
        <v>0.0148032407407407</v>
      </c>
      <c r="CJ19" s="79" t="n">
        <v>3</v>
      </c>
      <c r="CK19" s="80" t="n">
        <v>1</v>
      </c>
      <c r="CL19" s="79" t="n">
        <v>75</v>
      </c>
      <c r="CM19" s="80" t="n">
        <v>14</v>
      </c>
      <c r="CN19" s="81" t="n">
        <v>0.718055555555556</v>
      </c>
      <c r="CO19" s="81" t="n">
        <v>0.732025462962963</v>
      </c>
      <c r="CP19" s="87" t="n">
        <f aca="false">CO19-CN19</f>
        <v>0.0139699074074074</v>
      </c>
      <c r="CQ19" s="79" t="n">
        <v>7</v>
      </c>
      <c r="CR19" s="80" t="n">
        <f aca="false">1+CR18</f>
        <v>4</v>
      </c>
      <c r="CS19" s="79" t="n">
        <v>62</v>
      </c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AII19" s="75"/>
      <c r="AIJ19" s="75"/>
      <c r="AIK19" s="75"/>
      <c r="AIL19" s="75"/>
      <c r="AIM19" s="75"/>
      <c r="AIN19" s="75"/>
      <c r="AIO19" s="75"/>
      <c r="AIP19" s="75"/>
      <c r="AIQ19" s="75"/>
      <c r="AIR19" s="75"/>
      <c r="AIS19" s="75"/>
      <c r="AIT19" s="75"/>
      <c r="AIU19" s="75"/>
      <c r="AIV19" s="75"/>
      <c r="AIW19" s="75"/>
      <c r="AIX19" s="75"/>
      <c r="AIY19" s="75"/>
      <c r="AIZ19" s="75"/>
      <c r="AJA19" s="75"/>
      <c r="AJB19" s="75"/>
      <c r="AJC19" s="75"/>
      <c r="AJD19" s="75"/>
      <c r="AJE19" s="75"/>
      <c r="AJF19" s="75"/>
      <c r="AJG19" s="75"/>
      <c r="AJH19" s="75"/>
      <c r="AJI19" s="75"/>
      <c r="AJJ19" s="75"/>
      <c r="AJK19" s="75"/>
      <c r="AJL19" s="75"/>
      <c r="AJM19" s="75"/>
      <c r="AJN19" s="75"/>
      <c r="AJO19" s="75"/>
      <c r="AJP19" s="75"/>
      <c r="AJQ19" s="75"/>
      <c r="AJR19" s="75"/>
      <c r="AJS19" s="75"/>
      <c r="AJT19" s="75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100" customFormat="true" ht="12" hidden="false" customHeight="true" outlineLevel="0" collapsed="false">
      <c r="A20" s="88" t="s">
        <v>92</v>
      </c>
      <c r="B20" s="88" t="s">
        <v>90</v>
      </c>
      <c r="C20" s="88" t="s">
        <v>93</v>
      </c>
      <c r="D20" s="89" t="n">
        <v>1998</v>
      </c>
      <c r="E20" s="89" t="n">
        <f aca="true">YEAR(TODAY())-D20</f>
        <v>27</v>
      </c>
      <c r="F20" s="89" t="s">
        <v>42</v>
      </c>
      <c r="G20" s="89" t="s">
        <v>63</v>
      </c>
      <c r="H20" s="90" t="n">
        <v>18</v>
      </c>
      <c r="I20" s="90" t="n">
        <v>4</v>
      </c>
      <c r="J20" s="91" t="n">
        <f aca="false">IF(COUNT(L20:U20)&lt;7,V20,LARGE(L20:U20,1)+LARGE(L20:U20,2)+LARGE(L20:U20,3)+LARGE(L20:U20,4)+LARGE(L20:U20,5)+LARGE(L20:U20,6)+LARGE(L20:U20,7))</f>
        <v>255</v>
      </c>
      <c r="K20" s="92" t="n">
        <v>2</v>
      </c>
      <c r="L20" s="91" t="n">
        <f aca="false">AD20</f>
        <v>85</v>
      </c>
      <c r="M20" s="91" t="str">
        <f aca="false">AK20</f>
        <v> </v>
      </c>
      <c r="N20" s="91" t="n">
        <v>0</v>
      </c>
      <c r="O20" s="91" t="n">
        <f aca="false">AZ20</f>
        <v>85</v>
      </c>
      <c r="P20" s="91"/>
      <c r="Q20" s="91" t="str">
        <f aca="false">BP20</f>
        <v> </v>
      </c>
      <c r="R20" s="91"/>
      <c r="S20" s="91" t="n">
        <f aca="false">CE20</f>
        <v>85</v>
      </c>
      <c r="T20" s="91" t="n">
        <f aca="false">CL20</f>
        <v>0</v>
      </c>
      <c r="U20" s="91" t="str">
        <f aca="false">CS20</f>
        <v> </v>
      </c>
      <c r="V20" s="91" t="n">
        <f aca="false">SUM(L20:U20)</f>
        <v>255</v>
      </c>
      <c r="W20" s="91" t="n">
        <f aca="false">V20-J20</f>
        <v>0</v>
      </c>
      <c r="X20" s="91" t="n">
        <v>3</v>
      </c>
      <c r="Y20" s="93" t="n">
        <v>0.710416666666667</v>
      </c>
      <c r="Z20" s="93" t="n">
        <v>0.723391203703704</v>
      </c>
      <c r="AA20" s="93" t="n">
        <f aca="false">Z20-Y20</f>
        <v>0.012974537037037</v>
      </c>
      <c r="AB20" s="91" t="n">
        <v>1</v>
      </c>
      <c r="AC20" s="91" t="n">
        <v>1</v>
      </c>
      <c r="AD20" s="91" t="n">
        <v>85</v>
      </c>
      <c r="AE20" s="92" t="s">
        <v>7</v>
      </c>
      <c r="AF20" s="94" t="s">
        <v>7</v>
      </c>
      <c r="AG20" s="94" t="s">
        <v>7</v>
      </c>
      <c r="AH20" s="94" t="s">
        <v>7</v>
      </c>
      <c r="AI20" s="91" t="s">
        <v>7</v>
      </c>
      <c r="AJ20" s="92" t="s">
        <v>7</v>
      </c>
      <c r="AK20" s="91" t="s">
        <v>7</v>
      </c>
      <c r="AL20" s="92" t="s">
        <v>7</v>
      </c>
      <c r="AM20" s="94"/>
      <c r="AN20" s="94"/>
      <c r="AO20" s="95"/>
      <c r="AP20" s="91" t="s">
        <v>7</v>
      </c>
      <c r="AQ20" s="92" t="s">
        <v>7</v>
      </c>
      <c r="AR20" s="91" t="s">
        <v>7</v>
      </c>
      <c r="AS20" s="96" t="s">
        <v>7</v>
      </c>
      <c r="AT20" s="92" t="n">
        <v>4</v>
      </c>
      <c r="AU20" s="94" t="n">
        <v>0.711111111111111</v>
      </c>
      <c r="AV20" s="94" t="n">
        <v>0.726157407407408</v>
      </c>
      <c r="AW20" s="94" t="n">
        <f aca="false">AV20-AU20</f>
        <v>0.0150462962962963</v>
      </c>
      <c r="AX20" s="91" t="n">
        <v>1</v>
      </c>
      <c r="AY20" s="92" t="n">
        <v>1</v>
      </c>
      <c r="AZ20" s="91" t="n">
        <v>85</v>
      </c>
      <c r="BA20" s="96" t="s">
        <v>7</v>
      </c>
      <c r="BB20" s="92" t="s">
        <v>7</v>
      </c>
      <c r="BC20" s="94" t="s">
        <v>7</v>
      </c>
      <c r="BD20" s="94" t="s">
        <v>7</v>
      </c>
      <c r="BE20" s="95" t="s">
        <v>7</v>
      </c>
      <c r="BF20" s="91" t="s">
        <v>7</v>
      </c>
      <c r="BG20" s="92" t="s">
        <v>7</v>
      </c>
      <c r="BH20" s="91" t="s">
        <v>7</v>
      </c>
      <c r="BI20" s="96" t="s">
        <v>7</v>
      </c>
      <c r="BJ20" s="92" t="s">
        <v>7</v>
      </c>
      <c r="BK20" s="94" t="s">
        <v>7</v>
      </c>
      <c r="BL20" s="94" t="s">
        <v>7</v>
      </c>
      <c r="BM20" s="94" t="s">
        <v>7</v>
      </c>
      <c r="BN20" s="91" t="s">
        <v>7</v>
      </c>
      <c r="BO20" s="92" t="s">
        <v>7</v>
      </c>
      <c r="BP20" s="91" t="s">
        <v>7</v>
      </c>
      <c r="BQ20" s="97" t="s">
        <v>7</v>
      </c>
      <c r="BR20" s="92" t="s">
        <v>15</v>
      </c>
      <c r="BS20" s="93" t="s">
        <v>7</v>
      </c>
      <c r="BT20" s="93" t="s">
        <v>7</v>
      </c>
      <c r="BU20" s="93"/>
      <c r="BV20" s="91" t="s">
        <v>7</v>
      </c>
      <c r="BW20" s="92" t="s">
        <v>7</v>
      </c>
      <c r="BX20" s="91" t="s">
        <v>7</v>
      </c>
      <c r="BY20" s="92" t="n">
        <v>35</v>
      </c>
      <c r="BZ20" s="93" t="n">
        <v>0.732638888888889</v>
      </c>
      <c r="CA20" s="93" t="n">
        <v>0.746886574074074</v>
      </c>
      <c r="CB20" s="98" t="n">
        <f aca="false">CA20-BZ20</f>
        <v>0.0142476851851852</v>
      </c>
      <c r="CC20" s="91" t="n">
        <v>1</v>
      </c>
      <c r="CD20" s="92" t="n">
        <v>1</v>
      </c>
      <c r="CE20" s="91" t="n">
        <v>85</v>
      </c>
      <c r="CF20" s="92" t="s">
        <v>15</v>
      </c>
      <c r="CG20" s="93"/>
      <c r="CH20" s="93"/>
      <c r="CI20" s="93" t="s">
        <v>7</v>
      </c>
      <c r="CJ20" s="91"/>
      <c r="CK20" s="92"/>
      <c r="CL20" s="91" t="n">
        <v>0</v>
      </c>
      <c r="CM20" s="92" t="s">
        <v>7</v>
      </c>
      <c r="CN20" s="93" t="s">
        <v>7</v>
      </c>
      <c r="CO20" s="93" t="s">
        <v>7</v>
      </c>
      <c r="CP20" s="99"/>
      <c r="CQ20" s="91" t="s">
        <v>7</v>
      </c>
      <c r="CR20" s="92" t="s">
        <v>7</v>
      </c>
      <c r="CS20" s="91" t="s">
        <v>7</v>
      </c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101"/>
      <c r="FV20" s="101"/>
      <c r="FW20" s="101"/>
      <c r="FX20" s="101"/>
      <c r="FY20" s="101"/>
      <c r="FZ20" s="101"/>
      <c r="GA20" s="101"/>
      <c r="GB20" s="101"/>
      <c r="GC20" s="101"/>
      <c r="GD20" s="101"/>
      <c r="GE20" s="101"/>
      <c r="GF20" s="101"/>
      <c r="GG20" s="101"/>
      <c r="GH20" s="101"/>
      <c r="GI20" s="101"/>
      <c r="GJ20" s="101"/>
      <c r="GK20" s="101"/>
      <c r="GL20" s="101"/>
      <c r="GM20" s="101"/>
      <c r="GN20" s="101"/>
      <c r="GO20" s="101"/>
      <c r="GP20" s="101"/>
      <c r="GQ20" s="101"/>
      <c r="GR20" s="101"/>
      <c r="GS20" s="101"/>
      <c r="GT20" s="101"/>
      <c r="GU20" s="101"/>
      <c r="GV20" s="101"/>
      <c r="GW20" s="101"/>
      <c r="GX20" s="101"/>
      <c r="GY20" s="101"/>
      <c r="GZ20" s="101"/>
      <c r="HA20" s="101"/>
      <c r="HB20" s="101"/>
      <c r="HC20" s="101"/>
      <c r="HD20" s="101"/>
      <c r="HE20" s="101"/>
      <c r="HF20" s="101"/>
      <c r="HG20" s="101"/>
      <c r="HH20" s="101"/>
      <c r="HI20" s="101"/>
      <c r="HJ20" s="101"/>
      <c r="HK20" s="101"/>
      <c r="HL20" s="101"/>
      <c r="HM20" s="101"/>
      <c r="HN20" s="101"/>
      <c r="HO20" s="101"/>
      <c r="HP20" s="101"/>
      <c r="AII20" s="102"/>
      <c r="AIJ20" s="102"/>
      <c r="AIK20" s="102"/>
      <c r="AIL20" s="102"/>
      <c r="AIM20" s="102"/>
      <c r="AIN20" s="102"/>
      <c r="AIO20" s="102"/>
      <c r="AIP20" s="102"/>
      <c r="AIQ20" s="102"/>
      <c r="AIR20" s="102"/>
      <c r="AIS20" s="102"/>
      <c r="AIT20" s="102"/>
      <c r="AIU20" s="102"/>
      <c r="AIV20" s="102"/>
      <c r="AIW20" s="102"/>
      <c r="AIX20" s="102"/>
      <c r="AIY20" s="102"/>
      <c r="AIZ20" s="102"/>
      <c r="AJA20" s="102"/>
      <c r="AJB20" s="102"/>
      <c r="AJC20" s="102"/>
      <c r="AJD20" s="102"/>
      <c r="AJE20" s="102"/>
      <c r="AJF20" s="102"/>
      <c r="AJG20" s="102"/>
      <c r="AJH20" s="102"/>
      <c r="AJI20" s="102"/>
      <c r="AJJ20" s="102"/>
      <c r="AJK20" s="102"/>
      <c r="AJL20" s="102"/>
      <c r="AJM20" s="102"/>
      <c r="AJN20" s="102"/>
      <c r="AJO20" s="102"/>
      <c r="AJP20" s="102"/>
      <c r="AJQ20" s="102"/>
      <c r="AJR20" s="102"/>
      <c r="AJS20" s="102"/>
      <c r="AJT20" s="102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73" customFormat="true" ht="12" hidden="false" customHeight="true" outlineLevel="0" collapsed="false">
      <c r="A21" s="76" t="s">
        <v>94</v>
      </c>
      <c r="B21" s="76" t="s">
        <v>48</v>
      </c>
      <c r="C21" s="76" t="s">
        <v>41</v>
      </c>
      <c r="D21" s="77" t="n">
        <v>1977</v>
      </c>
      <c r="E21" s="77" t="n">
        <f aca="true">YEAR(TODAY())-D21</f>
        <v>48</v>
      </c>
      <c r="F21" s="77" t="s">
        <v>42</v>
      </c>
      <c r="G21" s="77" t="s">
        <v>54</v>
      </c>
      <c r="H21" s="78" t="n">
        <v>19</v>
      </c>
      <c r="I21" s="78" t="n">
        <v>5</v>
      </c>
      <c r="J21" s="79" t="n">
        <f aca="false">IF(COUNT(L21:U21)&lt;7,V21,LARGE(L21:U21,1)+LARGE(L21:U21,2)+LARGE(L21:U21,3)+LARGE(L21:U21,4)+LARGE(L21:U21,5)+LARGE(L21:U21,6)+LARGE(L21:U21,7))</f>
        <v>239</v>
      </c>
      <c r="K21" s="80" t="n">
        <v>4</v>
      </c>
      <c r="L21" s="79"/>
      <c r="M21" s="79" t="str">
        <f aca="false">AK21</f>
        <v> </v>
      </c>
      <c r="N21" s="79" t="n">
        <v>0</v>
      </c>
      <c r="O21" s="79" t="n">
        <f aca="false">AZ21</f>
        <v>59</v>
      </c>
      <c r="P21" s="79"/>
      <c r="Q21" s="79" t="n">
        <f aca="false">BP21</f>
        <v>59</v>
      </c>
      <c r="R21" s="79" t="n">
        <f aca="false">BX21</f>
        <v>68</v>
      </c>
      <c r="S21" s="79" t="n">
        <f aca="false">CE21</f>
        <v>53</v>
      </c>
      <c r="T21" s="79" t="n">
        <f aca="false">CL21</f>
        <v>0</v>
      </c>
      <c r="U21" s="79" t="str">
        <f aca="false">CS21</f>
        <v> </v>
      </c>
      <c r="V21" s="79" t="n">
        <f aca="false">SUM(L21:U21)</f>
        <v>239</v>
      </c>
      <c r="W21" s="79" t="n">
        <f aca="false">V21-J21</f>
        <v>0</v>
      </c>
      <c r="X21" s="79"/>
      <c r="Y21" s="81"/>
      <c r="Z21" s="81"/>
      <c r="AA21" s="81" t="n">
        <f aca="false">Z21-Y21</f>
        <v>0</v>
      </c>
      <c r="AB21" s="79"/>
      <c r="AC21" s="79"/>
      <c r="AD21" s="79"/>
      <c r="AE21" s="80" t="s">
        <v>7</v>
      </c>
      <c r="AF21" s="82" t="s">
        <v>7</v>
      </c>
      <c r="AG21" s="82" t="s">
        <v>7</v>
      </c>
      <c r="AH21" s="82" t="s">
        <v>7</v>
      </c>
      <c r="AI21" s="79" t="s">
        <v>7</v>
      </c>
      <c r="AJ21" s="80" t="s">
        <v>7</v>
      </c>
      <c r="AK21" s="79" t="s">
        <v>7</v>
      </c>
      <c r="AL21" s="80" t="s">
        <v>7</v>
      </c>
      <c r="AM21" s="82"/>
      <c r="AN21" s="82"/>
      <c r="AO21" s="83"/>
      <c r="AP21" s="79" t="s">
        <v>7</v>
      </c>
      <c r="AQ21" s="80" t="s">
        <v>7</v>
      </c>
      <c r="AR21" s="79" t="s">
        <v>7</v>
      </c>
      <c r="AS21" s="84" t="s">
        <v>7</v>
      </c>
      <c r="AT21" s="80" t="n">
        <v>19</v>
      </c>
      <c r="AU21" s="82" t="n">
        <v>0.721527777777778</v>
      </c>
      <c r="AV21" s="82" t="n">
        <v>0.7384375</v>
      </c>
      <c r="AW21" s="82" t="n">
        <f aca="false">AV21-AU21</f>
        <v>0.0169097222222222</v>
      </c>
      <c r="AX21" s="79" t="n">
        <v>8</v>
      </c>
      <c r="AY21" s="80" t="n">
        <v>3</v>
      </c>
      <c r="AZ21" s="79" t="n">
        <v>59</v>
      </c>
      <c r="BA21" s="84" t="s">
        <v>7</v>
      </c>
      <c r="BB21" s="80" t="s">
        <v>7</v>
      </c>
      <c r="BC21" s="82" t="s">
        <v>7</v>
      </c>
      <c r="BD21" s="82" t="s">
        <v>7</v>
      </c>
      <c r="BE21" s="83" t="s">
        <v>7</v>
      </c>
      <c r="BF21" s="79" t="s">
        <v>7</v>
      </c>
      <c r="BG21" s="80" t="s">
        <v>7</v>
      </c>
      <c r="BH21" s="79" t="s">
        <v>7</v>
      </c>
      <c r="BI21" s="84" t="s">
        <v>7</v>
      </c>
      <c r="BJ21" s="80" t="n">
        <v>23</v>
      </c>
      <c r="BK21" s="82" t="n">
        <v>0.724305555555556</v>
      </c>
      <c r="BL21" s="82" t="n">
        <v>0.752905092592593</v>
      </c>
      <c r="BM21" s="82" t="n">
        <f aca="false">BL21-BK21</f>
        <v>0.028599537037037</v>
      </c>
      <c r="BN21" s="79" t="n">
        <v>8</v>
      </c>
      <c r="BO21" s="80" t="n">
        <v>5</v>
      </c>
      <c r="BP21" s="79" t="n">
        <v>59</v>
      </c>
      <c r="BQ21" s="85" t="s">
        <v>7</v>
      </c>
      <c r="BR21" s="80" t="n">
        <v>15</v>
      </c>
      <c r="BS21" s="81" t="n">
        <v>0.71875</v>
      </c>
      <c r="BT21" s="81" t="n">
        <v>0.732453703703704</v>
      </c>
      <c r="BU21" s="81" t="n">
        <f aca="false">BT21-BS21</f>
        <v>0.0137037037037037</v>
      </c>
      <c r="BV21" s="79" t="n">
        <v>5</v>
      </c>
      <c r="BW21" s="80" t="n">
        <v>1</v>
      </c>
      <c r="BX21" s="79" t="n">
        <v>68</v>
      </c>
      <c r="BY21" s="80" t="n">
        <v>46</v>
      </c>
      <c r="BZ21" s="81" t="n">
        <v>0.740277777777778</v>
      </c>
      <c r="CA21" s="81" t="n">
        <v>0.756331018518518</v>
      </c>
      <c r="CB21" s="86" t="n">
        <f aca="false">CA21-BZ21</f>
        <v>0.0160532407407407</v>
      </c>
      <c r="CC21" s="79" t="n">
        <v>10</v>
      </c>
      <c r="CD21" s="80" t="n">
        <v>4</v>
      </c>
      <c r="CE21" s="79" t="n">
        <v>53</v>
      </c>
      <c r="CF21" s="80" t="s">
        <v>15</v>
      </c>
      <c r="CG21" s="81"/>
      <c r="CH21" s="81"/>
      <c r="CI21" s="81" t="s">
        <v>7</v>
      </c>
      <c r="CJ21" s="79"/>
      <c r="CK21" s="80"/>
      <c r="CL21" s="79" t="n">
        <v>0</v>
      </c>
      <c r="CM21" s="80" t="s">
        <v>7</v>
      </c>
      <c r="CN21" s="81" t="s">
        <v>7</v>
      </c>
      <c r="CO21" s="81" t="s">
        <v>7</v>
      </c>
      <c r="CP21" s="87"/>
      <c r="CQ21" s="79" t="s">
        <v>7</v>
      </c>
      <c r="CR21" s="80" t="s">
        <v>7</v>
      </c>
      <c r="CS21" s="79" t="s">
        <v>7</v>
      </c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AII21" s="75"/>
      <c r="AIJ21" s="75"/>
      <c r="AIK21" s="75"/>
      <c r="AIL21" s="75"/>
      <c r="AIM21" s="75"/>
      <c r="AIN21" s="75"/>
      <c r="AIO21" s="75"/>
      <c r="AIP21" s="75"/>
      <c r="AIQ21" s="75"/>
      <c r="AIR21" s="75"/>
      <c r="AIS21" s="75"/>
      <c r="AIT21" s="75"/>
      <c r="AIU21" s="75"/>
      <c r="AIV21" s="75"/>
      <c r="AIW21" s="75"/>
      <c r="AIX21" s="75"/>
      <c r="AIY21" s="75"/>
      <c r="AIZ21" s="75"/>
      <c r="AJA21" s="75"/>
      <c r="AJB21" s="75"/>
      <c r="AJC21" s="75"/>
      <c r="AJD21" s="75"/>
      <c r="AJE21" s="75"/>
      <c r="AJF21" s="75"/>
      <c r="AJG21" s="75"/>
      <c r="AJH21" s="75"/>
      <c r="AJI21" s="75"/>
      <c r="AJJ21" s="75"/>
      <c r="AJK21" s="75"/>
      <c r="AJL21" s="75"/>
      <c r="AJM21" s="75"/>
      <c r="AJN21" s="75"/>
      <c r="AJO21" s="75"/>
      <c r="AJP21" s="75"/>
      <c r="AJQ21" s="75"/>
      <c r="AJR21" s="75"/>
      <c r="AJS21" s="75"/>
      <c r="AJT21" s="75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131" customFormat="true" ht="12" hidden="false" customHeight="true" outlineLevel="0" collapsed="false">
      <c r="A22" s="109" t="s">
        <v>95</v>
      </c>
      <c r="B22" s="109" t="s">
        <v>96</v>
      </c>
      <c r="C22" s="109" t="s">
        <v>97</v>
      </c>
      <c r="D22" s="3" t="n">
        <v>1974</v>
      </c>
      <c r="E22" s="3" t="n">
        <f aca="true">YEAR(TODAY())-D22</f>
        <v>51</v>
      </c>
      <c r="F22" s="3" t="s">
        <v>42</v>
      </c>
      <c r="G22" s="3" t="s">
        <v>76</v>
      </c>
      <c r="H22" s="110" t="n">
        <v>20</v>
      </c>
      <c r="I22" s="110" t="n">
        <v>3</v>
      </c>
      <c r="J22" s="4" t="n">
        <f aca="false">IF(COUNT(L22:U22)&lt;7,V22,LARGE(L22:U22,1)+LARGE(L22:U22,2)+LARGE(L22:U22,3)+LARGE(L22:U22,4)+LARGE(L22:U22,5)+LARGE(L22:U22,6)+LARGE(L22:U22,7))</f>
        <v>204</v>
      </c>
      <c r="K22" s="111" t="n">
        <v>8</v>
      </c>
      <c r="L22" s="4" t="n">
        <f aca="false">AD22</f>
        <v>40</v>
      </c>
      <c r="M22" s="4" t="str">
        <f aca="false">AK22</f>
        <v> </v>
      </c>
      <c r="N22" s="4" t="n">
        <f aca="false">AR22</f>
        <v>19</v>
      </c>
      <c r="O22" s="4" t="n">
        <f aca="false">AZ22</f>
        <v>26</v>
      </c>
      <c r="P22" s="4" t="n">
        <f aca="false">BH22</f>
        <v>38</v>
      </c>
      <c r="Q22" s="4" t="n">
        <f aca="false">BP22</f>
        <v>28</v>
      </c>
      <c r="R22" s="4" t="n">
        <f aca="false">BX22</f>
        <v>27</v>
      </c>
      <c r="S22" s="4" t="n">
        <f aca="false">CE22</f>
        <v>8</v>
      </c>
      <c r="T22" s="4" t="n">
        <f aca="false">CL22</f>
        <v>24</v>
      </c>
      <c r="U22" s="4" t="n">
        <f aca="false">CS22</f>
        <v>21</v>
      </c>
      <c r="V22" s="4" t="n">
        <f aca="false">SUM(L22:U22)</f>
        <v>231</v>
      </c>
      <c r="W22" s="4" t="n">
        <f aca="false">V22-J22</f>
        <v>27</v>
      </c>
      <c r="X22" s="4" t="n">
        <v>17</v>
      </c>
      <c r="Y22" s="112" t="n">
        <v>0.720138888888889</v>
      </c>
      <c r="Z22" s="112" t="n">
        <v>0.736712962962963</v>
      </c>
      <c r="AA22" s="112" t="n">
        <f aca="false">Z22-Y22</f>
        <v>0.0165740740740741</v>
      </c>
      <c r="AB22" s="4" t="n">
        <v>16</v>
      </c>
      <c r="AC22" s="4" t="n">
        <v>2</v>
      </c>
      <c r="AD22" s="4" t="n">
        <v>40</v>
      </c>
      <c r="AE22" s="111" t="s">
        <v>7</v>
      </c>
      <c r="AF22" s="113" t="s">
        <v>7</v>
      </c>
      <c r="AG22" s="113" t="s">
        <v>7</v>
      </c>
      <c r="AH22" s="113" t="s">
        <v>7</v>
      </c>
      <c r="AI22" s="4" t="s">
        <v>7</v>
      </c>
      <c r="AJ22" s="111" t="s">
        <v>7</v>
      </c>
      <c r="AK22" s="4" t="s">
        <v>7</v>
      </c>
      <c r="AL22" s="111" t="n">
        <v>29</v>
      </c>
      <c r="AM22" s="113" t="n">
        <v>0.711805555555556</v>
      </c>
      <c r="AN22" s="113" t="n">
        <v>0.728310185185185</v>
      </c>
      <c r="AO22" s="114" t="n">
        <f aca="false">AN22-AM22</f>
        <v>0.0165046296296296</v>
      </c>
      <c r="AP22" s="4" t="n">
        <v>32</v>
      </c>
      <c r="AQ22" s="111" t="n">
        <v>12</v>
      </c>
      <c r="AR22" s="4" t="n">
        <v>19</v>
      </c>
      <c r="AS22" s="115" t="s">
        <v>7</v>
      </c>
      <c r="AT22" s="111" t="n">
        <v>13</v>
      </c>
      <c r="AU22" s="113" t="n">
        <v>0.716666666666667</v>
      </c>
      <c r="AV22" s="113" t="n">
        <v>0.735798611111111</v>
      </c>
      <c r="AW22" s="113" t="n">
        <f aca="false">AV22-AU22</f>
        <v>0.0191319444444444</v>
      </c>
      <c r="AX22" s="4" t="n">
        <v>25</v>
      </c>
      <c r="AY22" s="111" t="n">
        <v>4</v>
      </c>
      <c r="AZ22" s="4" t="n">
        <v>26</v>
      </c>
      <c r="BA22" s="115" t="s">
        <v>7</v>
      </c>
      <c r="BB22" s="111" t="n">
        <v>9</v>
      </c>
      <c r="BC22" s="113" t="n">
        <v>0.708333333333333</v>
      </c>
      <c r="BD22" s="113" t="n">
        <v>0.720972222222222</v>
      </c>
      <c r="BE22" s="114" t="n">
        <f aca="false">BD22-BC22</f>
        <v>0.0126388888888889</v>
      </c>
      <c r="BF22" s="4" t="n">
        <v>17</v>
      </c>
      <c r="BG22" s="111" t="n">
        <v>3</v>
      </c>
      <c r="BH22" s="111" t="n">
        <v>38</v>
      </c>
      <c r="BI22" s="115" t="s">
        <v>7</v>
      </c>
      <c r="BJ22" s="111" t="n">
        <v>21</v>
      </c>
      <c r="BK22" s="113" t="n">
        <v>0.722916666666667</v>
      </c>
      <c r="BL22" s="113" t="n">
        <v>0.755763888888889</v>
      </c>
      <c r="BM22" s="113" t="n">
        <f aca="false">BL22-BK22</f>
        <v>0.0328472222222222</v>
      </c>
      <c r="BN22" s="4" t="n">
        <v>23</v>
      </c>
      <c r="BO22" s="111" t="n">
        <v>4</v>
      </c>
      <c r="BP22" s="4" t="n">
        <v>28</v>
      </c>
      <c r="BQ22" s="116" t="s">
        <v>7</v>
      </c>
      <c r="BR22" s="111" t="n">
        <v>33</v>
      </c>
      <c r="BS22" s="112" t="n">
        <v>0.73125</v>
      </c>
      <c r="BT22" s="112" t="n">
        <v>0.74787037037037</v>
      </c>
      <c r="BU22" s="112" t="n">
        <f aca="false">BT22-BS22</f>
        <v>0.0166203703703704</v>
      </c>
      <c r="BV22" s="4" t="n">
        <v>24</v>
      </c>
      <c r="BW22" s="111" t="n">
        <v>3</v>
      </c>
      <c r="BX22" s="4" t="n">
        <v>27</v>
      </c>
      <c r="BY22" s="111" t="n">
        <v>29</v>
      </c>
      <c r="BZ22" s="112" t="n">
        <v>0.728472222222222</v>
      </c>
      <c r="CA22" s="112" t="n">
        <v>0.747638888888889</v>
      </c>
      <c r="CB22" s="117" t="n">
        <f aca="false">CA22-BZ22</f>
        <v>0.0191666666666667</v>
      </c>
      <c r="CC22" s="4" t="n">
        <v>43</v>
      </c>
      <c r="CD22" s="111" t="n">
        <v>5</v>
      </c>
      <c r="CE22" s="4" t="n">
        <v>8</v>
      </c>
      <c r="CF22" s="111" t="n">
        <v>16</v>
      </c>
      <c r="CG22" s="112" t="n">
        <v>0.719444444444444</v>
      </c>
      <c r="CH22" s="112" t="n">
        <v>0.737384259259259</v>
      </c>
      <c r="CI22" s="112" t="n">
        <f aca="false">CH22-CG22</f>
        <v>0.0179398148148148</v>
      </c>
      <c r="CJ22" s="4" t="n">
        <v>27</v>
      </c>
      <c r="CK22" s="111" t="n">
        <v>6</v>
      </c>
      <c r="CL22" s="4" t="n">
        <v>24</v>
      </c>
      <c r="CM22" s="111" t="n">
        <v>25</v>
      </c>
      <c r="CN22" s="112" t="n">
        <v>0.725694444444444</v>
      </c>
      <c r="CO22" s="112" t="n">
        <v>0.742002314814815</v>
      </c>
      <c r="CP22" s="118" t="n">
        <f aca="false">CO22-CN22</f>
        <v>0.0163078703703704</v>
      </c>
      <c r="CQ22" s="4" t="n">
        <v>30</v>
      </c>
      <c r="CR22" s="111" t="n">
        <v>4</v>
      </c>
      <c r="CS22" s="4" t="n">
        <v>21</v>
      </c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132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132"/>
      <c r="FV22" s="132"/>
      <c r="FW22" s="132"/>
      <c r="FX22" s="132"/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  <c r="GN22" s="132"/>
      <c r="GO22" s="132"/>
      <c r="GP22" s="132"/>
      <c r="GQ22" s="132"/>
      <c r="GR22" s="132"/>
      <c r="GS22" s="132"/>
      <c r="GT22" s="132"/>
      <c r="GU22" s="132"/>
      <c r="GV22" s="132"/>
      <c r="GW22" s="132"/>
      <c r="GX22" s="132"/>
      <c r="GY22" s="132"/>
      <c r="GZ22" s="132"/>
      <c r="HA22" s="132"/>
      <c r="HB22" s="132"/>
      <c r="HC22" s="132"/>
      <c r="HD22" s="132"/>
      <c r="HE22" s="132"/>
      <c r="HF22" s="132"/>
      <c r="HG22" s="132"/>
      <c r="HH22" s="132"/>
      <c r="HI22" s="132"/>
      <c r="HJ22" s="132"/>
      <c r="HK22" s="132"/>
      <c r="HL22" s="132"/>
      <c r="HM22" s="132"/>
      <c r="HN22" s="132"/>
      <c r="HO22" s="132"/>
      <c r="HP22" s="132"/>
      <c r="AII22" s="133"/>
      <c r="AIJ22" s="133"/>
      <c r="AIK22" s="133"/>
      <c r="AIL22" s="133"/>
      <c r="AIM22" s="133"/>
      <c r="AIN22" s="133"/>
      <c r="AIO22" s="133"/>
      <c r="AIP22" s="133"/>
      <c r="AIQ22" s="133"/>
      <c r="AIR22" s="133"/>
      <c r="AIS22" s="133"/>
      <c r="AIT22" s="133"/>
      <c r="AIU22" s="133"/>
      <c r="AIV22" s="133"/>
      <c r="AIW22" s="133"/>
      <c r="AIX22" s="133"/>
      <c r="AIY22" s="133"/>
      <c r="AIZ22" s="133"/>
      <c r="AJA22" s="133"/>
      <c r="AJB22" s="133"/>
      <c r="AJC22" s="133"/>
      <c r="AJD22" s="133"/>
      <c r="AJE22" s="133"/>
      <c r="AJF22" s="133"/>
      <c r="AJG22" s="133"/>
      <c r="AJH22" s="133"/>
      <c r="AJI22" s="133"/>
      <c r="AJJ22" s="133"/>
      <c r="AJK22" s="133"/>
      <c r="AJL22" s="133"/>
      <c r="AJM22" s="133"/>
      <c r="AJN22" s="133"/>
      <c r="AJO22" s="133"/>
      <c r="AJP22" s="133"/>
      <c r="AJQ22" s="133"/>
      <c r="AJR22" s="133"/>
      <c r="AJS22" s="133"/>
      <c r="AJT22" s="133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69" customFormat="true" ht="12" hidden="false" customHeight="true" outlineLevel="0" collapsed="false">
      <c r="A23" s="76" t="s">
        <v>98</v>
      </c>
      <c r="B23" s="76" t="s">
        <v>48</v>
      </c>
      <c r="C23" s="76" t="s">
        <v>99</v>
      </c>
      <c r="D23" s="77" t="n">
        <v>1981</v>
      </c>
      <c r="E23" s="77" t="n">
        <f aca="true">YEAR(TODAY())-D23</f>
        <v>44</v>
      </c>
      <c r="F23" s="77" t="s">
        <v>42</v>
      </c>
      <c r="G23" s="77" t="s">
        <v>54</v>
      </c>
      <c r="H23" s="78" t="n">
        <v>21</v>
      </c>
      <c r="I23" s="78" t="n">
        <v>6</v>
      </c>
      <c r="J23" s="79" t="n">
        <f aca="false">IF(COUNT(L23:U23)&lt;7,V23,LARGE(L23:U23,1)+LARGE(L23:U23,2)+LARGE(L23:U23,3)+LARGE(L23:U23,4)+LARGE(L23:U23,5)+LARGE(L23:U23,6)+LARGE(L23:U23,7))</f>
        <v>201</v>
      </c>
      <c r="K23" s="80" t="n">
        <v>3</v>
      </c>
      <c r="L23" s="79"/>
      <c r="M23" s="79" t="str">
        <f aca="false">AK23</f>
        <v> </v>
      </c>
      <c r="N23" s="79" t="n">
        <v>0</v>
      </c>
      <c r="O23" s="79"/>
      <c r="P23" s="79" t="n">
        <f aca="false">BH23</f>
        <v>65</v>
      </c>
      <c r="Q23" s="79" t="str">
        <f aca="false">BP23</f>
        <v> </v>
      </c>
      <c r="R23" s="79"/>
      <c r="S23" s="79" t="n">
        <f aca="false">CE23</f>
        <v>68</v>
      </c>
      <c r="T23" s="79" t="n">
        <f aca="false">CL23</f>
        <v>0</v>
      </c>
      <c r="U23" s="79" t="n">
        <f aca="false">CS23</f>
        <v>68</v>
      </c>
      <c r="V23" s="79" t="n">
        <f aca="false">SUM(L23:U23)</f>
        <v>201</v>
      </c>
      <c r="W23" s="79" t="n">
        <f aca="false">V23-J23</f>
        <v>0</v>
      </c>
      <c r="X23" s="79"/>
      <c r="Y23" s="81"/>
      <c r="Z23" s="81"/>
      <c r="AA23" s="81" t="n">
        <f aca="false">Z23-Y23</f>
        <v>0</v>
      </c>
      <c r="AB23" s="79"/>
      <c r="AC23" s="79"/>
      <c r="AD23" s="79"/>
      <c r="AE23" s="80" t="s">
        <v>7</v>
      </c>
      <c r="AF23" s="82" t="s">
        <v>7</v>
      </c>
      <c r="AG23" s="82" t="s">
        <v>7</v>
      </c>
      <c r="AH23" s="82" t="s">
        <v>7</v>
      </c>
      <c r="AI23" s="79" t="s">
        <v>7</v>
      </c>
      <c r="AJ23" s="80" t="s">
        <v>7</v>
      </c>
      <c r="AK23" s="79" t="s">
        <v>7</v>
      </c>
      <c r="AL23" s="80" t="s">
        <v>7</v>
      </c>
      <c r="AM23" s="82"/>
      <c r="AN23" s="82"/>
      <c r="AO23" s="83"/>
      <c r="AP23" s="79" t="s">
        <v>7</v>
      </c>
      <c r="AQ23" s="80" t="s">
        <v>7</v>
      </c>
      <c r="AR23" s="79" t="s">
        <v>7</v>
      </c>
      <c r="AS23" s="84" t="s">
        <v>7</v>
      </c>
      <c r="AT23" s="80" t="s">
        <v>7</v>
      </c>
      <c r="AU23" s="82" t="s">
        <v>7</v>
      </c>
      <c r="AV23" s="82" t="s">
        <v>7</v>
      </c>
      <c r="AW23" s="82"/>
      <c r="AX23" s="79" t="s">
        <v>7</v>
      </c>
      <c r="AY23" s="80" t="s">
        <v>7</v>
      </c>
      <c r="AZ23" s="79" t="s">
        <v>7</v>
      </c>
      <c r="BA23" s="84" t="s">
        <v>7</v>
      </c>
      <c r="BB23" s="80" t="n">
        <v>20</v>
      </c>
      <c r="BC23" s="82" t="n">
        <v>0.708333333333333</v>
      </c>
      <c r="BD23" s="82" t="n">
        <v>0.719074074074074</v>
      </c>
      <c r="BE23" s="83" t="n">
        <f aca="false">BD23-BC23</f>
        <v>0.0107407407407407</v>
      </c>
      <c r="BF23" s="79" t="n">
        <v>6</v>
      </c>
      <c r="BG23" s="80" t="n">
        <v>2</v>
      </c>
      <c r="BH23" s="80" t="n">
        <v>65</v>
      </c>
      <c r="BI23" s="84" t="s">
        <v>7</v>
      </c>
      <c r="BJ23" s="80" t="s">
        <v>7</v>
      </c>
      <c r="BK23" s="82" t="s">
        <v>7</v>
      </c>
      <c r="BL23" s="82" t="s">
        <v>7</v>
      </c>
      <c r="BM23" s="82" t="s">
        <v>7</v>
      </c>
      <c r="BN23" s="79" t="s">
        <v>7</v>
      </c>
      <c r="BO23" s="80" t="s">
        <v>7</v>
      </c>
      <c r="BP23" s="79" t="s">
        <v>7</v>
      </c>
      <c r="BQ23" s="85" t="s">
        <v>7</v>
      </c>
      <c r="BR23" s="80" t="s">
        <v>15</v>
      </c>
      <c r="BS23" s="81" t="s">
        <v>7</v>
      </c>
      <c r="BT23" s="81" t="s">
        <v>7</v>
      </c>
      <c r="BU23" s="81"/>
      <c r="BV23" s="79" t="s">
        <v>7</v>
      </c>
      <c r="BW23" s="80" t="s">
        <v>7</v>
      </c>
      <c r="BX23" s="79" t="s">
        <v>7</v>
      </c>
      <c r="BY23" s="80" t="n">
        <v>37</v>
      </c>
      <c r="BZ23" s="81" t="n">
        <v>0.734027777777778</v>
      </c>
      <c r="CA23" s="81" t="n">
        <v>0.749780092592593</v>
      </c>
      <c r="CB23" s="86" t="n">
        <f aca="false">CA23-BZ23</f>
        <v>0.0157523148148148</v>
      </c>
      <c r="CC23" s="79" t="n">
        <v>5</v>
      </c>
      <c r="CD23" s="80" t="n">
        <v>2</v>
      </c>
      <c r="CE23" s="79" t="n">
        <v>68</v>
      </c>
      <c r="CF23" s="80" t="s">
        <v>15</v>
      </c>
      <c r="CG23" s="81"/>
      <c r="CH23" s="81"/>
      <c r="CI23" s="81" t="s">
        <v>7</v>
      </c>
      <c r="CJ23" s="79"/>
      <c r="CK23" s="80"/>
      <c r="CL23" s="79" t="n">
        <v>0</v>
      </c>
      <c r="CM23" s="80" t="n">
        <v>18</v>
      </c>
      <c r="CN23" s="81" t="n">
        <v>0.720833333333333</v>
      </c>
      <c r="CO23" s="81" t="n">
        <v>0.734525462962963</v>
      </c>
      <c r="CP23" s="87" t="n">
        <f aca="false">CO23-CN23</f>
        <v>0.0136921296296296</v>
      </c>
      <c r="CQ23" s="79" t="n">
        <v>5</v>
      </c>
      <c r="CR23" s="80" t="n">
        <f aca="false">1+CR22</f>
        <v>5</v>
      </c>
      <c r="CS23" s="79" t="n">
        <v>68</v>
      </c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70"/>
      <c r="DH23" s="70"/>
      <c r="DI23" s="70"/>
      <c r="DJ23" s="70"/>
      <c r="DK23" s="70"/>
      <c r="DL23" s="70"/>
      <c r="DM23" s="70"/>
      <c r="DN23" s="70"/>
      <c r="DO23" s="70"/>
      <c r="DP23" s="70"/>
      <c r="DQ23" s="70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0"/>
      <c r="FV23" s="70"/>
      <c r="FW23" s="70"/>
      <c r="FX23" s="70"/>
      <c r="FY23" s="70"/>
      <c r="FZ23" s="70"/>
      <c r="GA23" s="70"/>
      <c r="GB23" s="70"/>
      <c r="GC23" s="70"/>
      <c r="GD23" s="70"/>
      <c r="GE23" s="70"/>
      <c r="GF23" s="70"/>
      <c r="GG23" s="70"/>
      <c r="GH23" s="70"/>
      <c r="GI23" s="70"/>
      <c r="GJ23" s="70"/>
      <c r="GK23" s="70"/>
      <c r="GL23" s="70"/>
      <c r="GM23" s="70"/>
      <c r="GN23" s="70"/>
      <c r="GO23" s="70"/>
      <c r="GP23" s="70"/>
      <c r="GQ23" s="70"/>
      <c r="GR23" s="70"/>
      <c r="GS23" s="70"/>
      <c r="GT23" s="70"/>
      <c r="GU23" s="70"/>
      <c r="GV23" s="70"/>
      <c r="GW23" s="70"/>
      <c r="GX23" s="70"/>
      <c r="GY23" s="70"/>
      <c r="GZ23" s="70"/>
      <c r="HA23" s="70"/>
      <c r="HB23" s="70"/>
      <c r="HC23" s="70"/>
      <c r="HD23" s="70"/>
      <c r="HE23" s="70"/>
      <c r="HF23" s="70"/>
      <c r="HG23" s="70"/>
      <c r="HH23" s="70"/>
      <c r="HI23" s="70"/>
      <c r="HJ23" s="70"/>
      <c r="HK23" s="70"/>
      <c r="HL23" s="70"/>
      <c r="HM23" s="70"/>
      <c r="HN23" s="70"/>
      <c r="HO23" s="70"/>
      <c r="HP23" s="70"/>
      <c r="AII23" s="72"/>
      <c r="AIJ23" s="72"/>
      <c r="AIK23" s="72"/>
      <c r="AIL23" s="72"/>
      <c r="AIM23" s="72"/>
      <c r="AIN23" s="72"/>
      <c r="AIO23" s="72"/>
      <c r="AIP23" s="72"/>
      <c r="AIQ23" s="72"/>
      <c r="AIR23" s="72"/>
      <c r="AIS23" s="72"/>
      <c r="AIT23" s="72"/>
      <c r="AIU23" s="72"/>
      <c r="AIV23" s="72"/>
      <c r="AIW23" s="72"/>
      <c r="AIX23" s="72"/>
      <c r="AIY23" s="72"/>
      <c r="AIZ23" s="72"/>
      <c r="AJA23" s="72"/>
      <c r="AJB23" s="72"/>
      <c r="AJC23" s="72"/>
      <c r="AJD23" s="72"/>
      <c r="AJE23" s="72"/>
      <c r="AJF23" s="72"/>
      <c r="AJG23" s="72"/>
      <c r="AJH23" s="72"/>
      <c r="AJI23" s="72"/>
      <c r="AJJ23" s="72"/>
      <c r="AJK23" s="72"/>
      <c r="AJL23" s="72"/>
      <c r="AJM23" s="72"/>
      <c r="AJN23" s="72"/>
      <c r="AJO23" s="72"/>
      <c r="AJP23" s="72"/>
      <c r="AJQ23" s="72"/>
      <c r="AJR23" s="72"/>
      <c r="AJS23" s="72"/>
      <c r="AJT23" s="72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s="103" customFormat="true" ht="12" hidden="false" customHeight="true" outlineLevel="0" collapsed="false">
      <c r="A24" s="57" t="s">
        <v>100</v>
      </c>
      <c r="B24" s="57" t="s">
        <v>101</v>
      </c>
      <c r="C24" s="57" t="s">
        <v>53</v>
      </c>
      <c r="D24" s="58" t="n">
        <v>1991</v>
      </c>
      <c r="E24" s="58" t="n">
        <f aca="true">YEAR(TODAY())-D24</f>
        <v>34</v>
      </c>
      <c r="F24" s="58" t="s">
        <v>42</v>
      </c>
      <c r="G24" s="58" t="s">
        <v>43</v>
      </c>
      <c r="H24" s="59" t="n">
        <v>22</v>
      </c>
      <c r="I24" s="59" t="n">
        <v>7</v>
      </c>
      <c r="J24" s="60" t="n">
        <f aca="false">IF(COUNT(L24:U24)&lt;7,V24,LARGE(L24:U24,1)+LARGE(L24:U24,2)+LARGE(L24:U24,3)+LARGE(L24:U24,4)+LARGE(L24:U24,5)+LARGE(L24:U24,6)+LARGE(L24:U24,7))</f>
        <v>200</v>
      </c>
      <c r="K24" s="61" t="n">
        <v>6</v>
      </c>
      <c r="L24" s="60" t="n">
        <f aca="false">AD24</f>
        <v>38</v>
      </c>
      <c r="M24" s="60" t="n">
        <f aca="false">AK24</f>
        <v>26</v>
      </c>
      <c r="N24" s="60" t="n">
        <f aca="false">AR24</f>
        <v>26</v>
      </c>
      <c r="O24" s="60"/>
      <c r="P24" s="60"/>
      <c r="Q24" s="60" t="n">
        <f aca="false">BP24</f>
        <v>36</v>
      </c>
      <c r="R24" s="60" t="n">
        <f aca="false">BX24</f>
        <v>26</v>
      </c>
      <c r="S24" s="60" t="n">
        <v>22</v>
      </c>
      <c r="T24" s="60" t="n">
        <f aca="false">CL24</f>
        <v>0</v>
      </c>
      <c r="U24" s="60" t="n">
        <f aca="false">CS24</f>
        <v>26</v>
      </c>
      <c r="V24" s="60" t="n">
        <f aca="false">SUM(L24:U24)</f>
        <v>200</v>
      </c>
      <c r="W24" s="60" t="n">
        <f aca="false">V24-J24</f>
        <v>0</v>
      </c>
      <c r="X24" s="60" t="n">
        <v>19</v>
      </c>
      <c r="Y24" s="62" t="n">
        <v>0.721527777777778</v>
      </c>
      <c r="Z24" s="62" t="n">
        <v>0.73869212962963</v>
      </c>
      <c r="AA24" s="62" t="n">
        <f aca="false">Z24-Y24</f>
        <v>0.0171643518518519</v>
      </c>
      <c r="AB24" s="60" t="n">
        <v>17</v>
      </c>
      <c r="AC24" s="60" t="n">
        <v>6</v>
      </c>
      <c r="AD24" s="60" t="n">
        <v>38</v>
      </c>
      <c r="AE24" s="61" t="n">
        <v>23</v>
      </c>
      <c r="AF24" s="63" t="n">
        <v>0.724305555555556</v>
      </c>
      <c r="AG24" s="63" t="n">
        <v>0.736296296296296</v>
      </c>
      <c r="AH24" s="63" t="n">
        <f aca="false">AG24-AF24</f>
        <v>0.0119907407407407</v>
      </c>
      <c r="AI24" s="60" t="n">
        <v>26</v>
      </c>
      <c r="AJ24" s="60" t="n">
        <v>7</v>
      </c>
      <c r="AK24" s="60" t="n">
        <v>26</v>
      </c>
      <c r="AL24" s="61" t="n">
        <v>36</v>
      </c>
      <c r="AM24" s="63" t="n">
        <v>0.711805555555556</v>
      </c>
      <c r="AN24" s="63" t="n">
        <v>0.726030092592593</v>
      </c>
      <c r="AO24" s="64" t="n">
        <f aca="false">AN24-AM24</f>
        <v>0.014224537037037</v>
      </c>
      <c r="AP24" s="60" t="n">
        <v>25</v>
      </c>
      <c r="AQ24" s="61" t="n">
        <v>8</v>
      </c>
      <c r="AR24" s="60" t="n">
        <v>26</v>
      </c>
      <c r="AS24" s="65" t="s">
        <v>7</v>
      </c>
      <c r="AT24" s="61" t="s">
        <v>7</v>
      </c>
      <c r="AU24" s="63" t="s">
        <v>7</v>
      </c>
      <c r="AV24" s="63" t="s">
        <v>7</v>
      </c>
      <c r="AW24" s="63"/>
      <c r="AX24" s="60" t="s">
        <v>7</v>
      </c>
      <c r="AY24" s="61" t="s">
        <v>7</v>
      </c>
      <c r="AZ24" s="60" t="s">
        <v>7</v>
      </c>
      <c r="BA24" s="65" t="s">
        <v>7</v>
      </c>
      <c r="BB24" s="61" t="s">
        <v>7</v>
      </c>
      <c r="BC24" s="63" t="s">
        <v>7</v>
      </c>
      <c r="BD24" s="63" t="s">
        <v>7</v>
      </c>
      <c r="BE24" s="64" t="s">
        <v>7</v>
      </c>
      <c r="BF24" s="60" t="s">
        <v>7</v>
      </c>
      <c r="BG24" s="61" t="s">
        <v>7</v>
      </c>
      <c r="BH24" s="60" t="s">
        <v>7</v>
      </c>
      <c r="BI24" s="65" t="s">
        <v>7</v>
      </c>
      <c r="BJ24" s="61" t="n">
        <v>28</v>
      </c>
      <c r="BK24" s="63" t="n">
        <v>0.727777777777778</v>
      </c>
      <c r="BL24" s="63" t="n">
        <v>0.759178240740741</v>
      </c>
      <c r="BM24" s="63" t="n">
        <f aca="false">BL24-BK24</f>
        <v>0.031400462962963</v>
      </c>
      <c r="BN24" s="60" t="n">
        <v>18</v>
      </c>
      <c r="BO24" s="61" t="n">
        <v>5</v>
      </c>
      <c r="BP24" s="60" t="n">
        <v>36</v>
      </c>
      <c r="BQ24" s="66" t="s">
        <v>7</v>
      </c>
      <c r="BR24" s="61" t="n">
        <v>36</v>
      </c>
      <c r="BS24" s="62" t="n">
        <v>0.733333333333333</v>
      </c>
      <c r="BT24" s="62" t="n">
        <v>0.749988425925926</v>
      </c>
      <c r="BU24" s="62" t="n">
        <f aca="false">BT24-BS24</f>
        <v>0.0166550925925926</v>
      </c>
      <c r="BV24" s="60" t="n">
        <v>25</v>
      </c>
      <c r="BW24" s="61" t="n">
        <v>11</v>
      </c>
      <c r="BX24" s="60" t="n">
        <v>26</v>
      </c>
      <c r="BY24" s="61" t="n">
        <v>42</v>
      </c>
      <c r="BZ24" s="62" t="n">
        <v>0.7375</v>
      </c>
      <c r="CA24" s="62" t="n">
        <v>0.755</v>
      </c>
      <c r="CB24" s="67" t="n">
        <f aca="false">CA24-BZ24</f>
        <v>0.0175</v>
      </c>
      <c r="CC24" s="60" t="n">
        <v>29</v>
      </c>
      <c r="CD24" s="61" t="n">
        <v>8</v>
      </c>
      <c r="CE24" s="60" t="n">
        <v>22</v>
      </c>
      <c r="CF24" s="61" t="s">
        <v>15</v>
      </c>
      <c r="CG24" s="62"/>
      <c r="CH24" s="62"/>
      <c r="CI24" s="62" t="s">
        <v>7</v>
      </c>
      <c r="CJ24" s="60"/>
      <c r="CK24" s="61"/>
      <c r="CL24" s="60" t="n">
        <v>0</v>
      </c>
      <c r="CM24" s="61" t="n">
        <v>7</v>
      </c>
      <c r="CN24" s="62" t="n">
        <v>0.713194444444444</v>
      </c>
      <c r="CO24" s="62" t="n">
        <v>0.728842592592593</v>
      </c>
      <c r="CP24" s="68" t="n">
        <f aca="false">CO24-CN24</f>
        <v>0.0156481481481481</v>
      </c>
      <c r="CQ24" s="60" t="n">
        <v>25</v>
      </c>
      <c r="CR24" s="61" t="n">
        <v>8</v>
      </c>
      <c r="CS24" s="60" t="n">
        <v>26</v>
      </c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AII24" s="105"/>
      <c r="AIJ24" s="105"/>
      <c r="AIK24" s="105"/>
      <c r="AIL24" s="105"/>
      <c r="AIM24" s="105"/>
      <c r="AIN24" s="105"/>
      <c r="AIO24" s="105"/>
      <c r="AIP24" s="105"/>
      <c r="AIQ24" s="105"/>
      <c r="AIR24" s="105"/>
      <c r="AIS24" s="105"/>
      <c r="AIT24" s="105"/>
      <c r="AIU24" s="105"/>
      <c r="AIV24" s="105"/>
      <c r="AIW24" s="105"/>
      <c r="AIX24" s="105"/>
      <c r="AIY24" s="105"/>
      <c r="AIZ24" s="105"/>
      <c r="AJA24" s="105"/>
      <c r="AJB24" s="105"/>
      <c r="AJC24" s="105"/>
      <c r="AJD24" s="105"/>
      <c r="AJE24" s="105"/>
      <c r="AJF24" s="105"/>
      <c r="AJG24" s="105"/>
      <c r="AJH24" s="105"/>
      <c r="AJI24" s="105"/>
      <c r="AJJ24" s="105"/>
      <c r="AJK24" s="105"/>
      <c r="AJL24" s="105"/>
      <c r="AJM24" s="105"/>
      <c r="AJN24" s="105"/>
      <c r="AJO24" s="105"/>
      <c r="AJP24" s="105"/>
      <c r="AJQ24" s="105"/>
      <c r="AJR24" s="105"/>
      <c r="AJS24" s="105"/>
      <c r="AJT24" s="105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73" customFormat="true" ht="12" hidden="false" customHeight="true" outlineLevel="0" collapsed="false">
      <c r="A25" s="134" t="s">
        <v>102</v>
      </c>
      <c r="B25" s="134" t="s">
        <v>103</v>
      </c>
      <c r="C25" s="134" t="s">
        <v>104</v>
      </c>
      <c r="D25" s="135" t="n">
        <v>1963</v>
      </c>
      <c r="E25" s="135" t="n">
        <f aca="true">YEAR(TODAY())-D25</f>
        <v>62</v>
      </c>
      <c r="F25" s="135" t="s">
        <v>42</v>
      </c>
      <c r="G25" s="135" t="s">
        <v>105</v>
      </c>
      <c r="H25" s="136" t="n">
        <v>23</v>
      </c>
      <c r="I25" s="136" t="n">
        <v>1</v>
      </c>
      <c r="J25" s="137" t="n">
        <f aca="false">IF(COUNT(L25:U25)&lt;7,V25,LARGE(L25:U25,1)+LARGE(L25:U25,2)+LARGE(L25:U25,3)+LARGE(L25:U25,4)+LARGE(L25:U25,5)+LARGE(L25:U25,6)+LARGE(L25:U25,7))</f>
        <v>198</v>
      </c>
      <c r="K25" s="138" t="n">
        <v>9</v>
      </c>
      <c r="L25" s="137" t="n">
        <v>0</v>
      </c>
      <c r="M25" s="137" t="n">
        <f aca="false">AK25</f>
        <v>30</v>
      </c>
      <c r="N25" s="137" t="n">
        <f aca="false">AR25</f>
        <v>20</v>
      </c>
      <c r="O25" s="137" t="n">
        <f aca="false">AZ25</f>
        <v>34</v>
      </c>
      <c r="P25" s="137" t="n">
        <f aca="false">BH25</f>
        <v>34</v>
      </c>
      <c r="Q25" s="137" t="n">
        <f aca="false">BP25</f>
        <v>32</v>
      </c>
      <c r="R25" s="137" t="n">
        <f aca="false">BX25</f>
        <v>18</v>
      </c>
      <c r="S25" s="137" t="n">
        <f aca="false">CE25</f>
        <v>9</v>
      </c>
      <c r="T25" s="137" t="n">
        <f aca="false">CL25</f>
        <v>23</v>
      </c>
      <c r="U25" s="137" t="n">
        <f aca="false">CS25</f>
        <v>25</v>
      </c>
      <c r="V25" s="137" t="n">
        <f aca="false">SUM(L25:U25)</f>
        <v>225</v>
      </c>
      <c r="W25" s="137" t="n">
        <f aca="false">V25-J25</f>
        <v>27</v>
      </c>
      <c r="X25" s="137"/>
      <c r="Y25" s="139"/>
      <c r="Z25" s="139"/>
      <c r="AA25" s="139" t="n">
        <f aca="false">Z25-Y25</f>
        <v>0</v>
      </c>
      <c r="AB25" s="137"/>
      <c r="AC25" s="137"/>
      <c r="AD25" s="137"/>
      <c r="AE25" s="138" t="n">
        <v>13</v>
      </c>
      <c r="AF25" s="140" t="n">
        <v>0.717361111111111</v>
      </c>
      <c r="AG25" s="140" t="n">
        <v>0.729166666666667</v>
      </c>
      <c r="AH25" s="140" t="n">
        <f aca="false">AG25-AF25</f>
        <v>0.0118055555555556</v>
      </c>
      <c r="AI25" s="137" t="n">
        <v>21</v>
      </c>
      <c r="AJ25" s="137" t="n">
        <v>1</v>
      </c>
      <c r="AK25" s="137" t="n">
        <v>30</v>
      </c>
      <c r="AL25" s="138" t="n">
        <v>26</v>
      </c>
      <c r="AM25" s="140" t="n">
        <v>0.711805555555556</v>
      </c>
      <c r="AN25" s="140" t="n">
        <v>0.72806712962963</v>
      </c>
      <c r="AO25" s="141" t="n">
        <f aca="false">AN25-AM25</f>
        <v>0.0162615740740741</v>
      </c>
      <c r="AP25" s="137" t="n">
        <v>31</v>
      </c>
      <c r="AQ25" s="138" t="n">
        <v>2</v>
      </c>
      <c r="AR25" s="137" t="n">
        <v>20</v>
      </c>
      <c r="AS25" s="142" t="s">
        <v>7</v>
      </c>
      <c r="AT25" s="138" t="n">
        <v>11</v>
      </c>
      <c r="AU25" s="140" t="n">
        <v>0.715972222222222</v>
      </c>
      <c r="AV25" s="140" t="n">
        <v>0.734560185185185</v>
      </c>
      <c r="AW25" s="140" t="n">
        <f aca="false">AV25-AU25</f>
        <v>0.018587962962963</v>
      </c>
      <c r="AX25" s="137" t="n">
        <v>19</v>
      </c>
      <c r="AY25" s="138" t="n">
        <v>1</v>
      </c>
      <c r="AZ25" s="137" t="n">
        <v>34</v>
      </c>
      <c r="BA25" s="142" t="s">
        <v>7</v>
      </c>
      <c r="BB25" s="138" t="n">
        <v>7</v>
      </c>
      <c r="BC25" s="140" t="n">
        <v>0.708333333333333</v>
      </c>
      <c r="BD25" s="140" t="n">
        <v>0.721944444444444</v>
      </c>
      <c r="BE25" s="141" t="n">
        <f aca="false">BD25-BC25</f>
        <v>0.0136111111111111</v>
      </c>
      <c r="BF25" s="137" t="n">
        <v>19</v>
      </c>
      <c r="BG25" s="138" t="n">
        <v>1</v>
      </c>
      <c r="BH25" s="138" t="n">
        <v>34</v>
      </c>
      <c r="BI25" s="142" t="s">
        <v>7</v>
      </c>
      <c r="BJ25" s="138" t="n">
        <v>13</v>
      </c>
      <c r="BK25" s="140" t="n">
        <v>0.717361111111111</v>
      </c>
      <c r="BL25" s="140" t="n">
        <v>0.749328703703704</v>
      </c>
      <c r="BM25" s="140" t="n">
        <f aca="false">BL25-BK25</f>
        <v>0.0319675925925926</v>
      </c>
      <c r="BN25" s="137" t="n">
        <v>20</v>
      </c>
      <c r="BO25" s="138" t="n">
        <v>6</v>
      </c>
      <c r="BP25" s="137" t="n">
        <v>32</v>
      </c>
      <c r="BQ25" s="143" t="s">
        <v>7</v>
      </c>
      <c r="BR25" s="138" t="n">
        <v>9</v>
      </c>
      <c r="BS25" s="139" t="n">
        <v>0.714583333333333</v>
      </c>
      <c r="BT25" s="139" t="n">
        <v>0.73337962962963</v>
      </c>
      <c r="BU25" s="139" t="n">
        <f aca="false">BT25-BS25</f>
        <v>0.0187962962962963</v>
      </c>
      <c r="BV25" s="137" t="n">
        <v>33</v>
      </c>
      <c r="BW25" s="138" t="n">
        <v>1</v>
      </c>
      <c r="BX25" s="137" t="n">
        <v>18</v>
      </c>
      <c r="BY25" s="138" t="n">
        <v>17</v>
      </c>
      <c r="BZ25" s="139" t="n">
        <v>0.720138888888889</v>
      </c>
      <c r="CA25" s="139" t="n">
        <v>0.738888888888889</v>
      </c>
      <c r="CB25" s="144" t="n">
        <f aca="false">CA25-BZ25</f>
        <v>0.01875</v>
      </c>
      <c r="CC25" s="137" t="n">
        <v>42</v>
      </c>
      <c r="CD25" s="138" t="n">
        <v>2</v>
      </c>
      <c r="CE25" s="137" t="n">
        <v>9</v>
      </c>
      <c r="CF25" s="138" t="n">
        <v>9</v>
      </c>
      <c r="CG25" s="139" t="n">
        <v>0.714583333333333</v>
      </c>
      <c r="CH25" s="139" t="n">
        <v>0.732847222222222</v>
      </c>
      <c r="CI25" s="139" t="n">
        <f aca="false">CH25-CG25</f>
        <v>0.0182638888888889</v>
      </c>
      <c r="CJ25" s="137" t="n">
        <v>28</v>
      </c>
      <c r="CK25" s="138" t="n">
        <v>1</v>
      </c>
      <c r="CL25" s="137" t="n">
        <v>23</v>
      </c>
      <c r="CM25" s="138" t="n">
        <v>4</v>
      </c>
      <c r="CN25" s="139" t="n">
        <v>0.711111111111111</v>
      </c>
      <c r="CO25" s="139" t="n">
        <v>0.726805555555556</v>
      </c>
      <c r="CP25" s="145" t="n">
        <f aca="false">CO25-CN25</f>
        <v>0.0156944444444444</v>
      </c>
      <c r="CQ25" s="137" t="n">
        <v>26</v>
      </c>
      <c r="CR25" s="138" t="n">
        <v>2</v>
      </c>
      <c r="CS25" s="137" t="n">
        <v>25</v>
      </c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M25" s="74"/>
      <c r="GN25" s="74"/>
      <c r="GO25" s="74"/>
      <c r="GP25" s="74"/>
      <c r="GQ25" s="74"/>
      <c r="GR25" s="74"/>
      <c r="GS25" s="74"/>
      <c r="GT25" s="74"/>
      <c r="GU25" s="74"/>
      <c r="GV25" s="74"/>
      <c r="GW25" s="74"/>
      <c r="GX25" s="74"/>
      <c r="GY25" s="74"/>
      <c r="GZ25" s="74"/>
      <c r="HA25" s="74"/>
      <c r="HB25" s="74"/>
      <c r="HC25" s="74"/>
      <c r="HD25" s="74"/>
      <c r="HE25" s="74"/>
      <c r="HF25" s="74"/>
      <c r="HG25" s="74"/>
      <c r="HH25" s="74"/>
      <c r="HI25" s="74"/>
      <c r="HJ25" s="74"/>
      <c r="HK25" s="74"/>
      <c r="HL25" s="74"/>
      <c r="HM25" s="74"/>
      <c r="HN25" s="74"/>
      <c r="HO25" s="74"/>
      <c r="HP25" s="74"/>
      <c r="AII25" s="75"/>
      <c r="AIJ25" s="75"/>
      <c r="AIK25" s="75"/>
      <c r="AIL25" s="75"/>
      <c r="AIM25" s="75"/>
      <c r="AIN25" s="75"/>
      <c r="AIO25" s="75"/>
      <c r="AIP25" s="75"/>
      <c r="AIQ25" s="75"/>
      <c r="AIR25" s="75"/>
      <c r="AIS25" s="75"/>
      <c r="AIT25" s="75"/>
      <c r="AIU25" s="75"/>
      <c r="AIV25" s="75"/>
      <c r="AIW25" s="75"/>
      <c r="AIX25" s="75"/>
      <c r="AIY25" s="75"/>
      <c r="AIZ25" s="75"/>
      <c r="AJA25" s="75"/>
      <c r="AJB25" s="75"/>
      <c r="AJC25" s="75"/>
      <c r="AJD25" s="75"/>
      <c r="AJE25" s="75"/>
      <c r="AJF25" s="75"/>
      <c r="AJG25" s="75"/>
      <c r="AJH25" s="75"/>
      <c r="AJI25" s="75"/>
      <c r="AJJ25" s="75"/>
      <c r="AJK25" s="75"/>
      <c r="AJL25" s="75"/>
      <c r="AJM25" s="75"/>
      <c r="AJN25" s="75"/>
      <c r="AJO25" s="75"/>
      <c r="AJP25" s="75"/>
      <c r="AJQ25" s="75"/>
      <c r="AJR25" s="75"/>
      <c r="AJS25" s="75"/>
      <c r="AJT25" s="75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s="103" customFormat="true" ht="12" hidden="false" customHeight="true" outlineLevel="0" collapsed="false">
      <c r="A26" s="57" t="s">
        <v>106</v>
      </c>
      <c r="B26" s="57" t="s">
        <v>45</v>
      </c>
      <c r="C26" s="57" t="s">
        <v>107</v>
      </c>
      <c r="D26" s="58" t="n">
        <v>1990</v>
      </c>
      <c r="E26" s="58" t="n">
        <f aca="true">YEAR(TODAY())-D26</f>
        <v>35</v>
      </c>
      <c r="F26" s="58" t="s">
        <v>42</v>
      </c>
      <c r="G26" s="58" t="s">
        <v>43</v>
      </c>
      <c r="H26" s="59" t="n">
        <v>24</v>
      </c>
      <c r="I26" s="59" t="n">
        <v>8</v>
      </c>
      <c r="J26" s="60" t="n">
        <f aca="false">IF(COUNT(L26:U26)&lt;7,V26,LARGE(L26:U26,1)+LARGE(L26:U26,2)+LARGE(L26:U26,3)+LARGE(L26:U26,4)+LARGE(L26:U26,5)+LARGE(L26:U26,6)+LARGE(L26:U26,7))</f>
        <v>187</v>
      </c>
      <c r="K26" s="61" t="n">
        <v>5</v>
      </c>
      <c r="L26" s="60"/>
      <c r="M26" s="60" t="str">
        <f aca="false">AK26</f>
        <v> </v>
      </c>
      <c r="N26" s="60" t="n">
        <f aca="false">AR26</f>
        <v>36</v>
      </c>
      <c r="O26" s="60"/>
      <c r="P26" s="60" t="n">
        <f aca="false">BH26</f>
        <v>50</v>
      </c>
      <c r="Q26" s="60" t="str">
        <f aca="false">BP26</f>
        <v> </v>
      </c>
      <c r="R26" s="60" t="n">
        <f aca="false">BX26</f>
        <v>48</v>
      </c>
      <c r="S26" s="60" t="n">
        <f aca="false">CE26</f>
        <v>23</v>
      </c>
      <c r="T26" s="60" t="n">
        <f aca="false">CL26</f>
        <v>30</v>
      </c>
      <c r="U26" s="60" t="str">
        <f aca="false">CS26</f>
        <v> </v>
      </c>
      <c r="V26" s="60" t="n">
        <f aca="false">SUM(L26:U26)</f>
        <v>187</v>
      </c>
      <c r="W26" s="60" t="n">
        <f aca="false">V26-J26</f>
        <v>0</v>
      </c>
      <c r="X26" s="60"/>
      <c r="Y26" s="62"/>
      <c r="Z26" s="62"/>
      <c r="AA26" s="62" t="n">
        <f aca="false">Z26-Y26</f>
        <v>0</v>
      </c>
      <c r="AB26" s="60"/>
      <c r="AC26" s="60"/>
      <c r="AD26" s="60"/>
      <c r="AE26" s="61" t="s">
        <v>7</v>
      </c>
      <c r="AF26" s="63" t="s">
        <v>7</v>
      </c>
      <c r="AG26" s="63" t="s">
        <v>7</v>
      </c>
      <c r="AH26" s="63" t="s">
        <v>7</v>
      </c>
      <c r="AI26" s="60" t="s">
        <v>7</v>
      </c>
      <c r="AJ26" s="61" t="s">
        <v>7</v>
      </c>
      <c r="AK26" s="60" t="s">
        <v>7</v>
      </c>
      <c r="AL26" s="61" t="n">
        <v>18</v>
      </c>
      <c r="AM26" s="63" t="n">
        <v>0.711805555555556</v>
      </c>
      <c r="AN26" s="63" t="n">
        <v>0.722997685185185</v>
      </c>
      <c r="AO26" s="64" t="n">
        <f aca="false">AN26-AM26</f>
        <v>0.0111921296296296</v>
      </c>
      <c r="AP26" s="60" t="n">
        <v>18</v>
      </c>
      <c r="AQ26" s="61" t="n">
        <v>7</v>
      </c>
      <c r="AR26" s="60" t="n">
        <v>36</v>
      </c>
      <c r="AS26" s="65" t="s">
        <v>7</v>
      </c>
      <c r="AT26" s="61" t="s">
        <v>7</v>
      </c>
      <c r="AU26" s="63" t="s">
        <v>7</v>
      </c>
      <c r="AV26" s="63" t="s">
        <v>7</v>
      </c>
      <c r="AW26" s="63"/>
      <c r="AX26" s="60" t="s">
        <v>7</v>
      </c>
      <c r="AY26" s="61" t="s">
        <v>7</v>
      </c>
      <c r="AZ26" s="60" t="s">
        <v>7</v>
      </c>
      <c r="BA26" s="65" t="s">
        <v>7</v>
      </c>
      <c r="BB26" s="61" t="n">
        <v>11</v>
      </c>
      <c r="BC26" s="63" t="n">
        <v>0.708333333333333</v>
      </c>
      <c r="BD26" s="63" t="n">
        <v>0.719872685185185</v>
      </c>
      <c r="BE26" s="64" t="n">
        <f aca="false">BD26-BC26</f>
        <v>0.0115393518518519</v>
      </c>
      <c r="BF26" s="60" t="n">
        <v>11</v>
      </c>
      <c r="BG26" s="61" t="n">
        <v>5</v>
      </c>
      <c r="BH26" s="61" t="n">
        <v>50</v>
      </c>
      <c r="BI26" s="65" t="s">
        <v>7</v>
      </c>
      <c r="BJ26" s="61" t="s">
        <v>7</v>
      </c>
      <c r="BK26" s="63" t="s">
        <v>7</v>
      </c>
      <c r="BL26" s="63" t="s">
        <v>7</v>
      </c>
      <c r="BM26" s="63" t="s">
        <v>7</v>
      </c>
      <c r="BN26" s="60" t="s">
        <v>7</v>
      </c>
      <c r="BO26" s="61" t="s">
        <v>7</v>
      </c>
      <c r="BP26" s="60" t="s">
        <v>7</v>
      </c>
      <c r="BQ26" s="66" t="s">
        <v>7</v>
      </c>
      <c r="BR26" s="61" t="n">
        <v>12</v>
      </c>
      <c r="BS26" s="62" t="n">
        <v>0.716666666666667</v>
      </c>
      <c r="BT26" s="62" t="n">
        <v>0.731296296296296</v>
      </c>
      <c r="BU26" s="62" t="n">
        <f aca="false">BT26-BS26</f>
        <v>0.0146296296296296</v>
      </c>
      <c r="BV26" s="60" t="n">
        <v>12</v>
      </c>
      <c r="BW26" s="61" t="n">
        <v>6</v>
      </c>
      <c r="BX26" s="60" t="n">
        <v>48</v>
      </c>
      <c r="BY26" s="61" t="n">
        <v>24</v>
      </c>
      <c r="BZ26" s="62" t="n">
        <v>0.725</v>
      </c>
      <c r="CA26" s="62" t="n">
        <v>0.742291666666667</v>
      </c>
      <c r="CB26" s="67" t="n">
        <f aca="false">CA26-BZ26</f>
        <v>0.0172916666666667</v>
      </c>
      <c r="CC26" s="60" t="n">
        <v>28</v>
      </c>
      <c r="CD26" s="61" t="n">
        <v>7</v>
      </c>
      <c r="CE26" s="60" t="n">
        <v>23</v>
      </c>
      <c r="CF26" s="61" t="n">
        <v>14</v>
      </c>
      <c r="CG26" s="62" t="n">
        <v>0.718055555555556</v>
      </c>
      <c r="CH26" s="62" t="n">
        <v>0.734895833333333</v>
      </c>
      <c r="CI26" s="62" t="n">
        <f aca="false">CH26-CG26</f>
        <v>0.0168402777777778</v>
      </c>
      <c r="CJ26" s="60" t="n">
        <v>21</v>
      </c>
      <c r="CK26" s="61" t="n">
        <v>9</v>
      </c>
      <c r="CL26" s="60" t="n">
        <v>30</v>
      </c>
      <c r="CM26" s="61" t="s">
        <v>7</v>
      </c>
      <c r="CN26" s="62" t="s">
        <v>7</v>
      </c>
      <c r="CO26" s="62" t="s">
        <v>7</v>
      </c>
      <c r="CP26" s="68"/>
      <c r="CQ26" s="60" t="s">
        <v>7</v>
      </c>
      <c r="CR26" s="61" t="s">
        <v>7</v>
      </c>
      <c r="CS26" s="60" t="s">
        <v>7</v>
      </c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AII26" s="105"/>
      <c r="AIJ26" s="105"/>
      <c r="AIK26" s="105"/>
      <c r="AIL26" s="105"/>
      <c r="AIM26" s="105"/>
      <c r="AIN26" s="105"/>
      <c r="AIO26" s="105"/>
      <c r="AIP26" s="105"/>
      <c r="AIQ26" s="105"/>
      <c r="AIR26" s="105"/>
      <c r="AIS26" s="105"/>
      <c r="AIT26" s="105"/>
      <c r="AIU26" s="105"/>
      <c r="AIV26" s="105"/>
      <c r="AIW26" s="105"/>
      <c r="AIX26" s="105"/>
      <c r="AIY26" s="105"/>
      <c r="AIZ26" s="105"/>
      <c r="AJA26" s="105"/>
      <c r="AJB26" s="105"/>
      <c r="AJC26" s="105"/>
      <c r="AJD26" s="105"/>
      <c r="AJE26" s="105"/>
      <c r="AJF26" s="105"/>
      <c r="AJG26" s="105"/>
      <c r="AJH26" s="105"/>
      <c r="AJI26" s="105"/>
      <c r="AJJ26" s="105"/>
      <c r="AJK26" s="105"/>
      <c r="AJL26" s="105"/>
      <c r="AJM26" s="105"/>
      <c r="AJN26" s="105"/>
      <c r="AJO26" s="105"/>
      <c r="AJP26" s="105"/>
      <c r="AJQ26" s="105"/>
      <c r="AJR26" s="105"/>
      <c r="AJS26" s="105"/>
      <c r="AJT26" s="105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s="73" customFormat="true" ht="12" hidden="false" customHeight="true" outlineLevel="0" collapsed="false">
      <c r="A27" s="76" t="s">
        <v>108</v>
      </c>
      <c r="B27" s="76" t="s">
        <v>84</v>
      </c>
      <c r="C27" s="76" t="s">
        <v>109</v>
      </c>
      <c r="D27" s="77" t="n">
        <v>1985</v>
      </c>
      <c r="E27" s="77" t="n">
        <f aca="true">YEAR(TODAY())-D27</f>
        <v>40</v>
      </c>
      <c r="F27" s="77" t="s">
        <v>42</v>
      </c>
      <c r="G27" s="77" t="s">
        <v>54</v>
      </c>
      <c r="H27" s="78" t="n">
        <v>25</v>
      </c>
      <c r="I27" s="78" t="n">
        <v>7</v>
      </c>
      <c r="J27" s="79" t="n">
        <f aca="false">IF(COUNT(L27:U27)&lt;7,V27,LARGE(L27:U27,1)+LARGE(L27:U27,2)+LARGE(L27:U27,3)+LARGE(L27:U27,4)+LARGE(L27:U27,5)+LARGE(L27:U27,6)+LARGE(L27:U27,7))</f>
        <v>186</v>
      </c>
      <c r="K27" s="80" t="n">
        <v>5</v>
      </c>
      <c r="L27" s="79" t="n">
        <f aca="false">AD27</f>
        <v>46</v>
      </c>
      <c r="M27" s="79" t="n">
        <f aca="false">AK27</f>
        <v>24</v>
      </c>
      <c r="N27" s="79" t="n">
        <v>0</v>
      </c>
      <c r="O27" s="79"/>
      <c r="P27" s="79" t="n">
        <f aca="false">BH27</f>
        <v>42</v>
      </c>
      <c r="Q27" s="79" t="str">
        <f aca="false">BP27</f>
        <v> </v>
      </c>
      <c r="R27" s="79" t="n">
        <f aca="false">BX27</f>
        <v>21</v>
      </c>
      <c r="S27" s="79" t="str">
        <f aca="false">CE27</f>
        <v> </v>
      </c>
      <c r="T27" s="79" t="n">
        <f aca="false">CL27</f>
        <v>29</v>
      </c>
      <c r="U27" s="79" t="n">
        <f aca="false">CS27</f>
        <v>24</v>
      </c>
      <c r="V27" s="79" t="n">
        <f aca="false">SUM(L27:U27)</f>
        <v>186</v>
      </c>
      <c r="W27" s="79" t="n">
        <f aca="false">V27-J27</f>
        <v>0</v>
      </c>
      <c r="X27" s="79" t="n">
        <v>12</v>
      </c>
      <c r="Y27" s="81" t="n">
        <v>0.716666666666667</v>
      </c>
      <c r="Z27" s="81" t="n">
        <v>0.732418981481482</v>
      </c>
      <c r="AA27" s="81" t="n">
        <f aca="false">Z27-Y27</f>
        <v>0.0157523148148148</v>
      </c>
      <c r="AB27" s="79" t="n">
        <v>13</v>
      </c>
      <c r="AC27" s="79" t="n">
        <v>2</v>
      </c>
      <c r="AD27" s="79" t="n">
        <v>46</v>
      </c>
      <c r="AE27" s="80" t="n">
        <v>25</v>
      </c>
      <c r="AF27" s="82" t="n">
        <v>0.725694444444444</v>
      </c>
      <c r="AG27" s="82" t="n">
        <v>0.73775462962963</v>
      </c>
      <c r="AH27" s="82" t="n">
        <f aca="false">AG27-AF27</f>
        <v>0.0120601851851852</v>
      </c>
      <c r="AI27" s="79" t="n">
        <v>27</v>
      </c>
      <c r="AJ27" s="79" t="n">
        <v>6</v>
      </c>
      <c r="AK27" s="79" t="n">
        <v>24</v>
      </c>
      <c r="AL27" s="80" t="s">
        <v>7</v>
      </c>
      <c r="AM27" s="82"/>
      <c r="AN27" s="82"/>
      <c r="AO27" s="83"/>
      <c r="AP27" s="79" t="s">
        <v>7</v>
      </c>
      <c r="AQ27" s="80" t="s">
        <v>7</v>
      </c>
      <c r="AR27" s="79" t="s">
        <v>7</v>
      </c>
      <c r="AS27" s="84" t="s">
        <v>7</v>
      </c>
      <c r="AT27" s="80" t="s">
        <v>7</v>
      </c>
      <c r="AU27" s="82" t="s">
        <v>7</v>
      </c>
      <c r="AV27" s="82" t="s">
        <v>7</v>
      </c>
      <c r="AW27" s="82"/>
      <c r="AX27" s="79" t="s">
        <v>7</v>
      </c>
      <c r="AY27" s="80" t="s">
        <v>7</v>
      </c>
      <c r="AZ27" s="79" t="s">
        <v>7</v>
      </c>
      <c r="BA27" s="84" t="s">
        <v>7</v>
      </c>
      <c r="BB27" s="80" t="n">
        <v>16</v>
      </c>
      <c r="BC27" s="82" t="n">
        <v>0.708333333333333</v>
      </c>
      <c r="BD27" s="82" t="n">
        <v>0.720335648148148</v>
      </c>
      <c r="BE27" s="83" t="n">
        <f aca="false">BD27-BC27</f>
        <v>0.0120023148148148</v>
      </c>
      <c r="BF27" s="79" t="n">
        <v>15</v>
      </c>
      <c r="BG27" s="80" t="n">
        <v>6</v>
      </c>
      <c r="BH27" s="80" t="n">
        <v>42</v>
      </c>
      <c r="BI27" s="84" t="s">
        <v>7</v>
      </c>
      <c r="BJ27" s="80" t="s">
        <v>7</v>
      </c>
      <c r="BK27" s="82" t="s">
        <v>7</v>
      </c>
      <c r="BL27" s="82" t="s">
        <v>7</v>
      </c>
      <c r="BM27" s="82" t="s">
        <v>7</v>
      </c>
      <c r="BN27" s="79" t="s">
        <v>7</v>
      </c>
      <c r="BO27" s="80" t="s">
        <v>7</v>
      </c>
      <c r="BP27" s="79" t="s">
        <v>7</v>
      </c>
      <c r="BQ27" s="85" t="s">
        <v>7</v>
      </c>
      <c r="BR27" s="80" t="n">
        <v>35</v>
      </c>
      <c r="BS27" s="81" t="n">
        <v>0.732638888888889</v>
      </c>
      <c r="BT27" s="81" t="n">
        <v>0.749756944444444</v>
      </c>
      <c r="BU27" s="81" t="n">
        <f aca="false">BT27-BS27</f>
        <v>0.0171180555555556</v>
      </c>
      <c r="BV27" s="79" t="n">
        <v>30</v>
      </c>
      <c r="BW27" s="80" t="n">
        <v>9</v>
      </c>
      <c r="BX27" s="79" t="n">
        <v>21</v>
      </c>
      <c r="BY27" s="80" t="s">
        <v>7</v>
      </c>
      <c r="BZ27" s="81"/>
      <c r="CA27" s="81"/>
      <c r="CB27" s="86"/>
      <c r="CC27" s="79" t="s">
        <v>7</v>
      </c>
      <c r="CD27" s="80" t="s">
        <v>7</v>
      </c>
      <c r="CE27" s="79" t="s">
        <v>7</v>
      </c>
      <c r="CF27" s="80" t="n">
        <v>15</v>
      </c>
      <c r="CG27" s="81" t="n">
        <v>0.71875</v>
      </c>
      <c r="CH27" s="81" t="n">
        <v>0.736030092592593</v>
      </c>
      <c r="CI27" s="81" t="n">
        <f aca="false">CH27-CG27</f>
        <v>0.0172800925925926</v>
      </c>
      <c r="CJ27" s="79" t="n">
        <v>22</v>
      </c>
      <c r="CK27" s="80" t="n">
        <v>5</v>
      </c>
      <c r="CL27" s="79" t="n">
        <v>29</v>
      </c>
      <c r="CM27" s="80" t="n">
        <v>11</v>
      </c>
      <c r="CN27" s="81" t="n">
        <v>0.715972222222222</v>
      </c>
      <c r="CO27" s="81" t="n">
        <v>0.732013888888889</v>
      </c>
      <c r="CP27" s="87" t="n">
        <f aca="false">CO27-CN27</f>
        <v>0.0160416666666667</v>
      </c>
      <c r="CQ27" s="79" t="n">
        <v>27</v>
      </c>
      <c r="CR27" s="80" t="n">
        <v>9</v>
      </c>
      <c r="CS27" s="79" t="n">
        <v>24</v>
      </c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M27" s="74"/>
      <c r="GN27" s="74"/>
      <c r="GO27" s="74"/>
      <c r="GP27" s="74"/>
      <c r="GQ27" s="74"/>
      <c r="GR27" s="74"/>
      <c r="GS27" s="74"/>
      <c r="GT27" s="74"/>
      <c r="GU27" s="74"/>
      <c r="GV27" s="74"/>
      <c r="GW27" s="74"/>
      <c r="GX27" s="74"/>
      <c r="GY27" s="74"/>
      <c r="GZ27" s="74"/>
      <c r="HA27" s="74"/>
      <c r="HB27" s="74"/>
      <c r="HC27" s="74"/>
      <c r="HD27" s="74"/>
      <c r="HE27" s="74"/>
      <c r="HF27" s="74"/>
      <c r="HG27" s="74"/>
      <c r="HH27" s="74"/>
      <c r="HI27" s="74"/>
      <c r="HJ27" s="74"/>
      <c r="HK27" s="74"/>
      <c r="HL27" s="74"/>
      <c r="HM27" s="74"/>
      <c r="HN27" s="74"/>
      <c r="HO27" s="74"/>
      <c r="HP27" s="74"/>
      <c r="AII27" s="75"/>
      <c r="AIJ27" s="75"/>
      <c r="AIK27" s="75"/>
      <c r="AIL27" s="75"/>
      <c r="AIM27" s="75"/>
      <c r="AIN27" s="75"/>
      <c r="AIO27" s="75"/>
      <c r="AIP27" s="75"/>
      <c r="AIQ27" s="75"/>
      <c r="AIR27" s="75"/>
      <c r="AIS27" s="75"/>
      <c r="AIT27" s="75"/>
      <c r="AIU27" s="75"/>
      <c r="AIV27" s="75"/>
      <c r="AIW27" s="75"/>
      <c r="AIX27" s="75"/>
      <c r="AIY27" s="75"/>
      <c r="AIZ27" s="75"/>
      <c r="AJA27" s="75"/>
      <c r="AJB27" s="75"/>
      <c r="AJC27" s="75"/>
      <c r="AJD27" s="75"/>
      <c r="AJE27" s="75"/>
      <c r="AJF27" s="75"/>
      <c r="AJG27" s="75"/>
      <c r="AJH27" s="75"/>
      <c r="AJI27" s="75"/>
      <c r="AJJ27" s="75"/>
      <c r="AJK27" s="75"/>
      <c r="AJL27" s="75"/>
      <c r="AJM27" s="75"/>
      <c r="AJN27" s="75"/>
      <c r="AJO27" s="75"/>
      <c r="AJP27" s="75"/>
      <c r="AJQ27" s="75"/>
      <c r="AJR27" s="75"/>
      <c r="AJS27" s="75"/>
      <c r="AJT27" s="75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s="100" customFormat="true" ht="12" hidden="false" customHeight="true" outlineLevel="0" collapsed="false">
      <c r="A28" s="109" t="s">
        <v>110</v>
      </c>
      <c r="B28" s="109" t="s">
        <v>111</v>
      </c>
      <c r="C28" s="109" t="s">
        <v>99</v>
      </c>
      <c r="D28" s="3" t="n">
        <v>1970</v>
      </c>
      <c r="E28" s="3" t="n">
        <f aca="true">YEAR(TODAY())-D28</f>
        <v>55</v>
      </c>
      <c r="F28" s="3" t="s">
        <v>42</v>
      </c>
      <c r="G28" s="3" t="s">
        <v>76</v>
      </c>
      <c r="H28" s="110" t="n">
        <v>26</v>
      </c>
      <c r="I28" s="110" t="n">
        <v>4</v>
      </c>
      <c r="J28" s="4" t="n">
        <f aca="false">IF(COUNT(L28:U28)&lt;7,V28,LARGE(L28:U28,1)+LARGE(L28:U28,2)+LARGE(L28:U28,3)+LARGE(L28:U28,4)+LARGE(L28:U28,5)+LARGE(L28:U28,6)+LARGE(L28:U28,7))</f>
        <v>182</v>
      </c>
      <c r="K28" s="111" t="n">
        <v>3</v>
      </c>
      <c r="L28" s="4" t="n">
        <v>0</v>
      </c>
      <c r="M28" s="4" t="n">
        <f aca="false">AK28</f>
        <v>75</v>
      </c>
      <c r="N28" s="4" t="n">
        <v>0</v>
      </c>
      <c r="O28" s="4"/>
      <c r="P28" s="4"/>
      <c r="Q28" s="4" t="str">
        <f aca="false">BP28</f>
        <v> </v>
      </c>
      <c r="R28" s="4"/>
      <c r="S28" s="4" t="str">
        <f aca="false">CE28</f>
        <v> </v>
      </c>
      <c r="T28" s="4" t="n">
        <f aca="false">CL28</f>
        <v>36</v>
      </c>
      <c r="U28" s="4" t="n">
        <f aca="false">CS28</f>
        <v>71</v>
      </c>
      <c r="V28" s="4" t="n">
        <f aca="false">SUM(L28:U28)</f>
        <v>182</v>
      </c>
      <c r="W28" s="4" t="n">
        <f aca="false">V28-J28</f>
        <v>0</v>
      </c>
      <c r="X28" s="4"/>
      <c r="Y28" s="112"/>
      <c r="Z28" s="112"/>
      <c r="AA28" s="112" t="n">
        <f aca="false">Z28-Y28</f>
        <v>0</v>
      </c>
      <c r="AB28" s="4"/>
      <c r="AC28" s="4"/>
      <c r="AD28" s="4"/>
      <c r="AE28" s="111" t="n">
        <v>41</v>
      </c>
      <c r="AF28" s="113" t="n">
        <v>0.736805555555556</v>
      </c>
      <c r="AG28" s="113" t="n">
        <v>0.747361111111111</v>
      </c>
      <c r="AH28" s="113" t="n">
        <f aca="false">AG28-AF28</f>
        <v>0.0105555555555556</v>
      </c>
      <c r="AI28" s="4" t="n">
        <v>3</v>
      </c>
      <c r="AJ28" s="4" t="n">
        <v>1</v>
      </c>
      <c r="AK28" s="4" t="n">
        <v>75</v>
      </c>
      <c r="AL28" s="111" t="s">
        <v>7</v>
      </c>
      <c r="AM28" s="113"/>
      <c r="AN28" s="113"/>
      <c r="AO28" s="114"/>
      <c r="AP28" s="4" t="s">
        <v>7</v>
      </c>
      <c r="AQ28" s="111" t="s">
        <v>7</v>
      </c>
      <c r="AR28" s="4" t="s">
        <v>7</v>
      </c>
      <c r="AS28" s="115" t="s">
        <v>7</v>
      </c>
      <c r="AT28" s="111" t="s">
        <v>7</v>
      </c>
      <c r="AU28" s="113" t="s">
        <v>7</v>
      </c>
      <c r="AV28" s="113" t="s">
        <v>7</v>
      </c>
      <c r="AW28" s="113"/>
      <c r="AX28" s="4" t="s">
        <v>7</v>
      </c>
      <c r="AY28" s="111" t="s">
        <v>7</v>
      </c>
      <c r="AZ28" s="4" t="s">
        <v>7</v>
      </c>
      <c r="BA28" s="115" t="s">
        <v>7</v>
      </c>
      <c r="BB28" s="111" t="s">
        <v>7</v>
      </c>
      <c r="BC28" s="113" t="s">
        <v>7</v>
      </c>
      <c r="BD28" s="113" t="s">
        <v>7</v>
      </c>
      <c r="BE28" s="114" t="s">
        <v>7</v>
      </c>
      <c r="BF28" s="4" t="s">
        <v>7</v>
      </c>
      <c r="BG28" s="111" t="s">
        <v>7</v>
      </c>
      <c r="BH28" s="4" t="s">
        <v>7</v>
      </c>
      <c r="BI28" s="115" t="s">
        <v>7</v>
      </c>
      <c r="BJ28" s="111" t="s">
        <v>7</v>
      </c>
      <c r="BK28" s="113" t="s">
        <v>7</v>
      </c>
      <c r="BL28" s="113" t="s">
        <v>7</v>
      </c>
      <c r="BM28" s="113" t="s">
        <v>7</v>
      </c>
      <c r="BN28" s="4" t="s">
        <v>7</v>
      </c>
      <c r="BO28" s="111" t="s">
        <v>7</v>
      </c>
      <c r="BP28" s="4" t="s">
        <v>7</v>
      </c>
      <c r="BQ28" s="116" t="s">
        <v>7</v>
      </c>
      <c r="BR28" s="111" t="s">
        <v>15</v>
      </c>
      <c r="BS28" s="112" t="s">
        <v>7</v>
      </c>
      <c r="BT28" s="112" t="s">
        <v>7</v>
      </c>
      <c r="BU28" s="112"/>
      <c r="BV28" s="4" t="s">
        <v>7</v>
      </c>
      <c r="BW28" s="111" t="s">
        <v>7</v>
      </c>
      <c r="BX28" s="4" t="s">
        <v>7</v>
      </c>
      <c r="BY28" s="111" t="s">
        <v>7</v>
      </c>
      <c r="BZ28" s="112"/>
      <c r="CA28" s="112"/>
      <c r="CB28" s="117"/>
      <c r="CC28" s="4" t="s">
        <v>7</v>
      </c>
      <c r="CD28" s="111" t="s">
        <v>7</v>
      </c>
      <c r="CE28" s="4" t="s">
        <v>7</v>
      </c>
      <c r="CF28" s="111" t="n">
        <v>32</v>
      </c>
      <c r="CG28" s="112" t="n">
        <v>0.730555555555556</v>
      </c>
      <c r="CH28" s="112" t="n">
        <v>0.747118055555556</v>
      </c>
      <c r="CI28" s="112" t="n">
        <f aca="false">CH28-CG28</f>
        <v>0.0165625</v>
      </c>
      <c r="CJ28" s="4" t="n">
        <v>18</v>
      </c>
      <c r="CK28" s="111" t="n">
        <v>3</v>
      </c>
      <c r="CL28" s="4" t="n">
        <v>36</v>
      </c>
      <c r="CM28" s="111" t="n">
        <v>35</v>
      </c>
      <c r="CN28" s="112" t="n">
        <v>0.732638888888889</v>
      </c>
      <c r="CO28" s="112" t="n">
        <v>0.746226851851852</v>
      </c>
      <c r="CP28" s="118" t="n">
        <f aca="false">CO28-CN28</f>
        <v>0.013587962962963</v>
      </c>
      <c r="CQ28" s="4" t="n">
        <v>4</v>
      </c>
      <c r="CR28" s="111" t="n">
        <v>1</v>
      </c>
      <c r="CS28" s="4" t="n">
        <v>71</v>
      </c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71"/>
      <c r="DS28" s="71"/>
      <c r="DT28" s="71"/>
      <c r="DU28" s="71"/>
      <c r="DV28" s="71"/>
      <c r="DW28" s="71"/>
      <c r="DX28" s="71"/>
      <c r="DY28" s="71"/>
      <c r="DZ28" s="71"/>
      <c r="EA28" s="71"/>
      <c r="EB28" s="71"/>
      <c r="EC28" s="71"/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1"/>
      <c r="EO28" s="71"/>
      <c r="EP28" s="71"/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1"/>
      <c r="FB28" s="71"/>
      <c r="FC28" s="71"/>
      <c r="FD28" s="71"/>
      <c r="FE28" s="71"/>
      <c r="FF28" s="71"/>
      <c r="FG28" s="71"/>
      <c r="FH28" s="71"/>
      <c r="FI28" s="71"/>
      <c r="FJ28" s="71"/>
      <c r="FK28" s="71"/>
      <c r="FL28" s="71"/>
      <c r="FM28" s="71"/>
      <c r="FN28" s="71"/>
      <c r="FO28" s="71"/>
      <c r="FP28" s="71"/>
      <c r="FQ28" s="71"/>
      <c r="FR28" s="71"/>
      <c r="FS28" s="71"/>
      <c r="FT28" s="71"/>
      <c r="FU28" s="101"/>
      <c r="FV28" s="101"/>
      <c r="FW28" s="101"/>
      <c r="FX28" s="101"/>
      <c r="FY28" s="101"/>
      <c r="FZ28" s="101"/>
      <c r="GA28" s="101"/>
      <c r="GB28" s="101"/>
      <c r="GC28" s="101"/>
      <c r="GD28" s="101"/>
      <c r="GE28" s="101"/>
      <c r="GF28" s="101"/>
      <c r="GG28" s="101"/>
      <c r="GH28" s="101"/>
      <c r="GI28" s="101"/>
      <c r="GJ28" s="101"/>
      <c r="GK28" s="101"/>
      <c r="GL28" s="101"/>
      <c r="GM28" s="101"/>
      <c r="GN28" s="101"/>
      <c r="GO28" s="101"/>
      <c r="GP28" s="101"/>
      <c r="GQ28" s="101"/>
      <c r="GR28" s="101"/>
      <c r="GS28" s="101"/>
      <c r="GT28" s="101"/>
      <c r="GU28" s="101"/>
      <c r="GV28" s="101"/>
      <c r="GW28" s="101"/>
      <c r="GX28" s="101"/>
      <c r="GY28" s="101"/>
      <c r="GZ28" s="101"/>
      <c r="HA28" s="101"/>
      <c r="HB28" s="101"/>
      <c r="HC28" s="101"/>
      <c r="HD28" s="101"/>
      <c r="HE28" s="101"/>
      <c r="HF28" s="101"/>
      <c r="HG28" s="101"/>
      <c r="HH28" s="101"/>
      <c r="HI28" s="101"/>
      <c r="HJ28" s="101"/>
      <c r="HK28" s="101"/>
      <c r="HL28" s="101"/>
      <c r="HM28" s="101"/>
      <c r="HN28" s="101"/>
      <c r="HO28" s="101"/>
      <c r="HP28" s="101"/>
      <c r="AII28" s="102"/>
      <c r="AIJ28" s="102"/>
      <c r="AIK28" s="102"/>
      <c r="AIL28" s="102"/>
      <c r="AIM28" s="102"/>
      <c r="AIN28" s="102"/>
      <c r="AIO28" s="102"/>
      <c r="AIP28" s="102"/>
      <c r="AIQ28" s="102"/>
      <c r="AIR28" s="102"/>
      <c r="AIS28" s="102"/>
      <c r="AIT28" s="102"/>
      <c r="AIU28" s="102"/>
      <c r="AIV28" s="102"/>
      <c r="AIW28" s="102"/>
      <c r="AIX28" s="102"/>
      <c r="AIY28" s="102"/>
      <c r="AIZ28" s="102"/>
      <c r="AJA28" s="102"/>
      <c r="AJB28" s="102"/>
      <c r="AJC28" s="102"/>
      <c r="AJD28" s="102"/>
      <c r="AJE28" s="102"/>
      <c r="AJF28" s="102"/>
      <c r="AJG28" s="102"/>
      <c r="AJH28" s="102"/>
      <c r="AJI28" s="102"/>
      <c r="AJJ28" s="102"/>
      <c r="AJK28" s="102"/>
      <c r="AJL28" s="102"/>
      <c r="AJM28" s="102"/>
      <c r="AJN28" s="102"/>
      <c r="AJO28" s="102"/>
      <c r="AJP28" s="102"/>
      <c r="AJQ28" s="102"/>
      <c r="AJR28" s="102"/>
      <c r="AJS28" s="102"/>
      <c r="AJT28" s="102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73" customFormat="true" ht="12" hidden="false" customHeight="true" outlineLevel="0" collapsed="false">
      <c r="A29" s="76" t="s">
        <v>112</v>
      </c>
      <c r="B29" s="76" t="s">
        <v>113</v>
      </c>
      <c r="C29" s="76"/>
      <c r="D29" s="77" t="n">
        <v>1984</v>
      </c>
      <c r="E29" s="77" t="n">
        <f aca="true">YEAR(TODAY())-D29</f>
        <v>41</v>
      </c>
      <c r="F29" s="77" t="s">
        <v>42</v>
      </c>
      <c r="G29" s="77" t="s">
        <v>54</v>
      </c>
      <c r="H29" s="78" t="n">
        <v>27</v>
      </c>
      <c r="I29" s="78" t="n">
        <v>8</v>
      </c>
      <c r="J29" s="79" t="n">
        <f aca="false">IF(COUNT(L29:U29)&lt;7,V29,LARGE(L29:U29,1)+LARGE(L29:U29,2)+LARGE(L29:U29,3)+LARGE(L29:U29,4)+LARGE(L29:U29,5)+LARGE(L29:U29,6)+LARGE(L29:U29,7))</f>
        <v>182</v>
      </c>
      <c r="K29" s="80" t="n">
        <v>7</v>
      </c>
      <c r="L29" s="79" t="n">
        <v>0</v>
      </c>
      <c r="M29" s="79" t="n">
        <f aca="false">AK29</f>
        <v>27</v>
      </c>
      <c r="N29" s="79" t="n">
        <v>0</v>
      </c>
      <c r="O29" s="79" t="n">
        <f aca="false">AZ29</f>
        <v>28</v>
      </c>
      <c r="P29" s="79" t="n">
        <f aca="false">BH29</f>
        <v>44</v>
      </c>
      <c r="Q29" s="79" t="n">
        <f aca="false">BP29</f>
        <v>29</v>
      </c>
      <c r="R29" s="79" t="n">
        <f aca="false">BX29</f>
        <v>22</v>
      </c>
      <c r="S29" s="79" t="n">
        <f aca="false">CE29</f>
        <v>10</v>
      </c>
      <c r="T29" s="79" t="n">
        <f aca="false">CL29</f>
        <v>0</v>
      </c>
      <c r="U29" s="79" t="n">
        <f aca="false">CS29</f>
        <v>22</v>
      </c>
      <c r="V29" s="79" t="n">
        <f aca="false">SUM(L29:U29)</f>
        <v>182</v>
      </c>
      <c r="W29" s="79" t="n">
        <f aca="false">V29-J29</f>
        <v>0</v>
      </c>
      <c r="X29" s="79"/>
      <c r="Y29" s="81"/>
      <c r="Z29" s="81"/>
      <c r="AA29" s="81" t="n">
        <f aca="false">Z29-Y29</f>
        <v>0</v>
      </c>
      <c r="AB29" s="79"/>
      <c r="AC29" s="79"/>
      <c r="AD29" s="79"/>
      <c r="AE29" s="80" t="n">
        <v>5</v>
      </c>
      <c r="AF29" s="82" t="n">
        <v>0.711805555555556</v>
      </c>
      <c r="AG29" s="82" t="n">
        <v>0.72375</v>
      </c>
      <c r="AH29" s="82" t="n">
        <f aca="false">AG29-AF29</f>
        <v>0.0119444444444444</v>
      </c>
      <c r="AI29" s="79" t="n">
        <v>24</v>
      </c>
      <c r="AJ29" s="79" t="n">
        <v>5</v>
      </c>
      <c r="AK29" s="79" t="n">
        <v>27</v>
      </c>
      <c r="AL29" s="80" t="s">
        <v>7</v>
      </c>
      <c r="AM29" s="82"/>
      <c r="AN29" s="82"/>
      <c r="AO29" s="83"/>
      <c r="AP29" s="79" t="s">
        <v>7</v>
      </c>
      <c r="AQ29" s="80" t="s">
        <v>7</v>
      </c>
      <c r="AR29" s="79" t="s">
        <v>7</v>
      </c>
      <c r="AS29" s="84" t="s">
        <v>7</v>
      </c>
      <c r="AT29" s="80" t="n">
        <v>12</v>
      </c>
      <c r="AU29" s="82" t="n">
        <v>0.716666666666667</v>
      </c>
      <c r="AV29" s="82" t="n">
        <v>0.735520833333333</v>
      </c>
      <c r="AW29" s="82" t="n">
        <f aca="false">AV29-AU29</f>
        <v>0.0188541666666667</v>
      </c>
      <c r="AX29" s="79" t="n">
        <v>23</v>
      </c>
      <c r="AY29" s="80" t="n">
        <v>8</v>
      </c>
      <c r="AZ29" s="79" t="n">
        <v>28</v>
      </c>
      <c r="BA29" s="84" t="s">
        <v>7</v>
      </c>
      <c r="BB29" s="80" t="n">
        <v>26</v>
      </c>
      <c r="BC29" s="82" t="n">
        <v>0.708333333333333</v>
      </c>
      <c r="BD29" s="82" t="n">
        <v>0.720300925925926</v>
      </c>
      <c r="BE29" s="83" t="n">
        <f aca="false">BD29-BC29</f>
        <v>0.0119675925925926</v>
      </c>
      <c r="BF29" s="79" t="n">
        <v>14</v>
      </c>
      <c r="BG29" s="80" t="n">
        <v>5</v>
      </c>
      <c r="BH29" s="80" t="n">
        <v>44</v>
      </c>
      <c r="BI29" s="84" t="s">
        <v>7</v>
      </c>
      <c r="BJ29" s="80" t="n">
        <v>20</v>
      </c>
      <c r="BK29" s="82" t="n">
        <v>0.722222222222222</v>
      </c>
      <c r="BL29" s="82" t="n">
        <v>0.754710648148148</v>
      </c>
      <c r="BM29" s="82" t="n">
        <f aca="false">BL29-BK29</f>
        <v>0.0324884259259259</v>
      </c>
      <c r="BN29" s="79" t="n">
        <v>22</v>
      </c>
      <c r="BO29" s="80" t="n">
        <v>10</v>
      </c>
      <c r="BP29" s="79" t="n">
        <v>29</v>
      </c>
      <c r="BQ29" s="85" t="s">
        <v>7</v>
      </c>
      <c r="BR29" s="80" t="n">
        <v>18</v>
      </c>
      <c r="BS29" s="81" t="n">
        <v>0.720833333333333</v>
      </c>
      <c r="BT29" s="81" t="n">
        <v>0.7378125</v>
      </c>
      <c r="BU29" s="81" t="n">
        <f aca="false">BT29-BS29</f>
        <v>0.0169791666666667</v>
      </c>
      <c r="BV29" s="79" t="n">
        <v>29</v>
      </c>
      <c r="BW29" s="80" t="n">
        <v>8</v>
      </c>
      <c r="BX29" s="79" t="n">
        <v>22</v>
      </c>
      <c r="BY29" s="80" t="n">
        <v>22</v>
      </c>
      <c r="BZ29" s="81" t="n">
        <v>0.723611111111111</v>
      </c>
      <c r="CA29" s="81" t="n">
        <v>0.742222222222222</v>
      </c>
      <c r="CB29" s="86" t="n">
        <f aca="false">CA29-BZ29</f>
        <v>0.0186111111111111</v>
      </c>
      <c r="CC29" s="79" t="n">
        <v>41</v>
      </c>
      <c r="CD29" s="80" t="n">
        <v>14</v>
      </c>
      <c r="CE29" s="79" t="n">
        <v>10</v>
      </c>
      <c r="CF29" s="80" t="s">
        <v>15</v>
      </c>
      <c r="CG29" s="81"/>
      <c r="CH29" s="81"/>
      <c r="CI29" s="81" t="s">
        <v>7</v>
      </c>
      <c r="CJ29" s="79"/>
      <c r="CK29" s="80"/>
      <c r="CL29" s="79" t="n">
        <v>0</v>
      </c>
      <c r="CM29" s="80" t="n">
        <v>17</v>
      </c>
      <c r="CN29" s="81" t="n">
        <v>0.720138888888889</v>
      </c>
      <c r="CO29" s="81" t="n">
        <v>0.736238425925926</v>
      </c>
      <c r="CP29" s="87" t="n">
        <f aca="false">CO29-CN29</f>
        <v>0.016099537037037</v>
      </c>
      <c r="CQ29" s="79" t="n">
        <v>29</v>
      </c>
      <c r="CR29" s="80" t="n">
        <v>11</v>
      </c>
      <c r="CS29" s="79" t="n">
        <v>22</v>
      </c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M29" s="74"/>
      <c r="GN29" s="74"/>
      <c r="GO29" s="74"/>
      <c r="GP29" s="74"/>
      <c r="GQ29" s="74"/>
      <c r="GR29" s="74"/>
      <c r="GS29" s="74"/>
      <c r="GT29" s="74"/>
      <c r="GU29" s="74"/>
      <c r="GV29" s="74"/>
      <c r="GW29" s="74"/>
      <c r="GX29" s="74"/>
      <c r="GY29" s="74"/>
      <c r="GZ29" s="74"/>
      <c r="HA29" s="74"/>
      <c r="HB29" s="74"/>
      <c r="HC29" s="74"/>
      <c r="HD29" s="74"/>
      <c r="HE29" s="74"/>
      <c r="HF29" s="74"/>
      <c r="HG29" s="74"/>
      <c r="HH29" s="74"/>
      <c r="HI29" s="74"/>
      <c r="HJ29" s="74"/>
      <c r="HK29" s="74"/>
      <c r="HL29" s="74"/>
      <c r="HM29" s="74"/>
      <c r="HN29" s="74"/>
      <c r="HO29" s="74"/>
      <c r="HP29" s="74"/>
      <c r="AII29" s="75"/>
      <c r="AIJ29" s="75"/>
      <c r="AIK29" s="75"/>
      <c r="AIL29" s="75"/>
      <c r="AIM29" s="75"/>
      <c r="AIN29" s="75"/>
      <c r="AIO29" s="75"/>
      <c r="AIP29" s="75"/>
      <c r="AIQ29" s="75"/>
      <c r="AIR29" s="75"/>
      <c r="AIS29" s="75"/>
      <c r="AIT29" s="75"/>
      <c r="AIU29" s="75"/>
      <c r="AIV29" s="75"/>
      <c r="AIW29" s="75"/>
      <c r="AIX29" s="75"/>
      <c r="AIY29" s="75"/>
      <c r="AIZ29" s="75"/>
      <c r="AJA29" s="75"/>
      <c r="AJB29" s="75"/>
      <c r="AJC29" s="75"/>
      <c r="AJD29" s="75"/>
      <c r="AJE29" s="75"/>
      <c r="AJF29" s="75"/>
      <c r="AJG29" s="75"/>
      <c r="AJH29" s="75"/>
      <c r="AJI29" s="75"/>
      <c r="AJJ29" s="75"/>
      <c r="AJK29" s="75"/>
      <c r="AJL29" s="75"/>
      <c r="AJM29" s="75"/>
      <c r="AJN29" s="75"/>
      <c r="AJO29" s="75"/>
      <c r="AJP29" s="75"/>
      <c r="AJQ29" s="75"/>
      <c r="AJR29" s="75"/>
      <c r="AJS29" s="75"/>
      <c r="AJT29" s="75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s="69" customFormat="true" ht="12" hidden="false" customHeight="true" outlineLevel="0" collapsed="false">
      <c r="A30" s="76" t="s">
        <v>114</v>
      </c>
      <c r="B30" s="76" t="s">
        <v>90</v>
      </c>
      <c r="C30" s="76"/>
      <c r="D30" s="77" t="n">
        <v>1985</v>
      </c>
      <c r="E30" s="77" t="n">
        <f aca="true">YEAR(TODAY())-D30</f>
        <v>40</v>
      </c>
      <c r="F30" s="77" t="s">
        <v>42</v>
      </c>
      <c r="G30" s="77" t="s">
        <v>54</v>
      </c>
      <c r="H30" s="78" t="n">
        <v>28</v>
      </c>
      <c r="I30" s="78" t="n">
        <v>9</v>
      </c>
      <c r="J30" s="79" t="n">
        <f aca="false">IF(COUNT(L30:U30)&lt;7,V30,LARGE(L30:U30,1)+LARGE(L30:U30,2)+LARGE(L30:U30,3)+LARGE(L30:U30,4)+LARGE(L30:U30,5)+LARGE(L30:U30,6)+LARGE(L30:U30,7))</f>
        <v>181</v>
      </c>
      <c r="K30" s="80" t="n">
        <v>6</v>
      </c>
      <c r="L30" s="79" t="n">
        <v>0</v>
      </c>
      <c r="M30" s="79" t="n">
        <f aca="false">AK30</f>
        <v>29</v>
      </c>
      <c r="N30" s="79" t="n">
        <v>0</v>
      </c>
      <c r="O30" s="79" t="n">
        <f aca="false">AZ30</f>
        <v>42</v>
      </c>
      <c r="P30" s="79"/>
      <c r="Q30" s="79" t="n">
        <f aca="false">BP30</f>
        <v>50</v>
      </c>
      <c r="R30" s="79"/>
      <c r="S30" s="79" t="n">
        <f aca="false">CE30</f>
        <v>1</v>
      </c>
      <c r="T30" s="79" t="n">
        <f aca="false">CL30</f>
        <v>27</v>
      </c>
      <c r="U30" s="79" t="n">
        <f aca="false">CS30</f>
        <v>32</v>
      </c>
      <c r="V30" s="79" t="n">
        <f aca="false">SUM(L30:U30)</f>
        <v>181</v>
      </c>
      <c r="W30" s="79" t="n">
        <f aca="false">V30-J30</f>
        <v>0</v>
      </c>
      <c r="X30" s="79"/>
      <c r="Y30" s="81"/>
      <c r="Z30" s="81"/>
      <c r="AA30" s="81" t="n">
        <f aca="false">Z30-Y30</f>
        <v>0</v>
      </c>
      <c r="AB30" s="79"/>
      <c r="AC30" s="79"/>
      <c r="AD30" s="79"/>
      <c r="AE30" s="80" t="n">
        <v>39</v>
      </c>
      <c r="AF30" s="82" t="n">
        <v>0.735416666666667</v>
      </c>
      <c r="AG30" s="82" t="n">
        <v>0.747291666666667</v>
      </c>
      <c r="AH30" s="82" t="n">
        <f aca="false">AG30-AF30</f>
        <v>0.011875</v>
      </c>
      <c r="AI30" s="79" t="n">
        <v>22</v>
      </c>
      <c r="AJ30" s="79" t="n">
        <v>4</v>
      </c>
      <c r="AK30" s="79" t="n">
        <v>29</v>
      </c>
      <c r="AL30" s="80" t="s">
        <v>7</v>
      </c>
      <c r="AM30" s="82"/>
      <c r="AN30" s="82"/>
      <c r="AO30" s="83"/>
      <c r="AP30" s="79" t="s">
        <v>7</v>
      </c>
      <c r="AQ30" s="80" t="s">
        <v>7</v>
      </c>
      <c r="AR30" s="79" t="s">
        <v>7</v>
      </c>
      <c r="AS30" s="84" t="s">
        <v>7</v>
      </c>
      <c r="AT30" s="80" t="n">
        <v>30</v>
      </c>
      <c r="AU30" s="82" t="n">
        <v>0.729166666666667</v>
      </c>
      <c r="AV30" s="82" t="n">
        <v>0.747337962962963</v>
      </c>
      <c r="AW30" s="82" t="n">
        <f aca="false">AV30-AU30</f>
        <v>0.0181712962962963</v>
      </c>
      <c r="AX30" s="79" t="n">
        <v>15</v>
      </c>
      <c r="AY30" s="80" t="n">
        <v>5</v>
      </c>
      <c r="AZ30" s="79" t="n">
        <v>42</v>
      </c>
      <c r="BA30" s="84" t="s">
        <v>7</v>
      </c>
      <c r="BB30" s="80" t="s">
        <v>7</v>
      </c>
      <c r="BC30" s="82" t="s">
        <v>7</v>
      </c>
      <c r="BD30" s="82" t="s">
        <v>7</v>
      </c>
      <c r="BE30" s="83" t="s">
        <v>7</v>
      </c>
      <c r="BF30" s="79" t="s">
        <v>7</v>
      </c>
      <c r="BG30" s="80" t="s">
        <v>7</v>
      </c>
      <c r="BH30" s="79" t="s">
        <v>7</v>
      </c>
      <c r="BI30" s="84" t="s">
        <v>7</v>
      </c>
      <c r="BJ30" s="80" t="n">
        <v>19</v>
      </c>
      <c r="BK30" s="82" t="n">
        <v>0.721527777777778</v>
      </c>
      <c r="BL30" s="82" t="n">
        <v>0.751076388888889</v>
      </c>
      <c r="BM30" s="82" t="n">
        <f aca="false">BL30-BK30</f>
        <v>0.0295486111111111</v>
      </c>
      <c r="BN30" s="79" t="n">
        <v>11</v>
      </c>
      <c r="BO30" s="80" t="n">
        <v>6</v>
      </c>
      <c r="BP30" s="79" t="n">
        <v>50</v>
      </c>
      <c r="BQ30" s="85" t="s">
        <v>7</v>
      </c>
      <c r="BR30" s="80" t="s">
        <v>15</v>
      </c>
      <c r="BS30" s="81" t="s">
        <v>7</v>
      </c>
      <c r="BT30" s="81" t="s">
        <v>7</v>
      </c>
      <c r="BU30" s="81"/>
      <c r="BV30" s="79" t="s">
        <v>7</v>
      </c>
      <c r="BW30" s="80" t="s">
        <v>7</v>
      </c>
      <c r="BX30" s="79" t="s">
        <v>7</v>
      </c>
      <c r="BY30" s="80" t="n">
        <v>41</v>
      </c>
      <c r="BZ30" s="81" t="n">
        <v>0.736805555555556</v>
      </c>
      <c r="CA30" s="81" t="n">
        <v>0.760196759259259</v>
      </c>
      <c r="CB30" s="86" t="n">
        <f aca="false">CA30-BZ30</f>
        <v>0.0233912037037037</v>
      </c>
      <c r="CC30" s="79" t="n">
        <v>50</v>
      </c>
      <c r="CD30" s="80" t="n">
        <v>16</v>
      </c>
      <c r="CE30" s="79" t="n">
        <v>1</v>
      </c>
      <c r="CF30" s="80" t="n">
        <v>26</v>
      </c>
      <c r="CG30" s="81" t="n">
        <v>0.726388888888889</v>
      </c>
      <c r="CH30" s="81" t="n">
        <v>0.744155092592593</v>
      </c>
      <c r="CI30" s="81" t="n">
        <f aca="false">CH30-CG30</f>
        <v>0.0177662037037037</v>
      </c>
      <c r="CJ30" s="79" t="n">
        <v>24</v>
      </c>
      <c r="CK30" s="80" t="n">
        <v>6</v>
      </c>
      <c r="CL30" s="79" t="n">
        <v>27</v>
      </c>
      <c r="CM30" s="80" t="n">
        <v>33</v>
      </c>
      <c r="CN30" s="81" t="n">
        <v>0.73125</v>
      </c>
      <c r="CO30" s="81" t="n">
        <v>0.746527777777778</v>
      </c>
      <c r="CP30" s="87" t="n">
        <f aca="false">CO30-CN30</f>
        <v>0.0152777777777778</v>
      </c>
      <c r="CQ30" s="79" t="n">
        <v>20</v>
      </c>
      <c r="CR30" s="80" t="n">
        <v>7</v>
      </c>
      <c r="CS30" s="79" t="n">
        <v>32</v>
      </c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70"/>
      <c r="DH30" s="70"/>
      <c r="DI30" s="70"/>
      <c r="DJ30" s="70"/>
      <c r="DK30" s="70"/>
      <c r="DL30" s="70"/>
      <c r="DM30" s="70"/>
      <c r="DN30" s="70"/>
      <c r="DO30" s="70"/>
      <c r="DP30" s="70"/>
      <c r="DQ30" s="70"/>
      <c r="DR30" s="71"/>
      <c r="DS30" s="71"/>
      <c r="DT30" s="71"/>
      <c r="DU30" s="71"/>
      <c r="DV30" s="71"/>
      <c r="DW30" s="71"/>
      <c r="DX30" s="71"/>
      <c r="DY30" s="71"/>
      <c r="DZ30" s="71"/>
      <c r="EA30" s="71"/>
      <c r="EB30" s="71"/>
      <c r="EC30" s="71"/>
      <c r="ED30" s="71"/>
      <c r="EE30" s="71"/>
      <c r="EF30" s="71"/>
      <c r="EG30" s="71"/>
      <c r="EH30" s="71"/>
      <c r="EI30" s="71"/>
      <c r="EJ30" s="71"/>
      <c r="EK30" s="71"/>
      <c r="EL30" s="71"/>
      <c r="EM30" s="71"/>
      <c r="EN30" s="71"/>
      <c r="EO30" s="71"/>
      <c r="EP30" s="71"/>
      <c r="EQ30" s="71"/>
      <c r="ER30" s="71"/>
      <c r="ES30" s="71"/>
      <c r="ET30" s="71"/>
      <c r="EU30" s="71"/>
      <c r="EV30" s="71"/>
      <c r="EW30" s="71"/>
      <c r="EX30" s="71"/>
      <c r="EY30" s="71"/>
      <c r="EZ30" s="71"/>
      <c r="FA30" s="71"/>
      <c r="FB30" s="71"/>
      <c r="FC30" s="71"/>
      <c r="FD30" s="71"/>
      <c r="FE30" s="71"/>
      <c r="FF30" s="71"/>
      <c r="FG30" s="71"/>
      <c r="FH30" s="71"/>
      <c r="FI30" s="71"/>
      <c r="FJ30" s="71"/>
      <c r="FK30" s="71"/>
      <c r="FL30" s="71"/>
      <c r="FM30" s="71"/>
      <c r="FN30" s="71"/>
      <c r="FO30" s="71"/>
      <c r="FP30" s="71"/>
      <c r="FQ30" s="71"/>
      <c r="FR30" s="71"/>
      <c r="FS30" s="71"/>
      <c r="FT30" s="71"/>
      <c r="FU30" s="70"/>
      <c r="FV30" s="70"/>
      <c r="FW30" s="70"/>
      <c r="FX30" s="70"/>
      <c r="FY30" s="70"/>
      <c r="FZ30" s="70"/>
      <c r="GA30" s="70"/>
      <c r="GB30" s="70"/>
      <c r="GC30" s="70"/>
      <c r="GD30" s="70"/>
      <c r="GE30" s="70"/>
      <c r="GF30" s="70"/>
      <c r="GG30" s="70"/>
      <c r="GH30" s="70"/>
      <c r="GI30" s="70"/>
      <c r="GJ30" s="70"/>
      <c r="GK30" s="70"/>
      <c r="GL30" s="70"/>
      <c r="GM30" s="70"/>
      <c r="GN30" s="70"/>
      <c r="GO30" s="70"/>
      <c r="GP30" s="70"/>
      <c r="GQ30" s="70"/>
      <c r="GR30" s="70"/>
      <c r="GS30" s="70"/>
      <c r="GT30" s="70"/>
      <c r="GU30" s="70"/>
      <c r="GV30" s="70"/>
      <c r="GW30" s="70"/>
      <c r="GX30" s="70"/>
      <c r="GY30" s="70"/>
      <c r="GZ30" s="70"/>
      <c r="HA30" s="70"/>
      <c r="HB30" s="70"/>
      <c r="HC30" s="70"/>
      <c r="HD30" s="70"/>
      <c r="HE30" s="70"/>
      <c r="HF30" s="70"/>
      <c r="HG30" s="70"/>
      <c r="HH30" s="70"/>
      <c r="HI30" s="70"/>
      <c r="HJ30" s="70"/>
      <c r="HK30" s="70"/>
      <c r="HL30" s="70"/>
      <c r="HM30" s="70"/>
      <c r="HN30" s="70"/>
      <c r="HO30" s="70"/>
      <c r="HP30" s="70"/>
      <c r="AII30" s="72"/>
      <c r="AIJ30" s="72"/>
      <c r="AIK30" s="72"/>
      <c r="AIL30" s="72"/>
      <c r="AIM30" s="72"/>
      <c r="AIN30" s="72"/>
      <c r="AIO30" s="72"/>
      <c r="AIP30" s="72"/>
      <c r="AIQ30" s="72"/>
      <c r="AIR30" s="72"/>
      <c r="AIS30" s="72"/>
      <c r="AIT30" s="72"/>
      <c r="AIU30" s="72"/>
      <c r="AIV30" s="72"/>
      <c r="AIW30" s="72"/>
      <c r="AIX30" s="72"/>
      <c r="AIY30" s="72"/>
      <c r="AIZ30" s="72"/>
      <c r="AJA30" s="72"/>
      <c r="AJB30" s="72"/>
      <c r="AJC30" s="72"/>
      <c r="AJD30" s="72"/>
      <c r="AJE30" s="72"/>
      <c r="AJF30" s="72"/>
      <c r="AJG30" s="72"/>
      <c r="AJH30" s="72"/>
      <c r="AJI30" s="72"/>
      <c r="AJJ30" s="72"/>
      <c r="AJK30" s="72"/>
      <c r="AJL30" s="72"/>
      <c r="AJM30" s="72"/>
      <c r="AJN30" s="72"/>
      <c r="AJO30" s="72"/>
      <c r="AJP30" s="72"/>
      <c r="AJQ30" s="72"/>
      <c r="AJR30" s="72"/>
      <c r="AJS30" s="72"/>
      <c r="AJT30" s="72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73" customFormat="true" ht="12" hidden="false" customHeight="true" outlineLevel="0" collapsed="false">
      <c r="A31" s="76" t="s">
        <v>115</v>
      </c>
      <c r="B31" s="76" t="s">
        <v>84</v>
      </c>
      <c r="C31" s="76" t="s">
        <v>53</v>
      </c>
      <c r="D31" s="77" t="n">
        <v>1982</v>
      </c>
      <c r="E31" s="77" t="n">
        <f aca="true">YEAR(TODAY())-D31</f>
        <v>43</v>
      </c>
      <c r="F31" s="77" t="s">
        <v>42</v>
      </c>
      <c r="G31" s="77" t="s">
        <v>54</v>
      </c>
      <c r="H31" s="78" t="n">
        <v>29</v>
      </c>
      <c r="I31" s="78" t="n">
        <v>10</v>
      </c>
      <c r="J31" s="79" t="n">
        <f aca="false">IF(COUNT(L31:U31)&lt;7,V31,LARGE(L31:U31,1)+LARGE(L31:U31,2)+LARGE(L31:U31,3)+LARGE(L31:U31,4)+LARGE(L31:U31,5)+LARGE(L31:U31,6)+LARGE(L31:U31,7))</f>
        <v>163</v>
      </c>
      <c r="K31" s="80" t="n">
        <v>5</v>
      </c>
      <c r="L31" s="79" t="n">
        <v>0</v>
      </c>
      <c r="M31" s="79" t="n">
        <f aca="false">AK31</f>
        <v>32</v>
      </c>
      <c r="N31" s="79" t="n">
        <f aca="false">AR31</f>
        <v>23</v>
      </c>
      <c r="O31" s="79" t="n">
        <f aca="false">AZ31</f>
        <v>38</v>
      </c>
      <c r="P31" s="79"/>
      <c r="Q31" s="79" t="n">
        <f aca="false">BP31</f>
        <v>0</v>
      </c>
      <c r="R31" s="79"/>
      <c r="S31" s="79" t="n">
        <f aca="false">CE31</f>
        <v>26</v>
      </c>
      <c r="T31" s="79" t="str">
        <f aca="false">CL31</f>
        <v> </v>
      </c>
      <c r="U31" s="79" t="n">
        <f aca="false">CS31</f>
        <v>44</v>
      </c>
      <c r="V31" s="79" t="n">
        <f aca="false">SUM(L31:U31)</f>
        <v>163</v>
      </c>
      <c r="W31" s="79" t="n">
        <f aca="false">V31-J31</f>
        <v>0</v>
      </c>
      <c r="X31" s="79"/>
      <c r="Y31" s="81"/>
      <c r="Z31" s="81"/>
      <c r="AA31" s="81" t="n">
        <f aca="false">Z31-Y31</f>
        <v>0</v>
      </c>
      <c r="AB31" s="79"/>
      <c r="AC31" s="79"/>
      <c r="AD31" s="79"/>
      <c r="AE31" s="80" t="n">
        <v>34</v>
      </c>
      <c r="AF31" s="82" t="n">
        <v>0.731944444444444</v>
      </c>
      <c r="AG31" s="82" t="n">
        <v>0.743668981481482</v>
      </c>
      <c r="AH31" s="82" t="n">
        <f aca="false">AG31-AF31</f>
        <v>0.011724537037037</v>
      </c>
      <c r="AI31" s="79" t="n">
        <v>20</v>
      </c>
      <c r="AJ31" s="79" t="n">
        <v>3</v>
      </c>
      <c r="AK31" s="79" t="n">
        <v>32</v>
      </c>
      <c r="AL31" s="80" t="n">
        <v>21</v>
      </c>
      <c r="AM31" s="82" t="n">
        <v>0.711805555555556</v>
      </c>
      <c r="AN31" s="82" t="n">
        <v>0.726805555555556</v>
      </c>
      <c r="AO31" s="83" t="n">
        <f aca="false">AN31-AM31</f>
        <v>0.015</v>
      </c>
      <c r="AP31" s="79" t="n">
        <v>28</v>
      </c>
      <c r="AQ31" s="80" t="n">
        <v>5</v>
      </c>
      <c r="AR31" s="79" t="n">
        <v>23</v>
      </c>
      <c r="AS31" s="84" t="s">
        <v>7</v>
      </c>
      <c r="AT31" s="80" t="n">
        <v>3</v>
      </c>
      <c r="AU31" s="82" t="n">
        <v>0.710416666666667</v>
      </c>
      <c r="AV31" s="82" t="n">
        <v>0.728668981481482</v>
      </c>
      <c r="AW31" s="82" t="n">
        <f aca="false">AV31-AU31</f>
        <v>0.0182523148148148</v>
      </c>
      <c r="AX31" s="79" t="n">
        <v>17</v>
      </c>
      <c r="AY31" s="80" t="n">
        <v>7</v>
      </c>
      <c r="AZ31" s="79" t="n">
        <v>38</v>
      </c>
      <c r="BA31" s="84" t="s">
        <v>7</v>
      </c>
      <c r="BB31" s="80" t="s">
        <v>7</v>
      </c>
      <c r="BC31" s="82" t="s">
        <v>7</v>
      </c>
      <c r="BD31" s="82" t="s">
        <v>7</v>
      </c>
      <c r="BE31" s="83" t="s">
        <v>7</v>
      </c>
      <c r="BF31" s="79" t="s">
        <v>7</v>
      </c>
      <c r="BG31" s="80"/>
      <c r="BH31" s="79" t="s">
        <v>7</v>
      </c>
      <c r="BI31" s="84" t="s">
        <v>7</v>
      </c>
      <c r="BJ31" s="80" t="s">
        <v>7</v>
      </c>
      <c r="BK31" s="82" t="s">
        <v>7</v>
      </c>
      <c r="BL31" s="82" t="s">
        <v>7</v>
      </c>
      <c r="BM31" s="82" t="s">
        <v>7</v>
      </c>
      <c r="BN31" s="79" t="s">
        <v>7</v>
      </c>
      <c r="BO31" s="80" t="s">
        <v>7</v>
      </c>
      <c r="BP31" s="79"/>
      <c r="BQ31" s="85" t="s">
        <v>7</v>
      </c>
      <c r="BR31" s="80" t="s">
        <v>15</v>
      </c>
      <c r="BS31" s="81" t="s">
        <v>7</v>
      </c>
      <c r="BT31" s="81" t="s">
        <v>7</v>
      </c>
      <c r="BU31" s="81"/>
      <c r="BV31" s="79" t="s">
        <v>7</v>
      </c>
      <c r="BW31" s="80" t="s">
        <v>7</v>
      </c>
      <c r="BX31" s="79"/>
      <c r="BY31" s="80" t="n">
        <v>18</v>
      </c>
      <c r="BZ31" s="81" t="n">
        <v>0.720833333333333</v>
      </c>
      <c r="CA31" s="81" t="n">
        <v>0.737835648148148</v>
      </c>
      <c r="CB31" s="86" t="n">
        <f aca="false">CA31-BZ31</f>
        <v>0.0170023148148148</v>
      </c>
      <c r="CC31" s="79" t="n">
        <v>25</v>
      </c>
      <c r="CD31" s="80" t="n">
        <v>9</v>
      </c>
      <c r="CE31" s="79" t="n">
        <v>26</v>
      </c>
      <c r="CF31" s="80" t="s">
        <v>15</v>
      </c>
      <c r="CG31" s="81"/>
      <c r="CH31" s="81"/>
      <c r="CI31" s="81" t="s">
        <v>7</v>
      </c>
      <c r="CJ31" s="79"/>
      <c r="CK31" s="80"/>
      <c r="CL31" s="79" t="s">
        <v>7</v>
      </c>
      <c r="CM31" s="80" t="n">
        <v>23</v>
      </c>
      <c r="CN31" s="81" t="n">
        <v>0.724305555555556</v>
      </c>
      <c r="CO31" s="81" t="n">
        <v>0.739131944444445</v>
      </c>
      <c r="CP31" s="87" t="n">
        <f aca="false">CO31-CN31</f>
        <v>0.0148263888888889</v>
      </c>
      <c r="CQ31" s="79" t="n">
        <v>14</v>
      </c>
      <c r="CR31" s="80" t="n">
        <v>6</v>
      </c>
      <c r="CS31" s="79" t="n">
        <v>44</v>
      </c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  <c r="DR31" s="71"/>
      <c r="DS31" s="71"/>
      <c r="DT31" s="71"/>
      <c r="DU31" s="71"/>
      <c r="DV31" s="71"/>
      <c r="DW31" s="71"/>
      <c r="DX31" s="71"/>
      <c r="DY31" s="71"/>
      <c r="DZ31" s="71"/>
      <c r="EA31" s="71"/>
      <c r="EB31" s="71"/>
      <c r="EC31" s="71"/>
      <c r="ED31" s="71"/>
      <c r="EE31" s="71"/>
      <c r="EF31" s="71"/>
      <c r="EG31" s="71"/>
      <c r="EH31" s="71"/>
      <c r="EI31" s="71"/>
      <c r="EJ31" s="71"/>
      <c r="EK31" s="71"/>
      <c r="EL31" s="71"/>
      <c r="EM31" s="71"/>
      <c r="EN31" s="71"/>
      <c r="EO31" s="71"/>
      <c r="EP31" s="71"/>
      <c r="EQ31" s="71"/>
      <c r="ER31" s="71"/>
      <c r="ES31" s="71"/>
      <c r="ET31" s="71"/>
      <c r="EU31" s="71"/>
      <c r="EV31" s="71"/>
      <c r="EW31" s="71"/>
      <c r="EX31" s="71"/>
      <c r="EY31" s="71"/>
      <c r="EZ31" s="71"/>
      <c r="FA31" s="71"/>
      <c r="FB31" s="71"/>
      <c r="FC31" s="71"/>
      <c r="FD31" s="71"/>
      <c r="FE31" s="71"/>
      <c r="FF31" s="71"/>
      <c r="FG31" s="71"/>
      <c r="FH31" s="71"/>
      <c r="FI31" s="71"/>
      <c r="FJ31" s="71"/>
      <c r="FK31" s="71"/>
      <c r="FL31" s="71"/>
      <c r="FM31" s="71"/>
      <c r="FN31" s="71"/>
      <c r="FO31" s="71"/>
      <c r="FP31" s="71"/>
      <c r="FQ31" s="71"/>
      <c r="FR31" s="71"/>
      <c r="FS31" s="71"/>
      <c r="FT31" s="71"/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4"/>
      <c r="GP31" s="74"/>
      <c r="GQ31" s="74"/>
      <c r="GR31" s="74"/>
      <c r="GS31" s="74"/>
      <c r="GT31" s="74"/>
      <c r="GU31" s="74"/>
      <c r="GV31" s="74"/>
      <c r="GW31" s="74"/>
      <c r="GX31" s="74"/>
      <c r="GY31" s="74"/>
      <c r="GZ31" s="74"/>
      <c r="HA31" s="74"/>
      <c r="HB31" s="74"/>
      <c r="HC31" s="74"/>
      <c r="HD31" s="74"/>
      <c r="HE31" s="74"/>
      <c r="HF31" s="74"/>
      <c r="HG31" s="74"/>
      <c r="HH31" s="74"/>
      <c r="HI31" s="74"/>
      <c r="HJ31" s="74"/>
      <c r="HK31" s="74"/>
      <c r="HL31" s="74"/>
      <c r="HM31" s="74"/>
      <c r="HN31" s="74"/>
      <c r="HO31" s="74"/>
      <c r="HP31" s="74"/>
      <c r="AII31" s="75"/>
      <c r="AIJ31" s="75"/>
      <c r="AIK31" s="75"/>
      <c r="AIL31" s="75"/>
      <c r="AIM31" s="75"/>
      <c r="AIN31" s="75"/>
      <c r="AIO31" s="75"/>
      <c r="AIP31" s="75"/>
      <c r="AIQ31" s="75"/>
      <c r="AIR31" s="75"/>
      <c r="AIS31" s="75"/>
      <c r="AIT31" s="75"/>
      <c r="AIU31" s="75"/>
      <c r="AIV31" s="75"/>
      <c r="AIW31" s="75"/>
      <c r="AIX31" s="75"/>
      <c r="AIY31" s="75"/>
      <c r="AIZ31" s="75"/>
      <c r="AJA31" s="75"/>
      <c r="AJB31" s="75"/>
      <c r="AJC31" s="75"/>
      <c r="AJD31" s="75"/>
      <c r="AJE31" s="75"/>
      <c r="AJF31" s="75"/>
      <c r="AJG31" s="75"/>
      <c r="AJH31" s="75"/>
      <c r="AJI31" s="75"/>
      <c r="AJJ31" s="75"/>
      <c r="AJK31" s="75"/>
      <c r="AJL31" s="75"/>
      <c r="AJM31" s="75"/>
      <c r="AJN31" s="75"/>
      <c r="AJO31" s="75"/>
      <c r="AJP31" s="75"/>
      <c r="AJQ31" s="75"/>
      <c r="AJR31" s="75"/>
      <c r="AJS31" s="75"/>
      <c r="AJT31" s="75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s="73" customFormat="true" ht="12" hidden="false" customHeight="true" outlineLevel="0" collapsed="false">
      <c r="A32" s="76" t="s">
        <v>116</v>
      </c>
      <c r="B32" s="76" t="s">
        <v>117</v>
      </c>
      <c r="C32" s="76" t="s">
        <v>118</v>
      </c>
      <c r="D32" s="77" t="n">
        <v>1976</v>
      </c>
      <c r="E32" s="77" t="n">
        <f aca="true">YEAR(TODAY())-D32</f>
        <v>49</v>
      </c>
      <c r="F32" s="77" t="s">
        <v>42</v>
      </c>
      <c r="G32" s="77" t="s">
        <v>54</v>
      </c>
      <c r="H32" s="78" t="n">
        <v>30</v>
      </c>
      <c r="I32" s="78" t="n">
        <v>11</v>
      </c>
      <c r="J32" s="79" t="n">
        <f aca="false">IF(COUNT(L32:U32)&lt;7,V32,LARGE(L32:U32,1)+LARGE(L32:U32,2)+LARGE(L32:U32,3)+LARGE(L32:U32,4)+LARGE(L32:U32,5)+LARGE(L32:U32,6)+LARGE(L32:U32,7))</f>
        <v>143</v>
      </c>
      <c r="K32" s="80" t="n">
        <v>4</v>
      </c>
      <c r="L32" s="79"/>
      <c r="M32" s="79" t="str">
        <f aca="false">AK32</f>
        <v> </v>
      </c>
      <c r="N32" s="79" t="n">
        <v>0</v>
      </c>
      <c r="O32" s="79"/>
      <c r="P32" s="79" t="n">
        <f aca="false">BH32</f>
        <v>48</v>
      </c>
      <c r="Q32" s="79" t="n">
        <f aca="false">BP32</f>
        <v>34</v>
      </c>
      <c r="R32" s="79" t="n">
        <f aca="false">BX32</f>
        <v>44</v>
      </c>
      <c r="S32" s="79" t="n">
        <f aca="false">CE32</f>
        <v>17</v>
      </c>
      <c r="T32" s="79" t="n">
        <f aca="false">CL32</f>
        <v>0</v>
      </c>
      <c r="U32" s="79" t="str">
        <f aca="false">CS32</f>
        <v> </v>
      </c>
      <c r="V32" s="79" t="n">
        <f aca="false">SUM(L32:U32)</f>
        <v>143</v>
      </c>
      <c r="W32" s="79" t="n">
        <f aca="false">V32-J32</f>
        <v>0</v>
      </c>
      <c r="X32" s="79"/>
      <c r="Y32" s="81"/>
      <c r="Z32" s="81"/>
      <c r="AA32" s="81" t="n">
        <f aca="false">Z32-Y32</f>
        <v>0</v>
      </c>
      <c r="AB32" s="79"/>
      <c r="AC32" s="79"/>
      <c r="AD32" s="79"/>
      <c r="AE32" s="80" t="s">
        <v>7</v>
      </c>
      <c r="AF32" s="82" t="s">
        <v>7</v>
      </c>
      <c r="AG32" s="82" t="s">
        <v>7</v>
      </c>
      <c r="AH32" s="82" t="s">
        <v>7</v>
      </c>
      <c r="AI32" s="79" t="s">
        <v>7</v>
      </c>
      <c r="AJ32" s="80" t="s">
        <v>7</v>
      </c>
      <c r="AK32" s="79" t="s">
        <v>7</v>
      </c>
      <c r="AL32" s="80" t="s">
        <v>7</v>
      </c>
      <c r="AM32" s="82"/>
      <c r="AN32" s="82"/>
      <c r="AO32" s="83"/>
      <c r="AP32" s="79" t="s">
        <v>7</v>
      </c>
      <c r="AQ32" s="80" t="s">
        <v>7</v>
      </c>
      <c r="AR32" s="79" t="s">
        <v>7</v>
      </c>
      <c r="AS32" s="84" t="s">
        <v>7</v>
      </c>
      <c r="AT32" s="80" t="s">
        <v>7</v>
      </c>
      <c r="AU32" s="82" t="s">
        <v>7</v>
      </c>
      <c r="AV32" s="82" t="s">
        <v>7</v>
      </c>
      <c r="AW32" s="82"/>
      <c r="AX32" s="79" t="s">
        <v>7</v>
      </c>
      <c r="AY32" s="80" t="s">
        <v>7</v>
      </c>
      <c r="AZ32" s="79" t="s">
        <v>7</v>
      </c>
      <c r="BA32" s="84" t="s">
        <v>7</v>
      </c>
      <c r="BB32" s="80" t="n">
        <v>8</v>
      </c>
      <c r="BC32" s="82" t="n">
        <v>0.708333333333333</v>
      </c>
      <c r="BD32" s="82" t="n">
        <v>0.719930555555556</v>
      </c>
      <c r="BE32" s="83" t="n">
        <f aca="false">BD32-BC32</f>
        <v>0.0115972222222222</v>
      </c>
      <c r="BF32" s="79" t="n">
        <v>12</v>
      </c>
      <c r="BG32" s="80" t="n">
        <v>4</v>
      </c>
      <c r="BH32" s="80" t="n">
        <v>48</v>
      </c>
      <c r="BI32" s="84" t="s">
        <v>7</v>
      </c>
      <c r="BJ32" s="80" t="n">
        <v>8</v>
      </c>
      <c r="BK32" s="82" t="n">
        <v>0.713888888888889</v>
      </c>
      <c r="BL32" s="82" t="n">
        <v>0.745636574074074</v>
      </c>
      <c r="BM32" s="82" t="n">
        <f aca="false">BL32-BK32</f>
        <v>0.0317476851851852</v>
      </c>
      <c r="BN32" s="79" t="n">
        <v>19</v>
      </c>
      <c r="BO32" s="80" t="n">
        <v>9</v>
      </c>
      <c r="BP32" s="79" t="n">
        <v>34</v>
      </c>
      <c r="BQ32" s="85" t="s">
        <v>7</v>
      </c>
      <c r="BR32" s="80" t="n">
        <v>13</v>
      </c>
      <c r="BS32" s="81" t="n">
        <v>0.717361111111111</v>
      </c>
      <c r="BT32" s="81" t="n">
        <v>0.7325</v>
      </c>
      <c r="BU32" s="81" t="n">
        <f aca="false">BT32-BS32</f>
        <v>0.0151388888888889</v>
      </c>
      <c r="BV32" s="79" t="n">
        <v>14</v>
      </c>
      <c r="BW32" s="80" t="n">
        <v>5</v>
      </c>
      <c r="BX32" s="79" t="n">
        <v>44</v>
      </c>
      <c r="BY32" s="80" t="n">
        <v>9</v>
      </c>
      <c r="BZ32" s="81" t="n">
        <v>0.714583333333333</v>
      </c>
      <c r="CA32" s="81" t="n">
        <v>0.732465277777778</v>
      </c>
      <c r="CB32" s="86" t="n">
        <f aca="false">CA32-BZ32</f>
        <v>0.0178819444444444</v>
      </c>
      <c r="CC32" s="79" t="n">
        <v>34</v>
      </c>
      <c r="CD32" s="80" t="n">
        <v>12</v>
      </c>
      <c r="CE32" s="79" t="n">
        <v>17</v>
      </c>
      <c r="CF32" s="80" t="s">
        <v>15</v>
      </c>
      <c r="CG32" s="81"/>
      <c r="CH32" s="81"/>
      <c r="CI32" s="81" t="s">
        <v>7</v>
      </c>
      <c r="CJ32" s="79"/>
      <c r="CK32" s="80"/>
      <c r="CL32" s="79" t="n">
        <v>0</v>
      </c>
      <c r="CM32" s="80" t="s">
        <v>7</v>
      </c>
      <c r="CN32" s="81" t="s">
        <v>7</v>
      </c>
      <c r="CO32" s="81" t="s">
        <v>7</v>
      </c>
      <c r="CP32" s="87"/>
      <c r="CQ32" s="79" t="s">
        <v>7</v>
      </c>
      <c r="CR32" s="80" t="s">
        <v>7</v>
      </c>
      <c r="CS32" s="79" t="s">
        <v>7</v>
      </c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  <c r="DR32" s="71"/>
      <c r="DS32" s="71"/>
      <c r="DT32" s="71"/>
      <c r="DU32" s="71"/>
      <c r="DV32" s="71"/>
      <c r="DW32" s="71"/>
      <c r="DX32" s="71"/>
      <c r="DY32" s="71"/>
      <c r="DZ32" s="71"/>
      <c r="EA32" s="71"/>
      <c r="EB32" s="71"/>
      <c r="EC32" s="71"/>
      <c r="ED32" s="71"/>
      <c r="EE32" s="71"/>
      <c r="EF32" s="71"/>
      <c r="EG32" s="71"/>
      <c r="EH32" s="71"/>
      <c r="EI32" s="71"/>
      <c r="EJ32" s="71"/>
      <c r="EK32" s="71"/>
      <c r="EL32" s="71"/>
      <c r="EM32" s="71"/>
      <c r="EN32" s="71"/>
      <c r="EO32" s="71"/>
      <c r="EP32" s="71"/>
      <c r="EQ32" s="71"/>
      <c r="ER32" s="71"/>
      <c r="ES32" s="71"/>
      <c r="ET32" s="71"/>
      <c r="EU32" s="71"/>
      <c r="EV32" s="71"/>
      <c r="EW32" s="71"/>
      <c r="EX32" s="71"/>
      <c r="EY32" s="71"/>
      <c r="EZ32" s="71"/>
      <c r="FA32" s="71"/>
      <c r="FB32" s="71"/>
      <c r="FC32" s="71"/>
      <c r="FD32" s="71"/>
      <c r="FE32" s="71"/>
      <c r="FF32" s="71"/>
      <c r="FG32" s="71"/>
      <c r="FH32" s="71"/>
      <c r="FI32" s="71"/>
      <c r="FJ32" s="71"/>
      <c r="FK32" s="71"/>
      <c r="FL32" s="71"/>
      <c r="FM32" s="71"/>
      <c r="FN32" s="71"/>
      <c r="FO32" s="71"/>
      <c r="FP32" s="71"/>
      <c r="FQ32" s="71"/>
      <c r="FR32" s="71"/>
      <c r="FS32" s="71"/>
      <c r="FT32" s="71"/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4"/>
      <c r="GP32" s="74"/>
      <c r="GQ32" s="74"/>
      <c r="GR32" s="74"/>
      <c r="GS32" s="74"/>
      <c r="GT32" s="74"/>
      <c r="GU32" s="74"/>
      <c r="GV32" s="74"/>
      <c r="GW32" s="74"/>
      <c r="GX32" s="74"/>
      <c r="GY32" s="74"/>
      <c r="GZ32" s="74"/>
      <c r="HA32" s="74"/>
      <c r="HB32" s="74"/>
      <c r="HC32" s="74"/>
      <c r="HD32" s="74"/>
      <c r="HE32" s="74"/>
      <c r="HF32" s="74"/>
      <c r="HG32" s="74"/>
      <c r="HH32" s="74"/>
      <c r="HI32" s="74"/>
      <c r="HJ32" s="74"/>
      <c r="HK32" s="74"/>
      <c r="HL32" s="74"/>
      <c r="HM32" s="74"/>
      <c r="HN32" s="74"/>
      <c r="HO32" s="74"/>
      <c r="HP32" s="74"/>
      <c r="AII32" s="75"/>
      <c r="AIJ32" s="75"/>
      <c r="AIK32" s="75"/>
      <c r="AIL32" s="75"/>
      <c r="AIM32" s="75"/>
      <c r="AIN32" s="75"/>
      <c r="AIO32" s="75"/>
      <c r="AIP32" s="75"/>
      <c r="AIQ32" s="75"/>
      <c r="AIR32" s="75"/>
      <c r="AIS32" s="75"/>
      <c r="AIT32" s="75"/>
      <c r="AIU32" s="75"/>
      <c r="AIV32" s="75"/>
      <c r="AIW32" s="75"/>
      <c r="AIX32" s="75"/>
      <c r="AIY32" s="75"/>
      <c r="AIZ32" s="75"/>
      <c r="AJA32" s="75"/>
      <c r="AJB32" s="75"/>
      <c r="AJC32" s="75"/>
      <c r="AJD32" s="75"/>
      <c r="AJE32" s="75"/>
      <c r="AJF32" s="75"/>
      <c r="AJG32" s="75"/>
      <c r="AJH32" s="75"/>
      <c r="AJI32" s="75"/>
      <c r="AJJ32" s="75"/>
      <c r="AJK32" s="75"/>
      <c r="AJL32" s="75"/>
      <c r="AJM32" s="75"/>
      <c r="AJN32" s="75"/>
      <c r="AJO32" s="75"/>
      <c r="AJP32" s="75"/>
      <c r="AJQ32" s="75"/>
      <c r="AJR32" s="75"/>
      <c r="AJS32" s="75"/>
      <c r="AJT32" s="75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s="106" customFormat="true" ht="12" hidden="false" customHeight="true" outlineLevel="0" collapsed="false">
      <c r="A33" s="146" t="s">
        <v>119</v>
      </c>
      <c r="B33" s="146" t="s">
        <v>120</v>
      </c>
      <c r="C33" s="146" t="s">
        <v>53</v>
      </c>
      <c r="D33" s="147" t="n">
        <v>1992</v>
      </c>
      <c r="E33" s="147" t="n">
        <f aca="true">YEAR(TODAY())-D33</f>
        <v>33</v>
      </c>
      <c r="F33" s="147" t="s">
        <v>121</v>
      </c>
      <c r="G33" s="147" t="s">
        <v>122</v>
      </c>
      <c r="H33" s="148" t="n">
        <v>31</v>
      </c>
      <c r="I33" s="148" t="n">
        <v>1</v>
      </c>
      <c r="J33" s="149" t="n">
        <f aca="false">IF(COUNT(L33:U33)&lt;7,V33,LARGE(L33:U33,1)+LARGE(L33:U33,2)+LARGE(L33:U33,3)+LARGE(L33:U33,4)+LARGE(L33:U33,5)+LARGE(L33:U33,6)+LARGE(L33:U33,7))</f>
        <v>140</v>
      </c>
      <c r="K33" s="150" t="n">
        <v>6</v>
      </c>
      <c r="L33" s="149" t="n">
        <f aca="false">AD33</f>
        <v>34</v>
      </c>
      <c r="M33" s="149" t="str">
        <f aca="false">AK33</f>
        <v> </v>
      </c>
      <c r="N33" s="149" t="n">
        <f aca="false">AR33</f>
        <v>18</v>
      </c>
      <c r="O33" s="149" t="n">
        <f aca="false">AZ33</f>
        <v>23</v>
      </c>
      <c r="P33" s="149"/>
      <c r="Q33" s="149" t="str">
        <f aca="false">BP33</f>
        <v> </v>
      </c>
      <c r="R33" s="149" t="n">
        <f aca="false">BX33</f>
        <v>20</v>
      </c>
      <c r="S33" s="149" t="n">
        <f aca="false">CE33</f>
        <v>7</v>
      </c>
      <c r="T33" s="149" t="n">
        <f aca="false">CL33</f>
        <v>20</v>
      </c>
      <c r="U33" s="149" t="n">
        <f aca="false">CS33</f>
        <v>18</v>
      </c>
      <c r="V33" s="149" t="n">
        <f aca="false">SUM(L33:U33)</f>
        <v>140</v>
      </c>
      <c r="W33" s="149" t="n">
        <f aca="false">V33-J33</f>
        <v>0</v>
      </c>
      <c r="X33" s="149" t="n">
        <v>1</v>
      </c>
      <c r="Y33" s="151" t="n">
        <v>0.709027777777778</v>
      </c>
      <c r="Z33" s="151" t="n">
        <v>0.726828703703704</v>
      </c>
      <c r="AA33" s="151" t="n">
        <f aca="false">Z33-Y33</f>
        <v>0.0178009259259259</v>
      </c>
      <c r="AB33" s="149" t="n">
        <v>19</v>
      </c>
      <c r="AC33" s="149" t="n">
        <v>2</v>
      </c>
      <c r="AD33" s="149" t="n">
        <v>34</v>
      </c>
      <c r="AE33" s="150" t="s">
        <v>7</v>
      </c>
      <c r="AF33" s="152" t="s">
        <v>7</v>
      </c>
      <c r="AG33" s="152" t="s">
        <v>7</v>
      </c>
      <c r="AH33" s="152" t="s">
        <v>7</v>
      </c>
      <c r="AI33" s="149" t="s">
        <v>7</v>
      </c>
      <c r="AJ33" s="150" t="s">
        <v>7</v>
      </c>
      <c r="AK33" s="149" t="s">
        <v>7</v>
      </c>
      <c r="AL33" s="150" t="n">
        <v>34</v>
      </c>
      <c r="AM33" s="152" t="n">
        <v>0.711805555555556</v>
      </c>
      <c r="AN33" s="152" t="n">
        <v>0.728715277777778</v>
      </c>
      <c r="AO33" s="153" t="n">
        <f aca="false">AN33-AM33</f>
        <v>0.0169097222222222</v>
      </c>
      <c r="AP33" s="149" t="n">
        <v>33</v>
      </c>
      <c r="AQ33" s="150" t="n">
        <v>1</v>
      </c>
      <c r="AR33" s="149" t="n">
        <v>18</v>
      </c>
      <c r="AS33" s="154" t="s">
        <v>7</v>
      </c>
      <c r="AT33" s="150" t="n">
        <v>15</v>
      </c>
      <c r="AU33" s="152" t="n">
        <v>0.71875</v>
      </c>
      <c r="AV33" s="152" t="n">
        <v>0.738946759259259</v>
      </c>
      <c r="AW33" s="152" t="n">
        <f aca="false">AV33-AU33</f>
        <v>0.0201967592592593</v>
      </c>
      <c r="AX33" s="149" t="n">
        <v>28</v>
      </c>
      <c r="AY33" s="150" t="n">
        <v>1</v>
      </c>
      <c r="AZ33" s="149" t="n">
        <v>23</v>
      </c>
      <c r="BA33" s="154" t="s">
        <v>7</v>
      </c>
      <c r="BB33" s="150" t="s">
        <v>7</v>
      </c>
      <c r="BC33" s="152" t="s">
        <v>7</v>
      </c>
      <c r="BD33" s="152" t="s">
        <v>7</v>
      </c>
      <c r="BE33" s="153" t="s">
        <v>7</v>
      </c>
      <c r="BF33" s="149" t="s">
        <v>7</v>
      </c>
      <c r="BG33" s="150" t="s">
        <v>7</v>
      </c>
      <c r="BH33" s="149" t="s">
        <v>7</v>
      </c>
      <c r="BI33" s="154" t="s">
        <v>7</v>
      </c>
      <c r="BJ33" s="150" t="s">
        <v>7</v>
      </c>
      <c r="BK33" s="152" t="s">
        <v>7</v>
      </c>
      <c r="BL33" s="152" t="s">
        <v>7</v>
      </c>
      <c r="BM33" s="152" t="s">
        <v>7</v>
      </c>
      <c r="BN33" s="149" t="s">
        <v>7</v>
      </c>
      <c r="BO33" s="150" t="s">
        <v>7</v>
      </c>
      <c r="BP33" s="149" t="s">
        <v>7</v>
      </c>
      <c r="BQ33" s="155" t="s">
        <v>7</v>
      </c>
      <c r="BR33" s="150" t="n">
        <v>20</v>
      </c>
      <c r="BS33" s="151" t="n">
        <v>0.722222222222222</v>
      </c>
      <c r="BT33" s="151" t="n">
        <v>0.740532407407407</v>
      </c>
      <c r="BU33" s="151" t="n">
        <f aca="false">BT33-BS33</f>
        <v>0.0183101851851852</v>
      </c>
      <c r="BV33" s="149" t="n">
        <v>31</v>
      </c>
      <c r="BW33" s="150" t="n">
        <v>3</v>
      </c>
      <c r="BX33" s="149" t="n">
        <v>20</v>
      </c>
      <c r="BY33" s="150" t="n">
        <v>21</v>
      </c>
      <c r="BZ33" s="151" t="n">
        <v>0.722916666666667</v>
      </c>
      <c r="CA33" s="151" t="n">
        <v>0.742395833333333</v>
      </c>
      <c r="CB33" s="156" t="n">
        <f aca="false">CA33-BZ33</f>
        <v>0.0194791666666667</v>
      </c>
      <c r="CC33" s="149" t="n">
        <v>44</v>
      </c>
      <c r="CD33" s="150" t="n">
        <v>1</v>
      </c>
      <c r="CE33" s="149" t="n">
        <v>7</v>
      </c>
      <c r="CF33" s="150" t="n">
        <v>20</v>
      </c>
      <c r="CG33" s="151" t="n">
        <v>0.722222222222222</v>
      </c>
      <c r="CH33" s="151" t="n">
        <v>0.742013888888889</v>
      </c>
      <c r="CI33" s="151" t="n">
        <f aca="false">CH33-CG33</f>
        <v>0.0197916666666667</v>
      </c>
      <c r="CJ33" s="149" t="n">
        <v>31</v>
      </c>
      <c r="CK33" s="150" t="n">
        <v>2</v>
      </c>
      <c r="CL33" s="149" t="n">
        <v>20</v>
      </c>
      <c r="CM33" s="150" t="n">
        <v>10</v>
      </c>
      <c r="CN33" s="151" t="n">
        <v>0.715277777777778</v>
      </c>
      <c r="CO33" s="151" t="n">
        <v>0.733148148148148</v>
      </c>
      <c r="CP33" s="157" t="n">
        <f aca="false">CO33-CN33</f>
        <v>0.0178703703703704</v>
      </c>
      <c r="CQ33" s="149" t="n">
        <v>33</v>
      </c>
      <c r="CR33" s="150" t="n">
        <v>2</v>
      </c>
      <c r="CS33" s="149" t="n">
        <v>18</v>
      </c>
      <c r="CU33" s="107"/>
      <c r="CV33" s="107"/>
      <c r="CW33" s="107"/>
      <c r="CX33" s="107"/>
      <c r="CY33" s="107"/>
      <c r="CZ33" s="107"/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71"/>
      <c r="DS33" s="71"/>
      <c r="DT33" s="71"/>
      <c r="DU33" s="71"/>
      <c r="DV33" s="71"/>
      <c r="DW33" s="71"/>
      <c r="DX33" s="71"/>
      <c r="DY33" s="71"/>
      <c r="DZ33" s="71"/>
      <c r="EA33" s="71"/>
      <c r="EB33" s="71"/>
      <c r="EC33" s="71"/>
      <c r="ED33" s="71"/>
      <c r="EE33" s="71"/>
      <c r="EF33" s="71"/>
      <c r="EG33" s="71"/>
      <c r="EH33" s="71"/>
      <c r="EI33" s="71"/>
      <c r="EJ33" s="71"/>
      <c r="EK33" s="71"/>
      <c r="EL33" s="71"/>
      <c r="EM33" s="71"/>
      <c r="EN33" s="71"/>
      <c r="EO33" s="71"/>
      <c r="EP33" s="71"/>
      <c r="EQ33" s="71"/>
      <c r="ER33" s="71"/>
      <c r="ES33" s="71"/>
      <c r="ET33" s="71"/>
      <c r="EU33" s="71"/>
      <c r="EV33" s="71"/>
      <c r="EW33" s="71"/>
      <c r="EX33" s="71"/>
      <c r="EY33" s="71"/>
      <c r="EZ33" s="71"/>
      <c r="FA33" s="71"/>
      <c r="FB33" s="71"/>
      <c r="FC33" s="71"/>
      <c r="FD33" s="71"/>
      <c r="FE33" s="71"/>
      <c r="FF33" s="71"/>
      <c r="FG33" s="71"/>
      <c r="FH33" s="71"/>
      <c r="FI33" s="71"/>
      <c r="FJ33" s="71"/>
      <c r="FK33" s="71"/>
      <c r="FL33" s="71"/>
      <c r="FM33" s="71"/>
      <c r="FN33" s="71"/>
      <c r="FO33" s="71"/>
      <c r="FP33" s="71"/>
      <c r="FQ33" s="71"/>
      <c r="FR33" s="71"/>
      <c r="FS33" s="71"/>
      <c r="FT33" s="71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7"/>
      <c r="GF33" s="107"/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7"/>
      <c r="GZ33" s="107"/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AII33" s="108"/>
      <c r="AIJ33" s="108"/>
      <c r="AIK33" s="108"/>
      <c r="AIL33" s="108"/>
      <c r="AIM33" s="108"/>
      <c r="AIN33" s="108"/>
      <c r="AIO33" s="108"/>
      <c r="AIP33" s="108"/>
      <c r="AIQ33" s="108"/>
      <c r="AIR33" s="108"/>
      <c r="AIS33" s="108"/>
      <c r="AIT33" s="108"/>
      <c r="AIU33" s="108"/>
      <c r="AIV33" s="108"/>
      <c r="AIW33" s="108"/>
      <c r="AIX33" s="108"/>
      <c r="AIY33" s="108"/>
      <c r="AIZ33" s="108"/>
      <c r="AJA33" s="108"/>
      <c r="AJB33" s="108"/>
      <c r="AJC33" s="108"/>
      <c r="AJD33" s="108"/>
      <c r="AJE33" s="108"/>
      <c r="AJF33" s="108"/>
      <c r="AJG33" s="108"/>
      <c r="AJH33" s="108"/>
      <c r="AJI33" s="108"/>
      <c r="AJJ33" s="108"/>
      <c r="AJK33" s="108"/>
      <c r="AJL33" s="108"/>
      <c r="AJM33" s="108"/>
      <c r="AJN33" s="108"/>
      <c r="AJO33" s="108"/>
      <c r="AJP33" s="108"/>
      <c r="AJQ33" s="108"/>
      <c r="AJR33" s="108"/>
      <c r="AJS33" s="108"/>
      <c r="AJT33" s="108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73" customFormat="true" ht="12" hidden="false" customHeight="true" outlineLevel="0" collapsed="false">
      <c r="A34" s="109" t="s">
        <v>123</v>
      </c>
      <c r="B34" s="109" t="s">
        <v>124</v>
      </c>
      <c r="C34" s="109" t="s">
        <v>125</v>
      </c>
      <c r="D34" s="3" t="n">
        <v>1971</v>
      </c>
      <c r="E34" s="3" t="n">
        <f aca="true">YEAR(TODAY())-D34</f>
        <v>54</v>
      </c>
      <c r="F34" s="3" t="s">
        <v>42</v>
      </c>
      <c r="G34" s="3" t="s">
        <v>76</v>
      </c>
      <c r="H34" s="110" t="n">
        <v>32</v>
      </c>
      <c r="I34" s="110" t="n">
        <v>5</v>
      </c>
      <c r="J34" s="4" t="n">
        <f aca="false">IF(COUNT(L34:U34)&lt;7,V34,LARGE(L34:U34,1)+LARGE(L34:U34,2)+LARGE(L34:U34,3)+LARGE(L34:U34,4)+LARGE(L34:U34,5)+LARGE(L34:U34,6)+LARGE(L34:U34,7))</f>
        <v>135</v>
      </c>
      <c r="K34" s="111" t="n">
        <v>4</v>
      </c>
      <c r="L34" s="4" t="n">
        <f aca="false">AD34</f>
        <v>36</v>
      </c>
      <c r="M34" s="4" t="str">
        <f aca="false">AK34</f>
        <v> </v>
      </c>
      <c r="N34" s="4" t="n">
        <f aca="false">AR34</f>
        <v>22</v>
      </c>
      <c r="O34" s="4"/>
      <c r="P34" s="4" t="n">
        <f aca="false">BH34</f>
        <v>24</v>
      </c>
      <c r="Q34" s="4" t="str">
        <f aca="false">BP34</f>
        <v> </v>
      </c>
      <c r="R34" s="4" t="n">
        <f aca="false">BX34</f>
        <v>25</v>
      </c>
      <c r="S34" s="4" t="str">
        <f aca="false">CE34</f>
        <v> </v>
      </c>
      <c r="T34" s="4" t="n">
        <f aca="false">CL34</f>
        <v>28</v>
      </c>
      <c r="U34" s="4" t="str">
        <f aca="false">CS34</f>
        <v> </v>
      </c>
      <c r="V34" s="4" t="n">
        <f aca="false">SUM(L34:U34)</f>
        <v>135</v>
      </c>
      <c r="W34" s="4" t="n">
        <f aca="false">V34-J34</f>
        <v>0</v>
      </c>
      <c r="X34" s="4" t="s">
        <v>126</v>
      </c>
      <c r="Y34" s="112" t="n">
        <v>0.713194444444444</v>
      </c>
      <c r="Z34" s="112" t="n">
        <v>0.730625</v>
      </c>
      <c r="AA34" s="112" t="n">
        <f aca="false">Z34-Y34</f>
        <v>0.0174305555555556</v>
      </c>
      <c r="AB34" s="4" t="n">
        <v>18</v>
      </c>
      <c r="AC34" s="4" t="n">
        <v>3</v>
      </c>
      <c r="AD34" s="4" t="n">
        <v>36</v>
      </c>
      <c r="AE34" s="111" t="s">
        <v>7</v>
      </c>
      <c r="AF34" s="113" t="s">
        <v>7</v>
      </c>
      <c r="AG34" s="113" t="s">
        <v>7</v>
      </c>
      <c r="AH34" s="113" t="s">
        <v>7</v>
      </c>
      <c r="AI34" s="4" t="s">
        <v>7</v>
      </c>
      <c r="AJ34" s="111" t="s">
        <v>7</v>
      </c>
      <c r="AK34" s="4" t="s">
        <v>7</v>
      </c>
      <c r="AL34" s="111" t="n">
        <v>28</v>
      </c>
      <c r="AM34" s="113" t="n">
        <v>0.711805555555556</v>
      </c>
      <c r="AN34" s="113" t="n">
        <v>0.727002314814815</v>
      </c>
      <c r="AO34" s="114" t="n">
        <f aca="false">AN34-AM34</f>
        <v>0.0151967592592593</v>
      </c>
      <c r="AP34" s="4" t="n">
        <v>29</v>
      </c>
      <c r="AQ34" s="111" t="n">
        <v>11</v>
      </c>
      <c r="AR34" s="4" t="n">
        <v>22</v>
      </c>
      <c r="AS34" s="115" t="s">
        <v>7</v>
      </c>
      <c r="AT34" s="111" t="s">
        <v>7</v>
      </c>
      <c r="AU34" s="113" t="s">
        <v>7</v>
      </c>
      <c r="AV34" s="113" t="s">
        <v>7</v>
      </c>
      <c r="AW34" s="113"/>
      <c r="AX34" s="4" t="s">
        <v>7</v>
      </c>
      <c r="AY34" s="111" t="s">
        <v>7</v>
      </c>
      <c r="AZ34" s="4" t="s">
        <v>7</v>
      </c>
      <c r="BA34" s="115" t="s">
        <v>7</v>
      </c>
      <c r="BB34" s="111" t="n">
        <v>13</v>
      </c>
      <c r="BC34" s="113" t="n">
        <v>0.708333333333333</v>
      </c>
      <c r="BD34" s="113" t="n">
        <v>0.724328703703704</v>
      </c>
      <c r="BE34" s="114" t="n">
        <f aca="false">BD34-BC34</f>
        <v>0.0159953703703704</v>
      </c>
      <c r="BF34" s="4" t="n">
        <v>27</v>
      </c>
      <c r="BG34" s="111" t="n">
        <v>4</v>
      </c>
      <c r="BH34" s="111" t="n">
        <v>24</v>
      </c>
      <c r="BI34" s="115" t="s">
        <v>7</v>
      </c>
      <c r="BJ34" s="111" t="s">
        <v>7</v>
      </c>
      <c r="BK34" s="113" t="s">
        <v>7</v>
      </c>
      <c r="BL34" s="113" t="s">
        <v>7</v>
      </c>
      <c r="BM34" s="113" t="s">
        <v>7</v>
      </c>
      <c r="BN34" s="4" t="s">
        <v>7</v>
      </c>
      <c r="BO34" s="111" t="s">
        <v>7</v>
      </c>
      <c r="BP34" s="4" t="s">
        <v>7</v>
      </c>
      <c r="BQ34" s="116" t="s">
        <v>7</v>
      </c>
      <c r="BR34" s="111" t="n">
        <v>30</v>
      </c>
      <c r="BS34" s="112" t="n">
        <v>0.729166666666667</v>
      </c>
      <c r="BT34" s="112" t="n">
        <v>0.74587962962963</v>
      </c>
      <c r="BU34" s="112" t="n">
        <f aca="false">BT34-BS34</f>
        <v>0.016712962962963</v>
      </c>
      <c r="BV34" s="4" t="n">
        <v>26</v>
      </c>
      <c r="BW34" s="111" t="n">
        <v>4</v>
      </c>
      <c r="BX34" s="4" t="n">
        <v>25</v>
      </c>
      <c r="BY34" s="111" t="s">
        <v>7</v>
      </c>
      <c r="BZ34" s="112"/>
      <c r="CA34" s="112"/>
      <c r="CB34" s="117"/>
      <c r="CC34" s="4" t="s">
        <v>7</v>
      </c>
      <c r="CD34" s="111" t="s">
        <v>7</v>
      </c>
      <c r="CE34" s="4" t="s">
        <v>7</v>
      </c>
      <c r="CF34" s="111" t="n">
        <v>17</v>
      </c>
      <c r="CG34" s="112" t="n">
        <v>0.720138888888889</v>
      </c>
      <c r="CH34" s="112" t="n">
        <v>0.737685185185185</v>
      </c>
      <c r="CI34" s="112" t="n">
        <f aca="false">CH34-CG34</f>
        <v>0.0175462962962963</v>
      </c>
      <c r="CJ34" s="4" t="n">
        <v>23</v>
      </c>
      <c r="CK34" s="111" t="n">
        <v>5</v>
      </c>
      <c r="CL34" s="4" t="n">
        <v>28</v>
      </c>
      <c r="CM34" s="111" t="s">
        <v>7</v>
      </c>
      <c r="CN34" s="112" t="s">
        <v>7</v>
      </c>
      <c r="CO34" s="112" t="s">
        <v>7</v>
      </c>
      <c r="CP34" s="118"/>
      <c r="CQ34" s="4" t="s">
        <v>7</v>
      </c>
      <c r="CR34" s="111" t="s">
        <v>7</v>
      </c>
      <c r="CS34" s="4" t="s">
        <v>7</v>
      </c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1"/>
      <c r="DS34" s="71"/>
      <c r="DT34" s="71"/>
      <c r="DU34" s="71"/>
      <c r="DV34" s="71"/>
      <c r="DW34" s="71"/>
      <c r="DX34" s="71"/>
      <c r="DY34" s="71"/>
      <c r="DZ34" s="71"/>
      <c r="EA34" s="71"/>
      <c r="EB34" s="71"/>
      <c r="EC34" s="71"/>
      <c r="ED34" s="71"/>
      <c r="EE34" s="71"/>
      <c r="EF34" s="71"/>
      <c r="EG34" s="71"/>
      <c r="EH34" s="71"/>
      <c r="EI34" s="71"/>
      <c r="EJ34" s="71"/>
      <c r="EK34" s="71"/>
      <c r="EL34" s="71"/>
      <c r="EM34" s="71"/>
      <c r="EN34" s="71"/>
      <c r="EO34" s="71"/>
      <c r="EP34" s="71"/>
      <c r="EQ34" s="71"/>
      <c r="ER34" s="71"/>
      <c r="ES34" s="71"/>
      <c r="ET34" s="71"/>
      <c r="EU34" s="71"/>
      <c r="EV34" s="71"/>
      <c r="EW34" s="71"/>
      <c r="EX34" s="71"/>
      <c r="EY34" s="71"/>
      <c r="EZ34" s="71"/>
      <c r="FA34" s="71"/>
      <c r="FB34" s="71"/>
      <c r="FC34" s="71"/>
      <c r="FD34" s="71"/>
      <c r="FE34" s="71"/>
      <c r="FF34" s="71"/>
      <c r="FG34" s="71"/>
      <c r="FH34" s="71"/>
      <c r="FI34" s="71"/>
      <c r="FJ34" s="71"/>
      <c r="FK34" s="71"/>
      <c r="FL34" s="71"/>
      <c r="FM34" s="71"/>
      <c r="FN34" s="71"/>
      <c r="FO34" s="71"/>
      <c r="FP34" s="71"/>
      <c r="FQ34" s="71"/>
      <c r="FR34" s="71"/>
      <c r="FS34" s="71"/>
      <c r="FT34" s="71"/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M34" s="74"/>
      <c r="GN34" s="74"/>
      <c r="GO34" s="74"/>
      <c r="GP34" s="74"/>
      <c r="GQ34" s="74"/>
      <c r="GR34" s="74"/>
      <c r="GS34" s="74"/>
      <c r="GT34" s="74"/>
      <c r="GU34" s="74"/>
      <c r="GV34" s="74"/>
      <c r="GW34" s="74"/>
      <c r="GX34" s="74"/>
      <c r="GY34" s="74"/>
      <c r="GZ34" s="74"/>
      <c r="HA34" s="74"/>
      <c r="HB34" s="74"/>
      <c r="HC34" s="74"/>
      <c r="HD34" s="74"/>
      <c r="HE34" s="74"/>
      <c r="HF34" s="74"/>
      <c r="HG34" s="74"/>
      <c r="HH34" s="74"/>
      <c r="HI34" s="74"/>
      <c r="HJ34" s="74"/>
      <c r="HK34" s="74"/>
      <c r="HL34" s="74"/>
      <c r="HM34" s="74"/>
      <c r="HN34" s="74"/>
      <c r="HO34" s="74"/>
      <c r="HP34" s="74"/>
      <c r="AII34" s="75"/>
      <c r="AIJ34" s="75"/>
      <c r="AIK34" s="75"/>
      <c r="AIL34" s="75"/>
      <c r="AIM34" s="75"/>
      <c r="AIN34" s="75"/>
      <c r="AIO34" s="75"/>
      <c r="AIP34" s="75"/>
      <c r="AIQ34" s="75"/>
      <c r="AIR34" s="75"/>
      <c r="AIS34" s="75"/>
      <c r="AIT34" s="75"/>
      <c r="AIU34" s="75"/>
      <c r="AIV34" s="75"/>
      <c r="AIW34" s="75"/>
      <c r="AIX34" s="75"/>
      <c r="AIY34" s="75"/>
      <c r="AIZ34" s="75"/>
      <c r="AJA34" s="75"/>
      <c r="AJB34" s="75"/>
      <c r="AJC34" s="75"/>
      <c r="AJD34" s="75"/>
      <c r="AJE34" s="75"/>
      <c r="AJF34" s="75"/>
      <c r="AJG34" s="75"/>
      <c r="AJH34" s="75"/>
      <c r="AJI34" s="75"/>
      <c r="AJJ34" s="75"/>
      <c r="AJK34" s="75"/>
      <c r="AJL34" s="75"/>
      <c r="AJM34" s="75"/>
      <c r="AJN34" s="75"/>
      <c r="AJO34" s="75"/>
      <c r="AJP34" s="75"/>
      <c r="AJQ34" s="75"/>
      <c r="AJR34" s="75"/>
      <c r="AJS34" s="75"/>
      <c r="AJT34" s="75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s="73" customFormat="true" ht="12" hidden="false" customHeight="true" outlineLevel="0" collapsed="false">
      <c r="A35" s="119" t="s">
        <v>127</v>
      </c>
      <c r="B35" s="119" t="s">
        <v>128</v>
      </c>
      <c r="C35" s="119" t="s">
        <v>129</v>
      </c>
      <c r="D35" s="120" t="n">
        <v>2008</v>
      </c>
      <c r="E35" s="120" t="n">
        <f aca="true">YEAR(TODAY())-D35</f>
        <v>17</v>
      </c>
      <c r="F35" s="120" t="s">
        <v>42</v>
      </c>
      <c r="G35" s="120" t="s">
        <v>79</v>
      </c>
      <c r="H35" s="121" t="n">
        <v>33</v>
      </c>
      <c r="I35" s="121" t="n">
        <v>3</v>
      </c>
      <c r="J35" s="122" t="n">
        <f aca="false">IF(COUNT(L35:U35)&lt;7,V35,LARGE(L35:U35,1)+LARGE(L35:U35,2)+LARGE(L35:U35,3)+LARGE(L35:U35,4)+LARGE(L35:U35,5)+LARGE(L35:U35,6)+LARGE(L35:U35,7))</f>
        <v>133</v>
      </c>
      <c r="K35" s="123" t="n">
        <v>2</v>
      </c>
      <c r="L35" s="122" t="n">
        <v>0</v>
      </c>
      <c r="M35" s="122" t="n">
        <f aca="false">AK35</f>
        <v>80</v>
      </c>
      <c r="N35" s="122" t="n">
        <f aca="false">AR35</f>
        <v>53</v>
      </c>
      <c r="O35" s="122"/>
      <c r="P35" s="122"/>
      <c r="Q35" s="122" t="str">
        <f aca="false">BP35</f>
        <v> </v>
      </c>
      <c r="R35" s="122"/>
      <c r="S35" s="122" t="str">
        <f aca="false">CE35</f>
        <v> </v>
      </c>
      <c r="T35" s="122" t="n">
        <f aca="false">CL35</f>
        <v>0</v>
      </c>
      <c r="U35" s="122" t="str">
        <f aca="false">CS35</f>
        <v> </v>
      </c>
      <c r="V35" s="122" t="n">
        <f aca="false">SUM(L35:U35)</f>
        <v>133</v>
      </c>
      <c r="W35" s="122" t="n">
        <f aca="false">V35-J35</f>
        <v>0</v>
      </c>
      <c r="X35" s="122"/>
      <c r="Y35" s="124"/>
      <c r="Z35" s="124"/>
      <c r="AA35" s="124" t="n">
        <f aca="false">Z35-Y35</f>
        <v>0</v>
      </c>
      <c r="AB35" s="122"/>
      <c r="AC35" s="122"/>
      <c r="AD35" s="122"/>
      <c r="AE35" s="123" t="n">
        <v>8</v>
      </c>
      <c r="AF35" s="125" t="n">
        <v>0.713888888888889</v>
      </c>
      <c r="AG35" s="125" t="n">
        <v>0.724085648148148</v>
      </c>
      <c r="AH35" s="125" t="n">
        <f aca="false">AG35-AF35</f>
        <v>0.0101967592592593</v>
      </c>
      <c r="AI35" s="122" t="n">
        <v>2</v>
      </c>
      <c r="AJ35" s="122" t="n">
        <v>1</v>
      </c>
      <c r="AK35" s="122" t="n">
        <v>80</v>
      </c>
      <c r="AL35" s="123" t="n">
        <v>12</v>
      </c>
      <c r="AM35" s="125" t="n">
        <v>0.711805555555556</v>
      </c>
      <c r="AN35" s="125" t="n">
        <v>0.722361111111111</v>
      </c>
      <c r="AO35" s="126" t="n">
        <f aca="false">AN35-AM35</f>
        <v>0.0105555555555556</v>
      </c>
      <c r="AP35" s="122" t="n">
        <v>10</v>
      </c>
      <c r="AQ35" s="123" t="n">
        <v>5</v>
      </c>
      <c r="AR35" s="122" t="n">
        <v>53</v>
      </c>
      <c r="AS35" s="127" t="s">
        <v>7</v>
      </c>
      <c r="AT35" s="123" t="s">
        <v>7</v>
      </c>
      <c r="AU35" s="125" t="s">
        <v>7</v>
      </c>
      <c r="AV35" s="125" t="s">
        <v>7</v>
      </c>
      <c r="AW35" s="125"/>
      <c r="AX35" s="122" t="s">
        <v>7</v>
      </c>
      <c r="AY35" s="123" t="s">
        <v>7</v>
      </c>
      <c r="AZ35" s="122" t="s">
        <v>7</v>
      </c>
      <c r="BA35" s="127" t="s">
        <v>7</v>
      </c>
      <c r="BB35" s="123" t="s">
        <v>7</v>
      </c>
      <c r="BC35" s="125" t="s">
        <v>7</v>
      </c>
      <c r="BD35" s="125" t="s">
        <v>7</v>
      </c>
      <c r="BE35" s="126" t="s">
        <v>7</v>
      </c>
      <c r="BF35" s="122" t="s">
        <v>7</v>
      </c>
      <c r="BG35" s="123" t="s">
        <v>7</v>
      </c>
      <c r="BH35" s="122" t="s">
        <v>7</v>
      </c>
      <c r="BI35" s="127" t="s">
        <v>7</v>
      </c>
      <c r="BJ35" s="123" t="s">
        <v>7</v>
      </c>
      <c r="BK35" s="125" t="s">
        <v>7</v>
      </c>
      <c r="BL35" s="125" t="s">
        <v>7</v>
      </c>
      <c r="BM35" s="125" t="s">
        <v>7</v>
      </c>
      <c r="BN35" s="122" t="s">
        <v>7</v>
      </c>
      <c r="BO35" s="123" t="s">
        <v>7</v>
      </c>
      <c r="BP35" s="122" t="s">
        <v>7</v>
      </c>
      <c r="BQ35" s="128" t="s">
        <v>7</v>
      </c>
      <c r="BR35" s="123" t="s">
        <v>15</v>
      </c>
      <c r="BS35" s="124" t="s">
        <v>7</v>
      </c>
      <c r="BT35" s="124" t="s">
        <v>7</v>
      </c>
      <c r="BU35" s="124"/>
      <c r="BV35" s="122" t="s">
        <v>7</v>
      </c>
      <c r="BW35" s="123" t="s">
        <v>7</v>
      </c>
      <c r="BX35" s="122" t="s">
        <v>7</v>
      </c>
      <c r="BY35" s="123" t="s">
        <v>7</v>
      </c>
      <c r="BZ35" s="124"/>
      <c r="CA35" s="124"/>
      <c r="CB35" s="129"/>
      <c r="CC35" s="122" t="s">
        <v>7</v>
      </c>
      <c r="CD35" s="123" t="s">
        <v>7</v>
      </c>
      <c r="CE35" s="122" t="s">
        <v>7</v>
      </c>
      <c r="CF35" s="123" t="s">
        <v>15</v>
      </c>
      <c r="CG35" s="124"/>
      <c r="CH35" s="124"/>
      <c r="CI35" s="124" t="s">
        <v>7</v>
      </c>
      <c r="CJ35" s="122"/>
      <c r="CK35" s="123"/>
      <c r="CL35" s="122" t="n">
        <v>0</v>
      </c>
      <c r="CM35" s="123" t="s">
        <v>7</v>
      </c>
      <c r="CN35" s="124" t="s">
        <v>7</v>
      </c>
      <c r="CO35" s="124" t="s">
        <v>7</v>
      </c>
      <c r="CP35" s="130"/>
      <c r="CQ35" s="122" t="s">
        <v>7</v>
      </c>
      <c r="CR35" s="123" t="s">
        <v>7</v>
      </c>
      <c r="CS35" s="122" t="s">
        <v>7</v>
      </c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1"/>
      <c r="DS35" s="71"/>
      <c r="DT35" s="71"/>
      <c r="DU35" s="71"/>
      <c r="DV35" s="71"/>
      <c r="DW35" s="71"/>
      <c r="DX35" s="71"/>
      <c r="DY35" s="71"/>
      <c r="DZ35" s="71"/>
      <c r="EA35" s="71"/>
      <c r="EB35" s="71"/>
      <c r="EC35" s="71"/>
      <c r="ED35" s="71"/>
      <c r="EE35" s="71"/>
      <c r="EF35" s="71"/>
      <c r="EG35" s="71"/>
      <c r="EH35" s="71"/>
      <c r="EI35" s="71"/>
      <c r="EJ35" s="71"/>
      <c r="EK35" s="71"/>
      <c r="EL35" s="71"/>
      <c r="EM35" s="71"/>
      <c r="EN35" s="71"/>
      <c r="EO35" s="71"/>
      <c r="EP35" s="71"/>
      <c r="EQ35" s="71"/>
      <c r="ER35" s="71"/>
      <c r="ES35" s="71"/>
      <c r="ET35" s="71"/>
      <c r="EU35" s="71"/>
      <c r="EV35" s="71"/>
      <c r="EW35" s="71"/>
      <c r="EX35" s="71"/>
      <c r="EY35" s="71"/>
      <c r="EZ35" s="71"/>
      <c r="FA35" s="71"/>
      <c r="FB35" s="71"/>
      <c r="FC35" s="71"/>
      <c r="FD35" s="71"/>
      <c r="FE35" s="71"/>
      <c r="FF35" s="71"/>
      <c r="FG35" s="71"/>
      <c r="FH35" s="71"/>
      <c r="FI35" s="71"/>
      <c r="FJ35" s="71"/>
      <c r="FK35" s="71"/>
      <c r="FL35" s="71"/>
      <c r="FM35" s="71"/>
      <c r="FN35" s="71"/>
      <c r="FO35" s="71"/>
      <c r="FP35" s="71"/>
      <c r="FQ35" s="71"/>
      <c r="FR35" s="71"/>
      <c r="FS35" s="71"/>
      <c r="FT35" s="71"/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M35" s="74"/>
      <c r="GN35" s="74"/>
      <c r="GO35" s="74"/>
      <c r="GP35" s="74"/>
      <c r="GQ35" s="74"/>
      <c r="GR35" s="74"/>
      <c r="GS35" s="74"/>
      <c r="GT35" s="74"/>
      <c r="GU35" s="74"/>
      <c r="GV35" s="74"/>
      <c r="GW35" s="74"/>
      <c r="GX35" s="74"/>
      <c r="GY35" s="74"/>
      <c r="GZ35" s="74"/>
      <c r="HA35" s="74"/>
      <c r="HB35" s="74"/>
      <c r="HC35" s="74"/>
      <c r="HD35" s="74"/>
      <c r="HE35" s="74"/>
      <c r="HF35" s="74"/>
      <c r="HG35" s="74"/>
      <c r="HH35" s="74"/>
      <c r="HI35" s="74"/>
      <c r="HJ35" s="74"/>
      <c r="HK35" s="74"/>
      <c r="HL35" s="74"/>
      <c r="HM35" s="74"/>
      <c r="HN35" s="74"/>
      <c r="HO35" s="74"/>
      <c r="HP35" s="74"/>
      <c r="AII35" s="75"/>
      <c r="AIJ35" s="75"/>
      <c r="AIK35" s="75"/>
      <c r="AIL35" s="75"/>
      <c r="AIM35" s="75"/>
      <c r="AIN35" s="75"/>
      <c r="AIO35" s="75"/>
      <c r="AIP35" s="75"/>
      <c r="AIQ35" s="75"/>
      <c r="AIR35" s="75"/>
      <c r="AIS35" s="75"/>
      <c r="AIT35" s="75"/>
      <c r="AIU35" s="75"/>
      <c r="AIV35" s="75"/>
      <c r="AIW35" s="75"/>
      <c r="AIX35" s="75"/>
      <c r="AIY35" s="75"/>
      <c r="AIZ35" s="75"/>
      <c r="AJA35" s="75"/>
      <c r="AJB35" s="75"/>
      <c r="AJC35" s="75"/>
      <c r="AJD35" s="75"/>
      <c r="AJE35" s="75"/>
      <c r="AJF35" s="75"/>
      <c r="AJG35" s="75"/>
      <c r="AJH35" s="75"/>
      <c r="AJI35" s="75"/>
      <c r="AJJ35" s="75"/>
      <c r="AJK35" s="75"/>
      <c r="AJL35" s="75"/>
      <c r="AJM35" s="75"/>
      <c r="AJN35" s="75"/>
      <c r="AJO35" s="75"/>
      <c r="AJP35" s="75"/>
      <c r="AJQ35" s="75"/>
      <c r="AJR35" s="75"/>
      <c r="AJS35" s="75"/>
      <c r="AJT35" s="75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s="158" customFormat="true" ht="12" hidden="false" customHeight="true" outlineLevel="0" collapsed="false">
      <c r="A36" s="88" t="s">
        <v>130</v>
      </c>
      <c r="B36" s="88" t="s">
        <v>48</v>
      </c>
      <c r="C36" s="88" t="s">
        <v>131</v>
      </c>
      <c r="D36" s="89" t="n">
        <v>2005</v>
      </c>
      <c r="E36" s="89" t="n">
        <f aca="true">YEAR(TODAY())-D36</f>
        <v>20</v>
      </c>
      <c r="F36" s="89" t="s">
        <v>42</v>
      </c>
      <c r="G36" s="89" t="s">
        <v>63</v>
      </c>
      <c r="H36" s="90" t="n">
        <v>34</v>
      </c>
      <c r="I36" s="90" t="n">
        <v>5</v>
      </c>
      <c r="J36" s="91" t="n">
        <f aca="false">IF(COUNT(L36:U36)&lt;7,V36,LARGE(L36:U36,1)+LARGE(L36:U36,2)+LARGE(L36:U36,3)+LARGE(L36:U36,4)+LARGE(L36:U36,5)+LARGE(L36:U36,6)+LARGE(L36:U36,7))</f>
        <v>126</v>
      </c>
      <c r="K36" s="92" t="n">
        <v>1</v>
      </c>
      <c r="L36" s="91" t="n">
        <f aca="false">AD36</f>
        <v>80</v>
      </c>
      <c r="M36" s="91" t="n">
        <f aca="false">AK36</f>
        <v>46</v>
      </c>
      <c r="N36" s="91" t="n">
        <v>0</v>
      </c>
      <c r="O36" s="91"/>
      <c r="P36" s="91"/>
      <c r="Q36" s="91" t="str">
        <f aca="false">BP36</f>
        <v> </v>
      </c>
      <c r="R36" s="91"/>
      <c r="S36" s="91" t="str">
        <f aca="false">CE36</f>
        <v> </v>
      </c>
      <c r="T36" s="91" t="n">
        <f aca="false">CL36</f>
        <v>0</v>
      </c>
      <c r="U36" s="91" t="str">
        <f aca="false">CS36</f>
        <v> </v>
      </c>
      <c r="V36" s="91" t="n">
        <f aca="false">SUM(L36:U36)</f>
        <v>126</v>
      </c>
      <c r="W36" s="91" t="n">
        <f aca="false">V36-J36</f>
        <v>0</v>
      </c>
      <c r="X36" s="91" t="n">
        <v>9</v>
      </c>
      <c r="Y36" s="93" t="n">
        <v>0.714583333333333</v>
      </c>
      <c r="Z36" s="93" t="n">
        <v>0.728043981481482</v>
      </c>
      <c r="AA36" s="93" t="n">
        <f aca="false">Z36-Y36</f>
        <v>0.0134606481481481</v>
      </c>
      <c r="AB36" s="91" t="n">
        <v>2</v>
      </c>
      <c r="AC36" s="91" t="n">
        <v>2</v>
      </c>
      <c r="AD36" s="91" t="n">
        <v>80</v>
      </c>
      <c r="AE36" s="92" t="n">
        <v>1</v>
      </c>
      <c r="AF36" s="94" t="n">
        <v>0.709027777777778</v>
      </c>
      <c r="AG36" s="94" t="n">
        <v>0.720243055555556</v>
      </c>
      <c r="AH36" s="94" t="n">
        <f aca="false">AG36-AF36</f>
        <v>0.0112152777777778</v>
      </c>
      <c r="AI36" s="91" t="n">
        <v>13</v>
      </c>
      <c r="AJ36" s="91" t="n">
        <v>3</v>
      </c>
      <c r="AK36" s="91" t="n">
        <v>46</v>
      </c>
      <c r="AL36" s="92" t="s">
        <v>7</v>
      </c>
      <c r="AM36" s="94"/>
      <c r="AN36" s="94"/>
      <c r="AO36" s="95"/>
      <c r="AP36" s="91" t="s">
        <v>7</v>
      </c>
      <c r="AQ36" s="92" t="s">
        <v>7</v>
      </c>
      <c r="AR36" s="91" t="s">
        <v>7</v>
      </c>
      <c r="AS36" s="96" t="s">
        <v>7</v>
      </c>
      <c r="AT36" s="92" t="s">
        <v>7</v>
      </c>
      <c r="AU36" s="94" t="s">
        <v>7</v>
      </c>
      <c r="AV36" s="94" t="s">
        <v>7</v>
      </c>
      <c r="AW36" s="94"/>
      <c r="AX36" s="91" t="s">
        <v>7</v>
      </c>
      <c r="AY36" s="92" t="s">
        <v>7</v>
      </c>
      <c r="AZ36" s="91" t="s">
        <v>7</v>
      </c>
      <c r="BA36" s="96" t="s">
        <v>7</v>
      </c>
      <c r="BB36" s="92" t="s">
        <v>7</v>
      </c>
      <c r="BC36" s="94" t="s">
        <v>7</v>
      </c>
      <c r="BD36" s="94" t="s">
        <v>7</v>
      </c>
      <c r="BE36" s="95" t="s">
        <v>7</v>
      </c>
      <c r="BF36" s="91" t="s">
        <v>7</v>
      </c>
      <c r="BG36" s="92" t="s">
        <v>7</v>
      </c>
      <c r="BH36" s="91" t="s">
        <v>7</v>
      </c>
      <c r="BI36" s="96" t="s">
        <v>7</v>
      </c>
      <c r="BJ36" s="92" t="s">
        <v>7</v>
      </c>
      <c r="BK36" s="94" t="s">
        <v>7</v>
      </c>
      <c r="BL36" s="94" t="s">
        <v>7</v>
      </c>
      <c r="BM36" s="94" t="s">
        <v>7</v>
      </c>
      <c r="BN36" s="91" t="s">
        <v>7</v>
      </c>
      <c r="BO36" s="92" t="s">
        <v>7</v>
      </c>
      <c r="BP36" s="91" t="s">
        <v>7</v>
      </c>
      <c r="BQ36" s="97" t="s">
        <v>7</v>
      </c>
      <c r="BR36" s="92" t="s">
        <v>15</v>
      </c>
      <c r="BS36" s="93" t="s">
        <v>7</v>
      </c>
      <c r="BT36" s="93" t="s">
        <v>7</v>
      </c>
      <c r="BU36" s="93"/>
      <c r="BV36" s="91" t="s">
        <v>7</v>
      </c>
      <c r="BW36" s="92" t="s">
        <v>7</v>
      </c>
      <c r="BX36" s="91" t="s">
        <v>7</v>
      </c>
      <c r="BY36" s="92" t="s">
        <v>7</v>
      </c>
      <c r="BZ36" s="93"/>
      <c r="CA36" s="93"/>
      <c r="CB36" s="98"/>
      <c r="CC36" s="91" t="s">
        <v>7</v>
      </c>
      <c r="CD36" s="92" t="s">
        <v>7</v>
      </c>
      <c r="CE36" s="91" t="s">
        <v>7</v>
      </c>
      <c r="CF36" s="92" t="s">
        <v>15</v>
      </c>
      <c r="CG36" s="93"/>
      <c r="CH36" s="93"/>
      <c r="CI36" s="93" t="s">
        <v>7</v>
      </c>
      <c r="CJ36" s="91"/>
      <c r="CK36" s="92"/>
      <c r="CL36" s="91" t="n">
        <v>0</v>
      </c>
      <c r="CM36" s="92" t="s">
        <v>7</v>
      </c>
      <c r="CN36" s="93" t="s">
        <v>7</v>
      </c>
      <c r="CO36" s="93" t="s">
        <v>7</v>
      </c>
      <c r="CP36" s="99"/>
      <c r="CQ36" s="91" t="s">
        <v>7</v>
      </c>
      <c r="CR36" s="92" t="s">
        <v>7</v>
      </c>
      <c r="CS36" s="91" t="s">
        <v>7</v>
      </c>
      <c r="CU36" s="159"/>
      <c r="CV36" s="159"/>
      <c r="CW36" s="159"/>
      <c r="CX36" s="159"/>
      <c r="CY36" s="159"/>
      <c r="CZ36" s="159"/>
      <c r="DA36" s="159"/>
      <c r="DB36" s="159"/>
      <c r="DC36" s="159"/>
      <c r="DD36" s="159"/>
      <c r="DE36" s="159"/>
      <c r="DF36" s="159"/>
      <c r="DG36" s="159"/>
      <c r="DH36" s="159"/>
      <c r="DI36" s="159"/>
      <c r="DJ36" s="159"/>
      <c r="DK36" s="159"/>
      <c r="DL36" s="159"/>
      <c r="DM36" s="159"/>
      <c r="DN36" s="159"/>
      <c r="DO36" s="159"/>
      <c r="DP36" s="159"/>
      <c r="DQ36" s="159"/>
      <c r="DR36" s="71"/>
      <c r="DS36" s="71"/>
      <c r="DT36" s="71"/>
      <c r="DU36" s="71"/>
      <c r="DV36" s="71"/>
      <c r="DW36" s="71"/>
      <c r="DX36" s="71"/>
      <c r="DY36" s="71"/>
      <c r="DZ36" s="71"/>
      <c r="EA36" s="71"/>
      <c r="EB36" s="71"/>
      <c r="EC36" s="71"/>
      <c r="ED36" s="71"/>
      <c r="EE36" s="71"/>
      <c r="EF36" s="71"/>
      <c r="EG36" s="71"/>
      <c r="EH36" s="71"/>
      <c r="EI36" s="71"/>
      <c r="EJ36" s="71"/>
      <c r="EK36" s="71"/>
      <c r="EL36" s="71"/>
      <c r="EM36" s="71"/>
      <c r="EN36" s="71"/>
      <c r="EO36" s="71"/>
      <c r="EP36" s="71"/>
      <c r="EQ36" s="71"/>
      <c r="ER36" s="71"/>
      <c r="ES36" s="71"/>
      <c r="ET36" s="71"/>
      <c r="EU36" s="71"/>
      <c r="EV36" s="71"/>
      <c r="EW36" s="71"/>
      <c r="EX36" s="71"/>
      <c r="EY36" s="71"/>
      <c r="EZ36" s="71"/>
      <c r="FA36" s="71"/>
      <c r="FB36" s="71"/>
      <c r="FC36" s="71"/>
      <c r="FD36" s="71"/>
      <c r="FE36" s="71"/>
      <c r="FF36" s="71"/>
      <c r="FG36" s="71"/>
      <c r="FH36" s="71"/>
      <c r="FI36" s="71"/>
      <c r="FJ36" s="71"/>
      <c r="FK36" s="71"/>
      <c r="FL36" s="71"/>
      <c r="FM36" s="71"/>
      <c r="FN36" s="71"/>
      <c r="FO36" s="71"/>
      <c r="FP36" s="71"/>
      <c r="FQ36" s="71"/>
      <c r="FR36" s="71"/>
      <c r="FS36" s="71"/>
      <c r="FT36" s="71"/>
      <c r="FU36" s="159"/>
      <c r="FV36" s="159"/>
      <c r="FW36" s="159"/>
      <c r="FX36" s="159"/>
      <c r="FY36" s="159"/>
      <c r="FZ36" s="159"/>
      <c r="GA36" s="159"/>
      <c r="GB36" s="159"/>
      <c r="GC36" s="159"/>
      <c r="GD36" s="159"/>
      <c r="GE36" s="159"/>
      <c r="GF36" s="159"/>
      <c r="GG36" s="159"/>
      <c r="GH36" s="159"/>
      <c r="GI36" s="159"/>
      <c r="GJ36" s="159"/>
      <c r="GK36" s="159"/>
      <c r="GL36" s="159"/>
      <c r="GM36" s="159"/>
      <c r="GN36" s="159"/>
      <c r="GO36" s="159"/>
      <c r="GP36" s="159"/>
      <c r="GQ36" s="159"/>
      <c r="GR36" s="159"/>
      <c r="GS36" s="159"/>
      <c r="GT36" s="159"/>
      <c r="GU36" s="159"/>
      <c r="GV36" s="159"/>
      <c r="GW36" s="159"/>
      <c r="GX36" s="159"/>
      <c r="GY36" s="159"/>
      <c r="GZ36" s="159"/>
      <c r="HA36" s="159"/>
      <c r="HB36" s="159"/>
      <c r="HC36" s="159"/>
      <c r="HD36" s="159"/>
      <c r="HE36" s="159"/>
      <c r="HF36" s="159"/>
      <c r="HG36" s="159"/>
      <c r="HH36" s="159"/>
      <c r="HI36" s="159"/>
      <c r="HJ36" s="159"/>
      <c r="HK36" s="159"/>
      <c r="HL36" s="159"/>
      <c r="HM36" s="159"/>
      <c r="HN36" s="159"/>
      <c r="HO36" s="159"/>
      <c r="HP36" s="159"/>
      <c r="AII36" s="160"/>
      <c r="AIJ36" s="160"/>
      <c r="AIK36" s="160"/>
      <c r="AIL36" s="160"/>
      <c r="AIM36" s="160"/>
      <c r="AIN36" s="160"/>
      <c r="AIO36" s="160"/>
      <c r="AIP36" s="160"/>
      <c r="AIQ36" s="160"/>
      <c r="AIR36" s="160"/>
      <c r="AIS36" s="160"/>
      <c r="AIT36" s="160"/>
      <c r="AIU36" s="160"/>
      <c r="AIV36" s="160"/>
      <c r="AIW36" s="160"/>
      <c r="AIX36" s="160"/>
      <c r="AIY36" s="160"/>
      <c r="AIZ36" s="160"/>
      <c r="AJA36" s="160"/>
      <c r="AJB36" s="160"/>
      <c r="AJC36" s="160"/>
      <c r="AJD36" s="160"/>
      <c r="AJE36" s="160"/>
      <c r="AJF36" s="160"/>
      <c r="AJG36" s="160"/>
      <c r="AJH36" s="160"/>
      <c r="AJI36" s="160"/>
      <c r="AJJ36" s="160"/>
      <c r="AJK36" s="160"/>
      <c r="AJL36" s="160"/>
      <c r="AJM36" s="160"/>
      <c r="AJN36" s="160"/>
      <c r="AJO36" s="160"/>
      <c r="AJP36" s="160"/>
      <c r="AJQ36" s="160"/>
      <c r="AJR36" s="160"/>
      <c r="AJS36" s="160"/>
      <c r="AJT36" s="16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s="69" customFormat="true" ht="12" hidden="false" customHeight="true" outlineLevel="0" collapsed="false">
      <c r="A37" s="146" t="s">
        <v>132</v>
      </c>
      <c r="B37" s="146" t="s">
        <v>133</v>
      </c>
      <c r="C37" s="146" t="s">
        <v>53</v>
      </c>
      <c r="D37" s="147" t="n">
        <v>2001</v>
      </c>
      <c r="E37" s="147" t="n">
        <f aca="true">YEAR(TODAY())-D37</f>
        <v>24</v>
      </c>
      <c r="F37" s="147" t="s">
        <v>121</v>
      </c>
      <c r="G37" s="147" t="s">
        <v>122</v>
      </c>
      <c r="H37" s="148" t="n">
        <v>35</v>
      </c>
      <c r="I37" s="148" t="n">
        <v>2</v>
      </c>
      <c r="J37" s="149" t="n">
        <f aca="false">IF(COUNT(L37:U37)&lt;7,V37,LARGE(L37:U37,1)+LARGE(L37:U37,2)+LARGE(L37:U37,3)+LARGE(L37:U37,4)+LARGE(L37:U37,5)+LARGE(L37:U37,6)+LARGE(L37:U37,7))</f>
        <v>122</v>
      </c>
      <c r="K37" s="150" t="n">
        <v>3</v>
      </c>
      <c r="L37" s="149" t="n">
        <f aca="false">AD37</f>
        <v>44</v>
      </c>
      <c r="M37" s="149" t="n">
        <f aca="false">AK37</f>
        <v>28</v>
      </c>
      <c r="N37" s="149" t="n">
        <v>0</v>
      </c>
      <c r="O37" s="149"/>
      <c r="P37" s="149"/>
      <c r="Q37" s="149" t="str">
        <f aca="false">BP37</f>
        <v> </v>
      </c>
      <c r="R37" s="149" t="n">
        <f aca="false">BX37</f>
        <v>24</v>
      </c>
      <c r="S37" s="149" t="str">
        <f aca="false">CE37</f>
        <v> </v>
      </c>
      <c r="T37" s="149" t="n">
        <f aca="false">CL37</f>
        <v>26</v>
      </c>
      <c r="U37" s="149" t="str">
        <f aca="false">CS37</f>
        <v> </v>
      </c>
      <c r="V37" s="149" t="n">
        <f aca="false">SUM(L37:U37)</f>
        <v>122</v>
      </c>
      <c r="W37" s="149" t="n">
        <f aca="false">V37-J37</f>
        <v>0</v>
      </c>
      <c r="X37" s="149" t="n">
        <v>18</v>
      </c>
      <c r="Y37" s="151" t="n">
        <v>0.729166666666667</v>
      </c>
      <c r="Z37" s="151" t="n">
        <v>0.745543981481482</v>
      </c>
      <c r="AA37" s="151" t="n">
        <f aca="false">Z37-Y37</f>
        <v>0.0163773148148148</v>
      </c>
      <c r="AB37" s="149" t="n">
        <v>14</v>
      </c>
      <c r="AC37" s="149" t="n">
        <v>1</v>
      </c>
      <c r="AD37" s="149" t="n">
        <v>44</v>
      </c>
      <c r="AE37" s="150" t="n">
        <v>21</v>
      </c>
      <c r="AF37" s="152" t="n">
        <v>0.722916666666667</v>
      </c>
      <c r="AG37" s="152" t="n">
        <v>0.734814814814815</v>
      </c>
      <c r="AH37" s="152" t="n">
        <f aca="false">AG37-AF37</f>
        <v>0.0118981481481481</v>
      </c>
      <c r="AI37" s="149" t="n">
        <v>23</v>
      </c>
      <c r="AJ37" s="149" t="n">
        <v>1</v>
      </c>
      <c r="AK37" s="149" t="n">
        <v>28</v>
      </c>
      <c r="AL37" s="150" t="s">
        <v>7</v>
      </c>
      <c r="AM37" s="152"/>
      <c r="AN37" s="152"/>
      <c r="AO37" s="153"/>
      <c r="AP37" s="149" t="s">
        <v>7</v>
      </c>
      <c r="AQ37" s="150" t="s">
        <v>7</v>
      </c>
      <c r="AR37" s="149"/>
      <c r="AS37" s="154" t="s">
        <v>7</v>
      </c>
      <c r="AT37" s="150" t="s">
        <v>7</v>
      </c>
      <c r="AU37" s="152" t="s">
        <v>7</v>
      </c>
      <c r="AV37" s="152" t="s">
        <v>7</v>
      </c>
      <c r="AW37" s="152"/>
      <c r="AX37" s="149" t="s">
        <v>7</v>
      </c>
      <c r="AY37" s="150" t="s">
        <v>7</v>
      </c>
      <c r="AZ37" s="149" t="s">
        <v>7</v>
      </c>
      <c r="BA37" s="154" t="s">
        <v>7</v>
      </c>
      <c r="BB37" s="150" t="s">
        <v>7</v>
      </c>
      <c r="BC37" s="152" t="s">
        <v>7</v>
      </c>
      <c r="BD37" s="152" t="s">
        <v>7</v>
      </c>
      <c r="BE37" s="153" t="s">
        <v>7</v>
      </c>
      <c r="BF37" s="149" t="s">
        <v>7</v>
      </c>
      <c r="BG37" s="150"/>
      <c r="BH37" s="149" t="s">
        <v>7</v>
      </c>
      <c r="BI37" s="154" t="s">
        <v>7</v>
      </c>
      <c r="BJ37" s="150" t="s">
        <v>7</v>
      </c>
      <c r="BK37" s="152" t="s">
        <v>7</v>
      </c>
      <c r="BL37" s="152" t="s">
        <v>7</v>
      </c>
      <c r="BM37" s="152" t="s">
        <v>7</v>
      </c>
      <c r="BN37" s="149" t="s">
        <v>7</v>
      </c>
      <c r="BO37" s="150" t="s">
        <v>7</v>
      </c>
      <c r="BP37" s="149" t="s">
        <v>7</v>
      </c>
      <c r="BQ37" s="155" t="s">
        <v>7</v>
      </c>
      <c r="BR37" s="150" t="n">
        <v>23</v>
      </c>
      <c r="BS37" s="151" t="n">
        <v>0.724305555555556</v>
      </c>
      <c r="BT37" s="151" t="n">
        <v>0.741053240740741</v>
      </c>
      <c r="BU37" s="151" t="n">
        <f aca="false">BT37-BS37</f>
        <v>0.0167476851851852</v>
      </c>
      <c r="BV37" s="149" t="n">
        <v>27</v>
      </c>
      <c r="BW37" s="150" t="n">
        <v>1</v>
      </c>
      <c r="BX37" s="149" t="n">
        <v>24</v>
      </c>
      <c r="BY37" s="150" t="s">
        <v>7</v>
      </c>
      <c r="BZ37" s="151"/>
      <c r="CA37" s="151"/>
      <c r="CB37" s="156"/>
      <c r="CC37" s="149" t="s">
        <v>7</v>
      </c>
      <c r="CD37" s="150" t="s">
        <v>7</v>
      </c>
      <c r="CE37" s="149" t="s">
        <v>7</v>
      </c>
      <c r="CF37" s="150" t="n">
        <v>25</v>
      </c>
      <c r="CG37" s="151" t="n">
        <v>0.725694444444444</v>
      </c>
      <c r="CH37" s="151" t="n">
        <v>0.743472222222222</v>
      </c>
      <c r="CI37" s="151" t="n">
        <f aca="false">CH37-CG37</f>
        <v>0.0177777777777778</v>
      </c>
      <c r="CJ37" s="149" t="n">
        <v>25</v>
      </c>
      <c r="CK37" s="150" t="n">
        <v>1</v>
      </c>
      <c r="CL37" s="149" t="n">
        <v>26</v>
      </c>
      <c r="CM37" s="150" t="s">
        <v>7</v>
      </c>
      <c r="CN37" s="151" t="s">
        <v>7</v>
      </c>
      <c r="CO37" s="151" t="s">
        <v>7</v>
      </c>
      <c r="CP37" s="157"/>
      <c r="CQ37" s="149" t="s">
        <v>7</v>
      </c>
      <c r="CR37" s="150" t="s">
        <v>7</v>
      </c>
      <c r="CS37" s="149" t="s">
        <v>7</v>
      </c>
      <c r="CU37" s="70"/>
      <c r="CV37" s="70"/>
      <c r="CW37" s="70"/>
      <c r="CX37" s="70"/>
      <c r="CY37" s="70"/>
      <c r="CZ37" s="70"/>
      <c r="DA37" s="70"/>
      <c r="DB37" s="70"/>
      <c r="DC37" s="70"/>
      <c r="DD37" s="70"/>
      <c r="DE37" s="70"/>
      <c r="DF37" s="70"/>
      <c r="DG37" s="70"/>
      <c r="DH37" s="70"/>
      <c r="DI37" s="70"/>
      <c r="DJ37" s="70"/>
      <c r="DK37" s="70"/>
      <c r="DL37" s="70"/>
      <c r="DM37" s="70"/>
      <c r="DN37" s="70"/>
      <c r="DO37" s="70"/>
      <c r="DP37" s="70"/>
      <c r="DQ37" s="70"/>
      <c r="DR37" s="71"/>
      <c r="DS37" s="71"/>
      <c r="DT37" s="71"/>
      <c r="DU37" s="71"/>
      <c r="DV37" s="71"/>
      <c r="DW37" s="71"/>
      <c r="DX37" s="71"/>
      <c r="DY37" s="71"/>
      <c r="DZ37" s="71"/>
      <c r="EA37" s="71"/>
      <c r="EB37" s="71"/>
      <c r="EC37" s="71"/>
      <c r="ED37" s="71"/>
      <c r="EE37" s="71"/>
      <c r="EF37" s="71"/>
      <c r="EG37" s="71"/>
      <c r="EH37" s="71"/>
      <c r="EI37" s="71"/>
      <c r="EJ37" s="71"/>
      <c r="EK37" s="71"/>
      <c r="EL37" s="71"/>
      <c r="EM37" s="71"/>
      <c r="EN37" s="71"/>
      <c r="EO37" s="71"/>
      <c r="EP37" s="71"/>
      <c r="EQ37" s="71"/>
      <c r="ER37" s="71"/>
      <c r="ES37" s="71"/>
      <c r="ET37" s="71"/>
      <c r="EU37" s="71"/>
      <c r="EV37" s="71"/>
      <c r="EW37" s="71"/>
      <c r="EX37" s="71"/>
      <c r="EY37" s="71"/>
      <c r="EZ37" s="71"/>
      <c r="FA37" s="71"/>
      <c r="FB37" s="71"/>
      <c r="FC37" s="71"/>
      <c r="FD37" s="71"/>
      <c r="FE37" s="71"/>
      <c r="FF37" s="71"/>
      <c r="FG37" s="71"/>
      <c r="FH37" s="71"/>
      <c r="FI37" s="71"/>
      <c r="FJ37" s="71"/>
      <c r="FK37" s="71"/>
      <c r="FL37" s="71"/>
      <c r="FM37" s="71"/>
      <c r="FN37" s="71"/>
      <c r="FO37" s="71"/>
      <c r="FP37" s="71"/>
      <c r="FQ37" s="71"/>
      <c r="FR37" s="71"/>
      <c r="FS37" s="71"/>
      <c r="FT37" s="71"/>
      <c r="FU37" s="70"/>
      <c r="FV37" s="70"/>
      <c r="FW37" s="70"/>
      <c r="FX37" s="70"/>
      <c r="FY37" s="70"/>
      <c r="FZ37" s="70"/>
      <c r="GA37" s="70"/>
      <c r="GB37" s="70"/>
      <c r="GC37" s="70"/>
      <c r="GD37" s="70"/>
      <c r="GE37" s="70"/>
      <c r="GF37" s="70"/>
      <c r="GG37" s="70"/>
      <c r="GH37" s="70"/>
      <c r="GI37" s="70"/>
      <c r="GJ37" s="70"/>
      <c r="GK37" s="70"/>
      <c r="GL37" s="70"/>
      <c r="GM37" s="70"/>
      <c r="GN37" s="70"/>
      <c r="GO37" s="70"/>
      <c r="GP37" s="70"/>
      <c r="GQ37" s="70"/>
      <c r="GR37" s="70"/>
      <c r="GS37" s="70"/>
      <c r="GT37" s="70"/>
      <c r="GU37" s="70"/>
      <c r="GV37" s="70"/>
      <c r="GW37" s="70"/>
      <c r="GX37" s="70"/>
      <c r="GY37" s="70"/>
      <c r="GZ37" s="70"/>
      <c r="HA37" s="70"/>
      <c r="HB37" s="70"/>
      <c r="HC37" s="70"/>
      <c r="HD37" s="70"/>
      <c r="HE37" s="70"/>
      <c r="HF37" s="70"/>
      <c r="HG37" s="70"/>
      <c r="HH37" s="70"/>
      <c r="HI37" s="70"/>
      <c r="HJ37" s="70"/>
      <c r="HK37" s="70"/>
      <c r="HL37" s="70"/>
      <c r="HM37" s="70"/>
      <c r="HN37" s="70"/>
      <c r="HO37" s="70"/>
      <c r="HP37" s="70"/>
      <c r="AII37" s="72"/>
      <c r="AIJ37" s="72"/>
      <c r="AIK37" s="72"/>
      <c r="AIL37" s="72"/>
      <c r="AIM37" s="72"/>
      <c r="AIN37" s="72"/>
      <c r="AIO37" s="72"/>
      <c r="AIP37" s="72"/>
      <c r="AIQ37" s="72"/>
      <c r="AIR37" s="72"/>
      <c r="AIS37" s="72"/>
      <c r="AIT37" s="72"/>
      <c r="AIU37" s="72"/>
      <c r="AIV37" s="72"/>
      <c r="AIW37" s="72"/>
      <c r="AIX37" s="72"/>
      <c r="AIY37" s="72"/>
      <c r="AIZ37" s="72"/>
      <c r="AJA37" s="72"/>
      <c r="AJB37" s="72"/>
      <c r="AJC37" s="72"/>
      <c r="AJD37" s="72"/>
      <c r="AJE37" s="72"/>
      <c r="AJF37" s="72"/>
      <c r="AJG37" s="72"/>
      <c r="AJH37" s="72"/>
      <c r="AJI37" s="72"/>
      <c r="AJJ37" s="72"/>
      <c r="AJK37" s="72"/>
      <c r="AJL37" s="72"/>
      <c r="AJM37" s="72"/>
      <c r="AJN37" s="72"/>
      <c r="AJO37" s="72"/>
      <c r="AJP37" s="72"/>
      <c r="AJQ37" s="72"/>
      <c r="AJR37" s="72"/>
      <c r="AJS37" s="72"/>
      <c r="AJT37" s="72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131" customFormat="true" ht="12" hidden="false" customHeight="true" outlineLevel="0" collapsed="false">
      <c r="A38" s="57" t="s">
        <v>134</v>
      </c>
      <c r="B38" s="57" t="s">
        <v>84</v>
      </c>
      <c r="C38" s="57"/>
      <c r="D38" s="58" t="n">
        <v>1990</v>
      </c>
      <c r="E38" s="58" t="n">
        <f aca="true">YEAR(TODAY())-D38</f>
        <v>35</v>
      </c>
      <c r="F38" s="58" t="s">
        <v>42</v>
      </c>
      <c r="G38" s="58" t="s">
        <v>43</v>
      </c>
      <c r="H38" s="59" t="n">
        <v>36</v>
      </c>
      <c r="I38" s="59" t="n">
        <v>9</v>
      </c>
      <c r="J38" s="60" t="n">
        <f aca="false">IF(COUNT(L38:U38)&lt;7,V38,LARGE(L38:U38,1)+LARGE(L38:U38,2)+LARGE(L38:U38,3)+LARGE(L38:U38,4)+LARGE(L38:U38,5)+LARGE(L38:U38,6)+LARGE(L38:U38,7))</f>
        <v>115</v>
      </c>
      <c r="K38" s="61" t="n">
        <v>1</v>
      </c>
      <c r="L38" s="60" t="n">
        <f aca="false">AD38</f>
        <v>65</v>
      </c>
      <c r="M38" s="60" t="str">
        <f aca="false">AK38</f>
        <v> </v>
      </c>
      <c r="N38" s="60" t="n">
        <f aca="false">AR38</f>
        <v>50</v>
      </c>
      <c r="O38" s="60"/>
      <c r="P38" s="60"/>
      <c r="Q38" s="60" t="str">
        <f aca="false">BP38</f>
        <v> </v>
      </c>
      <c r="R38" s="60"/>
      <c r="S38" s="60" t="str">
        <f aca="false">CE38</f>
        <v> </v>
      </c>
      <c r="T38" s="60" t="n">
        <f aca="false">CL38</f>
        <v>0</v>
      </c>
      <c r="U38" s="60" t="str">
        <f aca="false">CS38</f>
        <v> </v>
      </c>
      <c r="V38" s="60" t="n">
        <f aca="false">SUM(L38:U38)</f>
        <v>115</v>
      </c>
      <c r="W38" s="60" t="n">
        <f aca="false">V38-J38</f>
        <v>0</v>
      </c>
      <c r="X38" s="60" t="n">
        <v>8</v>
      </c>
      <c r="Y38" s="62" t="n">
        <v>0.713888888888889</v>
      </c>
      <c r="Z38" s="62" t="n">
        <v>0.728310185185185</v>
      </c>
      <c r="AA38" s="62" t="n">
        <f aca="false">Z38-Y38</f>
        <v>0.0144212962962963</v>
      </c>
      <c r="AB38" s="60" t="n">
        <v>6</v>
      </c>
      <c r="AC38" s="60" t="n">
        <v>3</v>
      </c>
      <c r="AD38" s="60" t="n">
        <v>65</v>
      </c>
      <c r="AE38" s="61" t="s">
        <v>7</v>
      </c>
      <c r="AF38" s="63" t="s">
        <v>7</v>
      </c>
      <c r="AG38" s="63" t="s">
        <v>7</v>
      </c>
      <c r="AH38" s="63" t="s">
        <v>7</v>
      </c>
      <c r="AI38" s="60" t="s">
        <v>7</v>
      </c>
      <c r="AJ38" s="61" t="s">
        <v>7</v>
      </c>
      <c r="AK38" s="60" t="s">
        <v>7</v>
      </c>
      <c r="AL38" s="61" t="n">
        <v>15</v>
      </c>
      <c r="AM38" s="63" t="n">
        <v>0.711805555555556</v>
      </c>
      <c r="AN38" s="63" t="n">
        <v>0.722615740740741</v>
      </c>
      <c r="AO38" s="64" t="n">
        <f aca="false">AN38-AM38</f>
        <v>0.0108101851851852</v>
      </c>
      <c r="AP38" s="60" t="n">
        <v>11</v>
      </c>
      <c r="AQ38" s="61" t="n">
        <v>4</v>
      </c>
      <c r="AR38" s="60" t="n">
        <v>50</v>
      </c>
      <c r="AS38" s="65" t="s">
        <v>7</v>
      </c>
      <c r="AT38" s="61" t="s">
        <v>7</v>
      </c>
      <c r="AU38" s="63" t="s">
        <v>7</v>
      </c>
      <c r="AV38" s="63" t="s">
        <v>7</v>
      </c>
      <c r="AW38" s="63"/>
      <c r="AX38" s="60" t="s">
        <v>7</v>
      </c>
      <c r="AY38" s="61" t="s">
        <v>7</v>
      </c>
      <c r="AZ38" s="60" t="s">
        <v>7</v>
      </c>
      <c r="BA38" s="65" t="s">
        <v>7</v>
      </c>
      <c r="BB38" s="61" t="s">
        <v>7</v>
      </c>
      <c r="BC38" s="63" t="s">
        <v>7</v>
      </c>
      <c r="BD38" s="63" t="s">
        <v>7</v>
      </c>
      <c r="BE38" s="64" t="s">
        <v>7</v>
      </c>
      <c r="BF38" s="60" t="s">
        <v>7</v>
      </c>
      <c r="BG38" s="61" t="s">
        <v>7</v>
      </c>
      <c r="BH38" s="60" t="s">
        <v>7</v>
      </c>
      <c r="BI38" s="65" t="s">
        <v>7</v>
      </c>
      <c r="BJ38" s="61" t="s">
        <v>7</v>
      </c>
      <c r="BK38" s="63" t="s">
        <v>7</v>
      </c>
      <c r="BL38" s="63" t="s">
        <v>7</v>
      </c>
      <c r="BM38" s="63" t="s">
        <v>7</v>
      </c>
      <c r="BN38" s="60" t="s">
        <v>7</v>
      </c>
      <c r="BO38" s="61" t="s">
        <v>7</v>
      </c>
      <c r="BP38" s="60" t="s">
        <v>7</v>
      </c>
      <c r="BQ38" s="66" t="s">
        <v>7</v>
      </c>
      <c r="BR38" s="61" t="s">
        <v>15</v>
      </c>
      <c r="BS38" s="62" t="s">
        <v>7</v>
      </c>
      <c r="BT38" s="62" t="s">
        <v>7</v>
      </c>
      <c r="BU38" s="62"/>
      <c r="BV38" s="60" t="s">
        <v>7</v>
      </c>
      <c r="BW38" s="61" t="s">
        <v>7</v>
      </c>
      <c r="BX38" s="60" t="s">
        <v>7</v>
      </c>
      <c r="BY38" s="61" t="s">
        <v>7</v>
      </c>
      <c r="BZ38" s="62"/>
      <c r="CA38" s="62"/>
      <c r="CB38" s="67"/>
      <c r="CC38" s="60" t="s">
        <v>7</v>
      </c>
      <c r="CD38" s="61" t="s">
        <v>7</v>
      </c>
      <c r="CE38" s="60" t="s">
        <v>7</v>
      </c>
      <c r="CF38" s="61" t="s">
        <v>15</v>
      </c>
      <c r="CG38" s="62"/>
      <c r="CH38" s="62"/>
      <c r="CI38" s="62" t="s">
        <v>7</v>
      </c>
      <c r="CJ38" s="60"/>
      <c r="CK38" s="61"/>
      <c r="CL38" s="60" t="n">
        <v>0</v>
      </c>
      <c r="CM38" s="61" t="s">
        <v>7</v>
      </c>
      <c r="CN38" s="62" t="s">
        <v>7</v>
      </c>
      <c r="CO38" s="62" t="s">
        <v>7</v>
      </c>
      <c r="CP38" s="68"/>
      <c r="CQ38" s="60" t="s">
        <v>7</v>
      </c>
      <c r="CR38" s="61" t="s">
        <v>7</v>
      </c>
      <c r="CS38" s="60" t="s">
        <v>7</v>
      </c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132"/>
      <c r="FV38" s="132"/>
      <c r="FW38" s="132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  <c r="GP38" s="132"/>
      <c r="GQ38" s="132"/>
      <c r="GR38" s="132"/>
      <c r="GS38" s="132"/>
      <c r="GT38" s="132"/>
      <c r="GU38" s="132"/>
      <c r="GV38" s="132"/>
      <c r="GW38" s="132"/>
      <c r="GX38" s="132"/>
      <c r="GY38" s="132"/>
      <c r="GZ38" s="132"/>
      <c r="HA38" s="132"/>
      <c r="HB38" s="132"/>
      <c r="HC38" s="132"/>
      <c r="HD38" s="132"/>
      <c r="HE38" s="132"/>
      <c r="HF38" s="132"/>
      <c r="HG38" s="132"/>
      <c r="HH38" s="132"/>
      <c r="HI38" s="132"/>
      <c r="HJ38" s="132"/>
      <c r="HK38" s="132"/>
      <c r="HL38" s="132"/>
      <c r="HM38" s="132"/>
      <c r="HN38" s="132"/>
      <c r="HO38" s="132"/>
      <c r="HP38" s="132"/>
      <c r="AII38" s="133"/>
      <c r="AIJ38" s="133"/>
      <c r="AIK38" s="133"/>
      <c r="AIL38" s="133"/>
      <c r="AIM38" s="133"/>
      <c r="AIN38" s="133"/>
      <c r="AIO38" s="133"/>
      <c r="AIP38" s="133"/>
      <c r="AIQ38" s="133"/>
      <c r="AIR38" s="133"/>
      <c r="AIS38" s="133"/>
      <c r="AIT38" s="133"/>
      <c r="AIU38" s="133"/>
      <c r="AIV38" s="133"/>
      <c r="AIW38" s="133"/>
      <c r="AIX38" s="133"/>
      <c r="AIY38" s="133"/>
      <c r="AIZ38" s="133"/>
      <c r="AJA38" s="133"/>
      <c r="AJB38" s="133"/>
      <c r="AJC38" s="133"/>
      <c r="AJD38" s="133"/>
      <c r="AJE38" s="133"/>
      <c r="AJF38" s="133"/>
      <c r="AJG38" s="133"/>
      <c r="AJH38" s="133"/>
      <c r="AJI38" s="133"/>
      <c r="AJJ38" s="133"/>
      <c r="AJK38" s="133"/>
      <c r="AJL38" s="133"/>
      <c r="AJM38" s="133"/>
      <c r="AJN38" s="133"/>
      <c r="AJO38" s="133"/>
      <c r="AJP38" s="133"/>
      <c r="AJQ38" s="133"/>
      <c r="AJR38" s="133"/>
      <c r="AJS38" s="133"/>
      <c r="AJT38" s="133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s="73" customFormat="true" ht="12" hidden="false" customHeight="true" outlineLevel="0" collapsed="false">
      <c r="A39" s="76" t="s">
        <v>135</v>
      </c>
      <c r="B39" s="76" t="s">
        <v>136</v>
      </c>
      <c r="C39" s="76" t="s">
        <v>53</v>
      </c>
      <c r="D39" s="77" t="n">
        <v>1980</v>
      </c>
      <c r="E39" s="77" t="n">
        <f aca="true">YEAR(TODAY())-D39</f>
        <v>45</v>
      </c>
      <c r="F39" s="77" t="s">
        <v>42</v>
      </c>
      <c r="G39" s="77" t="s">
        <v>54</v>
      </c>
      <c r="H39" s="78" t="n">
        <v>37</v>
      </c>
      <c r="I39" s="78" t="n">
        <v>12</v>
      </c>
      <c r="J39" s="79" t="n">
        <f aca="false">IF(COUNT(L39:U39)&lt;7,V39,LARGE(L39:U39,1)+LARGE(L39:U39,2)+LARGE(L39:U39,3)+LARGE(L39:U39,4)+LARGE(L39:U39,5)+LARGE(L39:U39,6)+LARGE(L39:U39,7))</f>
        <v>114</v>
      </c>
      <c r="K39" s="80" t="n">
        <v>3</v>
      </c>
      <c r="L39" s="79"/>
      <c r="M39" s="79" t="str">
        <f aca="false">AK39</f>
        <v> </v>
      </c>
      <c r="N39" s="79" t="n">
        <v>0</v>
      </c>
      <c r="O39" s="79"/>
      <c r="P39" s="79"/>
      <c r="Q39" s="79" t="n">
        <f aca="false">BP39</f>
        <v>48</v>
      </c>
      <c r="R39" s="79" t="n">
        <f aca="false">BX39</f>
        <v>28</v>
      </c>
      <c r="S39" s="79" t="n">
        <f aca="false">CE39</f>
        <v>38</v>
      </c>
      <c r="T39" s="79" t="n">
        <f aca="false">CL39</f>
        <v>0</v>
      </c>
      <c r="U39" s="79" t="str">
        <f aca="false">CS39</f>
        <v> </v>
      </c>
      <c r="V39" s="79" t="n">
        <f aca="false">SUM(L39:U39)</f>
        <v>114</v>
      </c>
      <c r="W39" s="79" t="n">
        <f aca="false">V39-J39</f>
        <v>0</v>
      </c>
      <c r="X39" s="79"/>
      <c r="Y39" s="81"/>
      <c r="Z39" s="81"/>
      <c r="AA39" s="81" t="n">
        <f aca="false">Z39-Y39</f>
        <v>0</v>
      </c>
      <c r="AB39" s="79"/>
      <c r="AC39" s="79"/>
      <c r="AD39" s="79"/>
      <c r="AE39" s="80" t="s">
        <v>7</v>
      </c>
      <c r="AF39" s="82" t="s">
        <v>7</v>
      </c>
      <c r="AG39" s="82" t="s">
        <v>7</v>
      </c>
      <c r="AH39" s="82" t="s">
        <v>7</v>
      </c>
      <c r="AI39" s="79" t="s">
        <v>7</v>
      </c>
      <c r="AJ39" s="80" t="s">
        <v>7</v>
      </c>
      <c r="AK39" s="79" t="s">
        <v>7</v>
      </c>
      <c r="AL39" s="80" t="s">
        <v>7</v>
      </c>
      <c r="AM39" s="82"/>
      <c r="AN39" s="82"/>
      <c r="AO39" s="83"/>
      <c r="AP39" s="79" t="s">
        <v>7</v>
      </c>
      <c r="AQ39" s="80" t="s">
        <v>7</v>
      </c>
      <c r="AR39" s="79" t="s">
        <v>7</v>
      </c>
      <c r="AS39" s="84" t="s">
        <v>7</v>
      </c>
      <c r="AT39" s="80" t="s">
        <v>7</v>
      </c>
      <c r="AU39" s="82" t="s">
        <v>7</v>
      </c>
      <c r="AV39" s="82" t="s">
        <v>7</v>
      </c>
      <c r="AW39" s="82"/>
      <c r="AX39" s="79" t="s">
        <v>7</v>
      </c>
      <c r="AY39" s="80" t="s">
        <v>7</v>
      </c>
      <c r="AZ39" s="79" t="s">
        <v>7</v>
      </c>
      <c r="BA39" s="84" t="s">
        <v>7</v>
      </c>
      <c r="BB39" s="80" t="s">
        <v>7</v>
      </c>
      <c r="BC39" s="82" t="s">
        <v>7</v>
      </c>
      <c r="BD39" s="82" t="s">
        <v>7</v>
      </c>
      <c r="BE39" s="83" t="s">
        <v>7</v>
      </c>
      <c r="BF39" s="79" t="s">
        <v>7</v>
      </c>
      <c r="BG39" s="80" t="s">
        <v>7</v>
      </c>
      <c r="BH39" s="79" t="s">
        <v>7</v>
      </c>
      <c r="BI39" s="84" t="s">
        <v>7</v>
      </c>
      <c r="BJ39" s="80" t="n">
        <v>18</v>
      </c>
      <c r="BK39" s="82" t="n">
        <v>0.720833333333333</v>
      </c>
      <c r="BL39" s="82" t="n">
        <v>0.750474537037037</v>
      </c>
      <c r="BM39" s="82" t="n">
        <f aca="false">BL39-BK39</f>
        <v>0.0296412037037037</v>
      </c>
      <c r="BN39" s="79" t="n">
        <v>12</v>
      </c>
      <c r="BO39" s="80" t="n">
        <v>7</v>
      </c>
      <c r="BP39" s="79" t="n">
        <v>48</v>
      </c>
      <c r="BQ39" s="85" t="s">
        <v>7</v>
      </c>
      <c r="BR39" s="80" t="n">
        <v>10</v>
      </c>
      <c r="BS39" s="81" t="n">
        <v>0.715277777777778</v>
      </c>
      <c r="BT39" s="81" t="n">
        <v>0.731805555555556</v>
      </c>
      <c r="BU39" s="81" t="n">
        <f aca="false">BT39-BS39</f>
        <v>0.0165277777777778</v>
      </c>
      <c r="BV39" s="79" t="n">
        <v>23</v>
      </c>
      <c r="BW39" s="80" t="n">
        <v>7</v>
      </c>
      <c r="BX39" s="79" t="n">
        <v>28</v>
      </c>
      <c r="BY39" s="80" t="n">
        <v>2</v>
      </c>
      <c r="BZ39" s="81" t="n">
        <v>0.709722222222222</v>
      </c>
      <c r="CA39" s="81" t="n">
        <v>0.726226851851852</v>
      </c>
      <c r="CB39" s="86" t="n">
        <f aca="false">CA39-BZ39</f>
        <v>0.0165046296296296</v>
      </c>
      <c r="CC39" s="79" t="n">
        <v>17</v>
      </c>
      <c r="CD39" s="80" t="n">
        <v>6</v>
      </c>
      <c r="CE39" s="79" t="n">
        <v>38</v>
      </c>
      <c r="CF39" s="80" t="s">
        <v>15</v>
      </c>
      <c r="CG39" s="81"/>
      <c r="CH39" s="81"/>
      <c r="CI39" s="81" t="s">
        <v>7</v>
      </c>
      <c r="CJ39" s="79"/>
      <c r="CK39" s="80"/>
      <c r="CL39" s="79" t="n">
        <v>0</v>
      </c>
      <c r="CM39" s="80" t="s">
        <v>7</v>
      </c>
      <c r="CN39" s="81" t="s">
        <v>7</v>
      </c>
      <c r="CO39" s="81" t="s">
        <v>7</v>
      </c>
      <c r="CP39" s="87"/>
      <c r="CQ39" s="79" t="s">
        <v>7</v>
      </c>
      <c r="CR39" s="80" t="s">
        <v>7</v>
      </c>
      <c r="CS39" s="79" t="s">
        <v>7</v>
      </c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  <c r="DR39" s="71"/>
      <c r="DS39" s="71"/>
      <c r="DT39" s="71"/>
      <c r="DU39" s="71"/>
      <c r="DV39" s="71"/>
      <c r="DW39" s="71"/>
      <c r="DX39" s="71"/>
      <c r="DY39" s="71"/>
      <c r="DZ39" s="71"/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  <c r="EO39" s="71"/>
      <c r="EP39" s="71"/>
      <c r="EQ39" s="71"/>
      <c r="ER39" s="71"/>
      <c r="ES39" s="71"/>
      <c r="ET39" s="71"/>
      <c r="EU39" s="71"/>
      <c r="EV39" s="71"/>
      <c r="EW39" s="71"/>
      <c r="EX39" s="71"/>
      <c r="EY39" s="71"/>
      <c r="EZ39" s="71"/>
      <c r="FA39" s="71"/>
      <c r="FB39" s="71"/>
      <c r="FC39" s="71"/>
      <c r="FD39" s="71"/>
      <c r="FE39" s="71"/>
      <c r="FF39" s="71"/>
      <c r="FG39" s="71"/>
      <c r="FH39" s="71"/>
      <c r="FI39" s="71"/>
      <c r="FJ39" s="71"/>
      <c r="FK39" s="71"/>
      <c r="FL39" s="71"/>
      <c r="FM39" s="71"/>
      <c r="FN39" s="71"/>
      <c r="FO39" s="71"/>
      <c r="FP39" s="71"/>
      <c r="FQ39" s="71"/>
      <c r="FR39" s="71"/>
      <c r="FS39" s="71"/>
      <c r="FT39" s="71"/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M39" s="74"/>
      <c r="GN39" s="74"/>
      <c r="GO39" s="74"/>
      <c r="GP39" s="74"/>
      <c r="GQ39" s="74"/>
      <c r="GR39" s="74"/>
      <c r="GS39" s="74"/>
      <c r="GT39" s="74"/>
      <c r="GU39" s="74"/>
      <c r="GV39" s="74"/>
      <c r="GW39" s="74"/>
      <c r="GX39" s="74"/>
      <c r="GY39" s="74"/>
      <c r="GZ39" s="74"/>
      <c r="HA39" s="74"/>
      <c r="HB39" s="74"/>
      <c r="HC39" s="74"/>
      <c r="HD39" s="74"/>
      <c r="HE39" s="74"/>
      <c r="HF39" s="74"/>
      <c r="HG39" s="74"/>
      <c r="HH39" s="74"/>
      <c r="HI39" s="74"/>
      <c r="HJ39" s="74"/>
      <c r="HK39" s="74"/>
      <c r="HL39" s="74"/>
      <c r="HM39" s="74"/>
      <c r="HN39" s="74"/>
      <c r="HO39" s="74"/>
      <c r="HP39" s="74"/>
      <c r="AII39" s="75"/>
      <c r="AIJ39" s="75"/>
      <c r="AIK39" s="75"/>
      <c r="AIL39" s="75"/>
      <c r="AIM39" s="75"/>
      <c r="AIN39" s="75"/>
      <c r="AIO39" s="75"/>
      <c r="AIP39" s="75"/>
      <c r="AIQ39" s="75"/>
      <c r="AIR39" s="75"/>
      <c r="AIS39" s="75"/>
      <c r="AIT39" s="75"/>
      <c r="AIU39" s="75"/>
      <c r="AIV39" s="75"/>
      <c r="AIW39" s="75"/>
      <c r="AIX39" s="75"/>
      <c r="AIY39" s="75"/>
      <c r="AIZ39" s="75"/>
      <c r="AJA39" s="75"/>
      <c r="AJB39" s="75"/>
      <c r="AJC39" s="75"/>
      <c r="AJD39" s="75"/>
      <c r="AJE39" s="75"/>
      <c r="AJF39" s="75"/>
      <c r="AJG39" s="75"/>
      <c r="AJH39" s="75"/>
      <c r="AJI39" s="75"/>
      <c r="AJJ39" s="75"/>
      <c r="AJK39" s="75"/>
      <c r="AJL39" s="75"/>
      <c r="AJM39" s="75"/>
      <c r="AJN39" s="75"/>
      <c r="AJO39" s="75"/>
      <c r="AJP39" s="75"/>
      <c r="AJQ39" s="75"/>
      <c r="AJR39" s="75"/>
      <c r="AJS39" s="75"/>
      <c r="AJT39" s="75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103" customFormat="true" ht="12" hidden="false" customHeight="true" outlineLevel="0" collapsed="false">
      <c r="A40" s="76" t="s">
        <v>137</v>
      </c>
      <c r="B40" s="76" t="s">
        <v>101</v>
      </c>
      <c r="C40" s="76" t="s">
        <v>138</v>
      </c>
      <c r="D40" s="77" t="n">
        <v>1985</v>
      </c>
      <c r="E40" s="77" t="n">
        <f aca="true">YEAR(TODAY())-D40</f>
        <v>40</v>
      </c>
      <c r="F40" s="77" t="s">
        <v>42</v>
      </c>
      <c r="G40" s="77" t="s">
        <v>54</v>
      </c>
      <c r="H40" s="78" t="n">
        <v>38</v>
      </c>
      <c r="I40" s="78" t="n">
        <v>13</v>
      </c>
      <c r="J40" s="79" t="n">
        <f aca="false">IF(COUNT(L40:U40)&lt;7,V40,LARGE(L40:U40,1)+LARGE(L40:U40,2)+LARGE(L40:U40,3)+LARGE(L40:U40,4)+LARGE(L40:U40,5)+LARGE(L40:U40,6)+LARGE(L40:U40,7))</f>
        <v>113</v>
      </c>
      <c r="K40" s="80" t="n">
        <v>4</v>
      </c>
      <c r="L40" s="79" t="n">
        <f aca="false">AD40</f>
        <v>32</v>
      </c>
      <c r="M40" s="79" t="n">
        <f aca="false">AK40</f>
        <v>17</v>
      </c>
      <c r="N40" s="79" t="n">
        <v>0</v>
      </c>
      <c r="O40" s="79" t="n">
        <f aca="false">AZ40</f>
        <v>44</v>
      </c>
      <c r="P40" s="79"/>
      <c r="Q40" s="79" t="str">
        <f aca="false">BP40</f>
        <v> </v>
      </c>
      <c r="R40" s="79" t="n">
        <f aca="false">BX40</f>
        <v>15</v>
      </c>
      <c r="S40" s="79" t="n">
        <f aca="false">CE40</f>
        <v>5</v>
      </c>
      <c r="T40" s="79" t="n">
        <f aca="false">CL40</f>
        <v>0</v>
      </c>
      <c r="U40" s="79" t="str">
        <f aca="false">CS40</f>
        <v> </v>
      </c>
      <c r="V40" s="79" t="n">
        <f aca="false">SUM(L40:U40)</f>
        <v>113</v>
      </c>
      <c r="W40" s="79" t="n">
        <f aca="false">V40-J40</f>
        <v>0</v>
      </c>
      <c r="X40" s="79" t="n">
        <v>22</v>
      </c>
      <c r="Y40" s="81" t="n">
        <v>0.723611111111111</v>
      </c>
      <c r="Z40" s="81" t="n">
        <v>0.742604166666667</v>
      </c>
      <c r="AA40" s="81" t="n">
        <f aca="false">Z40-Y40</f>
        <v>0.0189930555555556</v>
      </c>
      <c r="AB40" s="79" t="n">
        <v>20</v>
      </c>
      <c r="AC40" s="79" t="n">
        <v>3</v>
      </c>
      <c r="AD40" s="79" t="n">
        <v>32</v>
      </c>
      <c r="AE40" s="80" t="n">
        <v>37</v>
      </c>
      <c r="AF40" s="82" t="n">
        <v>0.734027777777778</v>
      </c>
      <c r="AG40" s="82" t="n">
        <v>0.746481481481482</v>
      </c>
      <c r="AH40" s="82" t="n">
        <f aca="false">AG40-AF40</f>
        <v>0.0124537037037037</v>
      </c>
      <c r="AI40" s="79" t="n">
        <v>34</v>
      </c>
      <c r="AJ40" s="79" t="n">
        <v>9</v>
      </c>
      <c r="AK40" s="79" t="n">
        <v>17</v>
      </c>
      <c r="AL40" s="80" t="s">
        <v>7</v>
      </c>
      <c r="AM40" s="82"/>
      <c r="AN40" s="82"/>
      <c r="AO40" s="83"/>
      <c r="AP40" s="79" t="s">
        <v>7</v>
      </c>
      <c r="AQ40" s="80" t="s">
        <v>7</v>
      </c>
      <c r="AR40" s="79" t="s">
        <v>7</v>
      </c>
      <c r="AS40" s="84" t="s">
        <v>7</v>
      </c>
      <c r="AT40" s="80" t="n">
        <v>5</v>
      </c>
      <c r="AU40" s="82" t="n">
        <v>0.711805555555556</v>
      </c>
      <c r="AV40" s="82" t="n">
        <v>0.729872685185185</v>
      </c>
      <c r="AW40" s="82" t="n">
        <f aca="false">AV40-AU40</f>
        <v>0.0180671296296296</v>
      </c>
      <c r="AX40" s="79" t="n">
        <v>14</v>
      </c>
      <c r="AY40" s="80" t="n">
        <v>4</v>
      </c>
      <c r="AZ40" s="79" t="n">
        <v>44</v>
      </c>
      <c r="BA40" s="84" t="s">
        <v>7</v>
      </c>
      <c r="BB40" s="80" t="s">
        <v>7</v>
      </c>
      <c r="BC40" s="82" t="s">
        <v>7</v>
      </c>
      <c r="BD40" s="82" t="s">
        <v>7</v>
      </c>
      <c r="BE40" s="83" t="s">
        <v>7</v>
      </c>
      <c r="BF40" s="79" t="s">
        <v>7</v>
      </c>
      <c r="BG40" s="80" t="s">
        <v>7</v>
      </c>
      <c r="BH40" s="79" t="s">
        <v>7</v>
      </c>
      <c r="BI40" s="84" t="s">
        <v>7</v>
      </c>
      <c r="BJ40" s="80" t="s">
        <v>7</v>
      </c>
      <c r="BK40" s="82" t="s">
        <v>7</v>
      </c>
      <c r="BL40" s="82" t="s">
        <v>7</v>
      </c>
      <c r="BM40" s="82" t="s">
        <v>7</v>
      </c>
      <c r="BN40" s="79" t="s">
        <v>7</v>
      </c>
      <c r="BO40" s="80" t="s">
        <v>7</v>
      </c>
      <c r="BP40" s="79" t="s">
        <v>7</v>
      </c>
      <c r="BQ40" s="85" t="s">
        <v>7</v>
      </c>
      <c r="BR40" s="80" t="n">
        <v>34</v>
      </c>
      <c r="BS40" s="81" t="n">
        <v>0.731944444444444</v>
      </c>
      <c r="BT40" s="81" t="n">
        <v>0.75193287037037</v>
      </c>
      <c r="BU40" s="81" t="n">
        <f aca="false">BT40-BS40</f>
        <v>0.0199884259259259</v>
      </c>
      <c r="BV40" s="79" t="n">
        <v>36</v>
      </c>
      <c r="BW40" s="80" t="n">
        <v>12</v>
      </c>
      <c r="BX40" s="79" t="n">
        <v>15</v>
      </c>
      <c r="BY40" s="80" t="n">
        <v>31</v>
      </c>
      <c r="BZ40" s="81" t="n">
        <v>0.729861111111111</v>
      </c>
      <c r="CA40" s="81" t="n">
        <v>0.750185185185185</v>
      </c>
      <c r="CB40" s="86" t="n">
        <f aca="false">CA40-BZ40</f>
        <v>0.0203240740740741</v>
      </c>
      <c r="CC40" s="79" t="n">
        <v>46</v>
      </c>
      <c r="CD40" s="80" t="n">
        <v>15</v>
      </c>
      <c r="CE40" s="79" t="n">
        <v>5</v>
      </c>
      <c r="CF40" s="80" t="s">
        <v>15</v>
      </c>
      <c r="CG40" s="81"/>
      <c r="CH40" s="81"/>
      <c r="CI40" s="81" t="s">
        <v>7</v>
      </c>
      <c r="CJ40" s="79"/>
      <c r="CK40" s="80"/>
      <c r="CL40" s="79" t="n">
        <v>0</v>
      </c>
      <c r="CM40" s="80" t="s">
        <v>7</v>
      </c>
      <c r="CN40" s="81" t="s">
        <v>7</v>
      </c>
      <c r="CO40" s="81" t="s">
        <v>7</v>
      </c>
      <c r="CP40" s="87"/>
      <c r="CQ40" s="79" t="s">
        <v>7</v>
      </c>
      <c r="CR40" s="80" t="s">
        <v>7</v>
      </c>
      <c r="CS40" s="79" t="s">
        <v>7</v>
      </c>
      <c r="CU40" s="104"/>
      <c r="CV40" s="104"/>
      <c r="CW40" s="104"/>
      <c r="CX40" s="104"/>
      <c r="CY40" s="104"/>
      <c r="CZ40" s="104"/>
      <c r="DA40" s="104"/>
      <c r="DB40" s="104"/>
      <c r="DC40" s="104"/>
      <c r="DD40" s="104"/>
      <c r="DE40" s="104"/>
      <c r="DF40" s="104"/>
      <c r="DG40" s="104"/>
      <c r="DH40" s="104"/>
      <c r="DI40" s="104"/>
      <c r="DJ40" s="104"/>
      <c r="DK40" s="104"/>
      <c r="DL40" s="104"/>
      <c r="DM40" s="104"/>
      <c r="DN40" s="104"/>
      <c r="DO40" s="104"/>
      <c r="DP40" s="104"/>
      <c r="DQ40" s="104"/>
      <c r="DR40" s="71"/>
      <c r="DS40" s="71"/>
      <c r="DT40" s="71"/>
      <c r="DU40" s="71"/>
      <c r="DV40" s="71"/>
      <c r="DW40" s="71"/>
      <c r="DX40" s="71"/>
      <c r="DY40" s="71"/>
      <c r="DZ40" s="71"/>
      <c r="EA40" s="71"/>
      <c r="EB40" s="71"/>
      <c r="EC40" s="71"/>
      <c r="ED40" s="71"/>
      <c r="EE40" s="71"/>
      <c r="EF40" s="71"/>
      <c r="EG40" s="71"/>
      <c r="EH40" s="71"/>
      <c r="EI40" s="71"/>
      <c r="EJ40" s="71"/>
      <c r="EK40" s="71"/>
      <c r="EL40" s="71"/>
      <c r="EM40" s="71"/>
      <c r="EN40" s="71"/>
      <c r="EO40" s="71"/>
      <c r="EP40" s="71"/>
      <c r="EQ40" s="71"/>
      <c r="ER40" s="71"/>
      <c r="ES40" s="71"/>
      <c r="ET40" s="71"/>
      <c r="EU40" s="71"/>
      <c r="EV40" s="71"/>
      <c r="EW40" s="71"/>
      <c r="EX40" s="71"/>
      <c r="EY40" s="71"/>
      <c r="EZ40" s="71"/>
      <c r="FA40" s="71"/>
      <c r="FB40" s="71"/>
      <c r="FC40" s="71"/>
      <c r="FD40" s="71"/>
      <c r="FE40" s="71"/>
      <c r="FF40" s="71"/>
      <c r="FG40" s="71"/>
      <c r="FH40" s="71"/>
      <c r="FI40" s="71"/>
      <c r="FJ40" s="71"/>
      <c r="FK40" s="71"/>
      <c r="FL40" s="71"/>
      <c r="FM40" s="71"/>
      <c r="FN40" s="71"/>
      <c r="FO40" s="71"/>
      <c r="FP40" s="71"/>
      <c r="FQ40" s="71"/>
      <c r="FR40" s="71"/>
      <c r="FS40" s="71"/>
      <c r="FT40" s="71"/>
      <c r="FU40" s="104"/>
      <c r="FV40" s="104"/>
      <c r="FW40" s="104"/>
      <c r="FX40" s="104"/>
      <c r="FY40" s="104"/>
      <c r="FZ40" s="104"/>
      <c r="GA40" s="104"/>
      <c r="GB40" s="104"/>
      <c r="GC40" s="104"/>
      <c r="GD40" s="104"/>
      <c r="GE40" s="104"/>
      <c r="GF40" s="104"/>
      <c r="GG40" s="104"/>
      <c r="GH40" s="104"/>
      <c r="GI40" s="104"/>
      <c r="GJ40" s="104"/>
      <c r="GK40" s="104"/>
      <c r="GL40" s="104"/>
      <c r="GM40" s="104"/>
      <c r="GN40" s="104"/>
      <c r="GO40" s="104"/>
      <c r="GP40" s="104"/>
      <c r="GQ40" s="104"/>
      <c r="GR40" s="104"/>
      <c r="GS40" s="104"/>
      <c r="GT40" s="104"/>
      <c r="GU40" s="104"/>
      <c r="GV40" s="104"/>
      <c r="GW40" s="104"/>
      <c r="GX40" s="104"/>
      <c r="GY40" s="104"/>
      <c r="GZ40" s="104"/>
      <c r="HA40" s="104"/>
      <c r="HB40" s="104"/>
      <c r="HC40" s="104"/>
      <c r="HD40" s="104"/>
      <c r="HE40" s="104"/>
      <c r="HF40" s="104"/>
      <c r="HG40" s="104"/>
      <c r="HH40" s="104"/>
      <c r="HI40" s="104"/>
      <c r="HJ40" s="104"/>
      <c r="HK40" s="104"/>
      <c r="HL40" s="104"/>
      <c r="HM40" s="104"/>
      <c r="HN40" s="104"/>
      <c r="HO40" s="104"/>
      <c r="HP40" s="104"/>
      <c r="AII40" s="105"/>
      <c r="AIJ40" s="105"/>
      <c r="AIK40" s="105"/>
      <c r="AIL40" s="105"/>
      <c r="AIM40" s="105"/>
      <c r="AIN40" s="105"/>
      <c r="AIO40" s="105"/>
      <c r="AIP40" s="105"/>
      <c r="AIQ40" s="105"/>
      <c r="AIR40" s="105"/>
      <c r="AIS40" s="105"/>
      <c r="AIT40" s="105"/>
      <c r="AIU40" s="105"/>
      <c r="AIV40" s="105"/>
      <c r="AIW40" s="105"/>
      <c r="AIX40" s="105"/>
      <c r="AIY40" s="105"/>
      <c r="AIZ40" s="105"/>
      <c r="AJA40" s="105"/>
      <c r="AJB40" s="105"/>
      <c r="AJC40" s="105"/>
      <c r="AJD40" s="105"/>
      <c r="AJE40" s="105"/>
      <c r="AJF40" s="105"/>
      <c r="AJG40" s="105"/>
      <c r="AJH40" s="105"/>
      <c r="AJI40" s="105"/>
      <c r="AJJ40" s="105"/>
      <c r="AJK40" s="105"/>
      <c r="AJL40" s="105"/>
      <c r="AJM40" s="105"/>
      <c r="AJN40" s="105"/>
      <c r="AJO40" s="105"/>
      <c r="AJP40" s="105"/>
      <c r="AJQ40" s="105"/>
      <c r="AJR40" s="105"/>
      <c r="AJS40" s="105"/>
      <c r="AJT40" s="105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s="131" customFormat="true" ht="12" hidden="false" customHeight="true" outlineLevel="0" collapsed="false">
      <c r="A41" s="76" t="s">
        <v>139</v>
      </c>
      <c r="B41" s="76" t="s">
        <v>90</v>
      </c>
      <c r="C41" s="76" t="s">
        <v>53</v>
      </c>
      <c r="D41" s="77" t="n">
        <v>1981</v>
      </c>
      <c r="E41" s="77" t="n">
        <f aca="true">YEAR(TODAY())-D41</f>
        <v>44</v>
      </c>
      <c r="F41" s="77" t="s">
        <v>42</v>
      </c>
      <c r="G41" s="77" t="s">
        <v>54</v>
      </c>
      <c r="H41" s="78" t="n">
        <v>39</v>
      </c>
      <c r="I41" s="78" t="n">
        <v>14</v>
      </c>
      <c r="J41" s="79" t="n">
        <f aca="false">IF(COUNT(L41:U41)&lt;7,V41,LARGE(L41:U41,1)+LARGE(L41:U41,2)+LARGE(L41:U41,3)+LARGE(L41:U41,4)+LARGE(L41:U41,5)+LARGE(L41:U41,6)+LARGE(L41:U41,7))</f>
        <v>113</v>
      </c>
      <c r="K41" s="80" t="n">
        <v>5</v>
      </c>
      <c r="L41" s="79" t="n">
        <v>0</v>
      </c>
      <c r="M41" s="79" t="n">
        <f aca="false">AK41</f>
        <v>21</v>
      </c>
      <c r="N41" s="79" t="n">
        <f aca="false">AR41</f>
        <v>21</v>
      </c>
      <c r="O41" s="79" t="n">
        <f aca="false">AZ41</f>
        <v>27</v>
      </c>
      <c r="P41" s="79"/>
      <c r="Q41" s="79" t="n">
        <f aca="false">BP41</f>
        <v>27</v>
      </c>
      <c r="R41" s="79" t="n">
        <f aca="false">BX41</f>
        <v>17</v>
      </c>
      <c r="S41" s="79" t="str">
        <f aca="false">CE41</f>
        <v> </v>
      </c>
      <c r="T41" s="79" t="n">
        <f aca="false">CL41</f>
        <v>0</v>
      </c>
      <c r="U41" s="79" t="str">
        <f aca="false">CS41</f>
        <v> </v>
      </c>
      <c r="V41" s="79" t="n">
        <f aca="false">SUM(L41:U41)</f>
        <v>113</v>
      </c>
      <c r="W41" s="79" t="n">
        <f aca="false">V41-J41</f>
        <v>0</v>
      </c>
      <c r="X41" s="79"/>
      <c r="Y41" s="81"/>
      <c r="Z41" s="81"/>
      <c r="AA41" s="81" t="n">
        <f aca="false">Z41-Y41</f>
        <v>0</v>
      </c>
      <c r="AB41" s="79"/>
      <c r="AC41" s="79"/>
      <c r="AD41" s="79"/>
      <c r="AE41" s="80" t="n">
        <v>33</v>
      </c>
      <c r="AF41" s="82" t="n">
        <v>0.73125</v>
      </c>
      <c r="AG41" s="82" t="n">
        <v>0.743518518518519</v>
      </c>
      <c r="AH41" s="82" t="n">
        <f aca="false">AG41-AF41</f>
        <v>0.0122685185185185</v>
      </c>
      <c r="AI41" s="79" t="n">
        <v>30</v>
      </c>
      <c r="AJ41" s="79" t="n">
        <v>7</v>
      </c>
      <c r="AK41" s="79" t="n">
        <v>21</v>
      </c>
      <c r="AL41" s="80" t="n">
        <v>4</v>
      </c>
      <c r="AM41" s="82" t="n">
        <v>0.711805555555556</v>
      </c>
      <c r="AN41" s="82" t="n">
        <v>0.727048611111111</v>
      </c>
      <c r="AO41" s="83" t="n">
        <f aca="false">AN41-AM41</f>
        <v>0.0152430555555556</v>
      </c>
      <c r="AP41" s="79" t="n">
        <v>30</v>
      </c>
      <c r="AQ41" s="80" t="n">
        <v>6</v>
      </c>
      <c r="AR41" s="79" t="n">
        <v>21</v>
      </c>
      <c r="AS41" s="84" t="s">
        <v>7</v>
      </c>
      <c r="AT41" s="80" t="n">
        <v>26</v>
      </c>
      <c r="AU41" s="82" t="n">
        <v>0.726388888888889</v>
      </c>
      <c r="AV41" s="82" t="n">
        <v>0.74525462962963</v>
      </c>
      <c r="AW41" s="82" t="n">
        <f aca="false">AV41-AU41</f>
        <v>0.0188657407407407</v>
      </c>
      <c r="AX41" s="79" t="n">
        <v>24</v>
      </c>
      <c r="AY41" s="80" t="n">
        <v>9</v>
      </c>
      <c r="AZ41" s="79" t="n">
        <v>27</v>
      </c>
      <c r="BA41" s="84" t="s">
        <v>7</v>
      </c>
      <c r="BB41" s="80" t="s">
        <v>7</v>
      </c>
      <c r="BC41" s="82" t="s">
        <v>7</v>
      </c>
      <c r="BD41" s="82" t="s">
        <v>7</v>
      </c>
      <c r="BE41" s="83" t="s">
        <v>7</v>
      </c>
      <c r="BF41" s="79" t="s">
        <v>7</v>
      </c>
      <c r="BG41" s="80" t="s">
        <v>7</v>
      </c>
      <c r="BH41" s="79" t="s">
        <v>7</v>
      </c>
      <c r="BI41" s="84" t="s">
        <v>7</v>
      </c>
      <c r="BJ41" s="80" t="n">
        <v>11</v>
      </c>
      <c r="BK41" s="82" t="n">
        <v>0.715972222222222</v>
      </c>
      <c r="BL41" s="82" t="n">
        <v>0.749027777777778</v>
      </c>
      <c r="BM41" s="82" t="n">
        <f aca="false">BL41-BK41</f>
        <v>0.0330555555555556</v>
      </c>
      <c r="BN41" s="79" t="n">
        <v>24</v>
      </c>
      <c r="BO41" s="80" t="n">
        <v>11</v>
      </c>
      <c r="BP41" s="79" t="n">
        <v>27</v>
      </c>
      <c r="BQ41" s="85" t="s">
        <v>7</v>
      </c>
      <c r="BR41" s="80" t="n">
        <v>4</v>
      </c>
      <c r="BS41" s="81" t="n">
        <v>0.711111111111111</v>
      </c>
      <c r="BT41" s="81" t="n">
        <v>0.730902777777778</v>
      </c>
      <c r="BU41" s="81" t="n">
        <f aca="false">BT41-BS41</f>
        <v>0.0197916666666667</v>
      </c>
      <c r="BV41" s="79" t="n">
        <v>34</v>
      </c>
      <c r="BW41" s="80" t="n">
        <v>10</v>
      </c>
      <c r="BX41" s="79" t="n">
        <v>17</v>
      </c>
      <c r="BY41" s="80" t="s">
        <v>7</v>
      </c>
      <c r="BZ41" s="81"/>
      <c r="CA41" s="81"/>
      <c r="CB41" s="86"/>
      <c r="CC41" s="79" t="s">
        <v>7</v>
      </c>
      <c r="CD41" s="80" t="s">
        <v>7</v>
      </c>
      <c r="CE41" s="79" t="s">
        <v>7</v>
      </c>
      <c r="CF41" s="80" t="s">
        <v>15</v>
      </c>
      <c r="CG41" s="81"/>
      <c r="CH41" s="81"/>
      <c r="CI41" s="81" t="s">
        <v>7</v>
      </c>
      <c r="CJ41" s="79"/>
      <c r="CK41" s="80"/>
      <c r="CL41" s="79" t="n">
        <v>0</v>
      </c>
      <c r="CM41" s="80" t="s">
        <v>7</v>
      </c>
      <c r="CN41" s="81" t="s">
        <v>7</v>
      </c>
      <c r="CO41" s="81" t="s">
        <v>7</v>
      </c>
      <c r="CP41" s="87"/>
      <c r="CQ41" s="79" t="s">
        <v>7</v>
      </c>
      <c r="CR41" s="80" t="s">
        <v>7</v>
      </c>
      <c r="CS41" s="79" t="s">
        <v>7</v>
      </c>
      <c r="CU41" s="132"/>
      <c r="CV41" s="132"/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132"/>
      <c r="DQ41" s="132"/>
      <c r="DR41" s="71"/>
      <c r="DS41" s="71"/>
      <c r="DT41" s="71"/>
      <c r="DU41" s="71"/>
      <c r="DV41" s="71"/>
      <c r="DW41" s="71"/>
      <c r="DX41" s="71"/>
      <c r="DY41" s="71"/>
      <c r="DZ41" s="71"/>
      <c r="EA41" s="71"/>
      <c r="EB41" s="71"/>
      <c r="EC41" s="71"/>
      <c r="ED41" s="71"/>
      <c r="EE41" s="71"/>
      <c r="EF41" s="71"/>
      <c r="EG41" s="71"/>
      <c r="EH41" s="71"/>
      <c r="EI41" s="71"/>
      <c r="EJ41" s="71"/>
      <c r="EK41" s="71"/>
      <c r="EL41" s="71"/>
      <c r="EM41" s="71"/>
      <c r="EN41" s="71"/>
      <c r="EO41" s="71"/>
      <c r="EP41" s="71"/>
      <c r="EQ41" s="71"/>
      <c r="ER41" s="71"/>
      <c r="ES41" s="71"/>
      <c r="ET41" s="71"/>
      <c r="EU41" s="71"/>
      <c r="EV41" s="71"/>
      <c r="EW41" s="71"/>
      <c r="EX41" s="71"/>
      <c r="EY41" s="71"/>
      <c r="EZ41" s="71"/>
      <c r="FA41" s="71"/>
      <c r="FB41" s="71"/>
      <c r="FC41" s="71"/>
      <c r="FD41" s="71"/>
      <c r="FE41" s="71"/>
      <c r="FF41" s="71"/>
      <c r="FG41" s="71"/>
      <c r="FH41" s="71"/>
      <c r="FI41" s="71"/>
      <c r="FJ41" s="71"/>
      <c r="FK41" s="71"/>
      <c r="FL41" s="71"/>
      <c r="FM41" s="71"/>
      <c r="FN41" s="71"/>
      <c r="FO41" s="71"/>
      <c r="FP41" s="71"/>
      <c r="FQ41" s="71"/>
      <c r="FR41" s="71"/>
      <c r="FS41" s="71"/>
      <c r="FT41" s="71"/>
      <c r="FU41" s="132"/>
      <c r="FV41" s="132"/>
      <c r="FW41" s="132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13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AII41" s="133"/>
      <c r="AIJ41" s="133"/>
      <c r="AIK41" s="133"/>
      <c r="AIL41" s="133"/>
      <c r="AIM41" s="133"/>
      <c r="AIN41" s="133"/>
      <c r="AIO41" s="133"/>
      <c r="AIP41" s="133"/>
      <c r="AIQ41" s="133"/>
      <c r="AIR41" s="133"/>
      <c r="AIS41" s="133"/>
      <c r="AIT41" s="133"/>
      <c r="AIU41" s="133"/>
      <c r="AIV41" s="133"/>
      <c r="AIW41" s="133"/>
      <c r="AIX41" s="133"/>
      <c r="AIY41" s="133"/>
      <c r="AIZ41" s="133"/>
      <c r="AJA41" s="133"/>
      <c r="AJB41" s="133"/>
      <c r="AJC41" s="133"/>
      <c r="AJD41" s="133"/>
      <c r="AJE41" s="133"/>
      <c r="AJF41" s="133"/>
      <c r="AJG41" s="133"/>
      <c r="AJH41" s="133"/>
      <c r="AJI41" s="133"/>
      <c r="AJJ41" s="133"/>
      <c r="AJK41" s="133"/>
      <c r="AJL41" s="133"/>
      <c r="AJM41" s="133"/>
      <c r="AJN41" s="133"/>
      <c r="AJO41" s="133"/>
      <c r="AJP41" s="133"/>
      <c r="AJQ41" s="133"/>
      <c r="AJR41" s="133"/>
      <c r="AJS41" s="133"/>
      <c r="AJT41" s="133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100" customFormat="true" ht="12" hidden="false" customHeight="true" outlineLevel="0" collapsed="false">
      <c r="A42" s="134" t="s">
        <v>140</v>
      </c>
      <c r="B42" s="134" t="s">
        <v>141</v>
      </c>
      <c r="C42" s="134" t="s">
        <v>69</v>
      </c>
      <c r="D42" s="135" t="n">
        <v>1962</v>
      </c>
      <c r="E42" s="135" t="n">
        <f aca="true">YEAR(TODAY())-D42</f>
        <v>63</v>
      </c>
      <c r="F42" s="135" t="s">
        <v>42</v>
      </c>
      <c r="G42" s="135" t="s">
        <v>105</v>
      </c>
      <c r="H42" s="136" t="n">
        <v>40</v>
      </c>
      <c r="I42" s="136" t="n">
        <v>2</v>
      </c>
      <c r="J42" s="137" t="n">
        <f aca="false">IF(COUNT(L42:U42)&lt;7,V42,LARGE(L42:U42,1)+LARGE(L42:U42,2)+LARGE(L42:U42,3)+LARGE(L42:U42,4)+LARGE(L42:U42,5)+LARGE(L42:U42,6)+LARGE(L42:U42,7))</f>
        <v>105</v>
      </c>
      <c r="K42" s="138" t="n">
        <v>3</v>
      </c>
      <c r="L42" s="137"/>
      <c r="M42" s="137" t="str">
        <f aca="false">AK42</f>
        <v> </v>
      </c>
      <c r="N42" s="137" t="n">
        <v>0</v>
      </c>
      <c r="O42" s="137"/>
      <c r="P42" s="137"/>
      <c r="Q42" s="137" t="n">
        <f aca="false">BP42</f>
        <v>44</v>
      </c>
      <c r="R42" s="137"/>
      <c r="S42" s="137" t="n">
        <f aca="false">CE42</f>
        <v>21</v>
      </c>
      <c r="T42" s="137" t="n">
        <f aca="false">CL42</f>
        <v>0</v>
      </c>
      <c r="U42" s="137" t="n">
        <f aca="false">CS42</f>
        <v>40</v>
      </c>
      <c r="V42" s="137" t="n">
        <f aca="false">SUM(L42:U42)</f>
        <v>105</v>
      </c>
      <c r="W42" s="137" t="n">
        <f aca="false">V42-J42</f>
        <v>0</v>
      </c>
      <c r="X42" s="137"/>
      <c r="Y42" s="139"/>
      <c r="Z42" s="139"/>
      <c r="AA42" s="139" t="n">
        <f aca="false">Z42-Y42</f>
        <v>0</v>
      </c>
      <c r="AB42" s="137"/>
      <c r="AC42" s="137"/>
      <c r="AD42" s="137"/>
      <c r="AE42" s="138" t="s">
        <v>7</v>
      </c>
      <c r="AF42" s="140" t="s">
        <v>7</v>
      </c>
      <c r="AG42" s="140" t="s">
        <v>7</v>
      </c>
      <c r="AH42" s="140" t="s">
        <v>7</v>
      </c>
      <c r="AI42" s="137" t="s">
        <v>7</v>
      </c>
      <c r="AJ42" s="138" t="s">
        <v>7</v>
      </c>
      <c r="AK42" s="137" t="s">
        <v>7</v>
      </c>
      <c r="AL42" s="138" t="s">
        <v>7</v>
      </c>
      <c r="AM42" s="140"/>
      <c r="AN42" s="140"/>
      <c r="AO42" s="141"/>
      <c r="AP42" s="137" t="s">
        <v>7</v>
      </c>
      <c r="AQ42" s="138" t="s">
        <v>7</v>
      </c>
      <c r="AR42" s="137" t="s">
        <v>7</v>
      </c>
      <c r="AS42" s="142" t="s">
        <v>7</v>
      </c>
      <c r="AT42" s="138" t="s">
        <v>7</v>
      </c>
      <c r="AU42" s="140" t="s">
        <v>7</v>
      </c>
      <c r="AV42" s="140" t="s">
        <v>7</v>
      </c>
      <c r="AW42" s="140"/>
      <c r="AX42" s="137" t="s">
        <v>7</v>
      </c>
      <c r="AY42" s="138" t="s">
        <v>7</v>
      </c>
      <c r="AZ42" s="137" t="s">
        <v>7</v>
      </c>
      <c r="BA42" s="142" t="s">
        <v>7</v>
      </c>
      <c r="BB42" s="138" t="s">
        <v>7</v>
      </c>
      <c r="BC42" s="140" t="s">
        <v>7</v>
      </c>
      <c r="BD42" s="140" t="s">
        <v>7</v>
      </c>
      <c r="BE42" s="141" t="s">
        <v>7</v>
      </c>
      <c r="BF42" s="137" t="s">
        <v>7</v>
      </c>
      <c r="BG42" s="138" t="s">
        <v>7</v>
      </c>
      <c r="BH42" s="137" t="s">
        <v>7</v>
      </c>
      <c r="BI42" s="142" t="s">
        <v>7</v>
      </c>
      <c r="BJ42" s="138" t="n">
        <v>1</v>
      </c>
      <c r="BK42" s="140" t="n">
        <v>0.709027777777778</v>
      </c>
      <c r="BL42" s="140" t="n">
        <v>0.738854166666667</v>
      </c>
      <c r="BM42" s="140" t="n">
        <f aca="false">BL42-BK42</f>
        <v>0.0298263888888889</v>
      </c>
      <c r="BN42" s="137" t="n">
        <v>14</v>
      </c>
      <c r="BO42" s="138" t="n">
        <v>1</v>
      </c>
      <c r="BP42" s="137" t="n">
        <v>44</v>
      </c>
      <c r="BQ42" s="143" t="s">
        <v>7</v>
      </c>
      <c r="BR42" s="138" t="s">
        <v>15</v>
      </c>
      <c r="BS42" s="139" t="s">
        <v>7</v>
      </c>
      <c r="BT42" s="139" t="s">
        <v>7</v>
      </c>
      <c r="BU42" s="139"/>
      <c r="BV42" s="137" t="s">
        <v>7</v>
      </c>
      <c r="BW42" s="138" t="s">
        <v>7</v>
      </c>
      <c r="BX42" s="137" t="s">
        <v>7</v>
      </c>
      <c r="BY42" s="138" t="n">
        <v>13</v>
      </c>
      <c r="BZ42" s="139" t="n">
        <v>0.717361111111111</v>
      </c>
      <c r="CA42" s="139" t="n">
        <v>0.734895833333333</v>
      </c>
      <c r="CB42" s="144" t="n">
        <f aca="false">CA42-BZ42</f>
        <v>0.0175347222222222</v>
      </c>
      <c r="CC42" s="137" t="n">
        <v>30</v>
      </c>
      <c r="CD42" s="138" t="n">
        <v>1</v>
      </c>
      <c r="CE42" s="137" t="n">
        <v>21</v>
      </c>
      <c r="CF42" s="138" t="s">
        <v>15</v>
      </c>
      <c r="CG42" s="139"/>
      <c r="CH42" s="139"/>
      <c r="CI42" s="139" t="s">
        <v>7</v>
      </c>
      <c r="CJ42" s="137"/>
      <c r="CK42" s="138"/>
      <c r="CL42" s="137" t="n">
        <v>0</v>
      </c>
      <c r="CM42" s="138" t="n">
        <v>1</v>
      </c>
      <c r="CN42" s="139" t="n">
        <v>0.709027777777778</v>
      </c>
      <c r="CO42" s="139" t="n">
        <v>0.723993055555555</v>
      </c>
      <c r="CP42" s="145" t="n">
        <f aca="false">CO42-CN42</f>
        <v>0.0149652777777778</v>
      </c>
      <c r="CQ42" s="137" t="n">
        <v>16</v>
      </c>
      <c r="CR42" s="138" t="n">
        <v>1</v>
      </c>
      <c r="CS42" s="137" t="n">
        <v>40</v>
      </c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71"/>
      <c r="DS42" s="71"/>
      <c r="DT42" s="71"/>
      <c r="DU42" s="71"/>
      <c r="DV42" s="71"/>
      <c r="DW42" s="71"/>
      <c r="DX42" s="71"/>
      <c r="DY42" s="71"/>
      <c r="DZ42" s="71"/>
      <c r="EA42" s="71"/>
      <c r="EB42" s="71"/>
      <c r="EC42" s="71"/>
      <c r="ED42" s="71"/>
      <c r="EE42" s="71"/>
      <c r="EF42" s="71"/>
      <c r="EG42" s="71"/>
      <c r="EH42" s="71"/>
      <c r="EI42" s="71"/>
      <c r="EJ42" s="71"/>
      <c r="EK42" s="71"/>
      <c r="EL42" s="71"/>
      <c r="EM42" s="71"/>
      <c r="EN42" s="71"/>
      <c r="EO42" s="71"/>
      <c r="EP42" s="71"/>
      <c r="EQ42" s="71"/>
      <c r="ER42" s="71"/>
      <c r="ES42" s="71"/>
      <c r="ET42" s="71"/>
      <c r="EU42" s="71"/>
      <c r="EV42" s="71"/>
      <c r="EW42" s="71"/>
      <c r="EX42" s="71"/>
      <c r="EY42" s="71"/>
      <c r="EZ42" s="71"/>
      <c r="FA42" s="71"/>
      <c r="FB42" s="71"/>
      <c r="FC42" s="71"/>
      <c r="FD42" s="71"/>
      <c r="FE42" s="71"/>
      <c r="FF42" s="71"/>
      <c r="FG42" s="71"/>
      <c r="FH42" s="71"/>
      <c r="FI42" s="71"/>
      <c r="FJ42" s="71"/>
      <c r="FK42" s="71"/>
      <c r="FL42" s="71"/>
      <c r="FM42" s="71"/>
      <c r="FN42" s="71"/>
      <c r="FO42" s="71"/>
      <c r="FP42" s="71"/>
      <c r="FQ42" s="71"/>
      <c r="FR42" s="71"/>
      <c r="FS42" s="71"/>
      <c r="FT42" s="71"/>
      <c r="FU42" s="101"/>
      <c r="FV42" s="101"/>
      <c r="FW42" s="101"/>
      <c r="FX42" s="101"/>
      <c r="FY42" s="101"/>
      <c r="FZ42" s="101"/>
      <c r="GA42" s="101"/>
      <c r="GB42" s="101"/>
      <c r="GC42" s="101"/>
      <c r="GD42" s="101"/>
      <c r="GE42" s="101"/>
      <c r="GF42" s="101"/>
      <c r="GG42" s="101"/>
      <c r="GH42" s="101"/>
      <c r="GI42" s="101"/>
      <c r="GJ42" s="101"/>
      <c r="GK42" s="101"/>
      <c r="GL42" s="101"/>
      <c r="GM42" s="101"/>
      <c r="GN42" s="101"/>
      <c r="GO42" s="101"/>
      <c r="GP42" s="101"/>
      <c r="GQ42" s="101"/>
      <c r="GR42" s="101"/>
      <c r="GS42" s="101"/>
      <c r="GT42" s="101"/>
      <c r="GU42" s="101"/>
      <c r="GV42" s="101"/>
      <c r="GW42" s="101"/>
      <c r="GX42" s="101"/>
      <c r="GY42" s="101"/>
      <c r="GZ42" s="101"/>
      <c r="HA42" s="101"/>
      <c r="HB42" s="101"/>
      <c r="HC42" s="101"/>
      <c r="HD42" s="101"/>
      <c r="HE42" s="101"/>
      <c r="HF42" s="101"/>
      <c r="HG42" s="101"/>
      <c r="HH42" s="101"/>
      <c r="HI42" s="101"/>
      <c r="HJ42" s="101"/>
      <c r="HK42" s="101"/>
      <c r="HL42" s="101"/>
      <c r="HM42" s="101"/>
      <c r="HN42" s="101"/>
      <c r="HO42" s="101"/>
      <c r="HP42" s="101"/>
      <c r="AII42" s="102"/>
      <c r="AIJ42" s="102"/>
      <c r="AIK42" s="102"/>
      <c r="AIL42" s="102"/>
      <c r="AIM42" s="102"/>
      <c r="AIN42" s="102"/>
      <c r="AIO42" s="102"/>
      <c r="AIP42" s="102"/>
      <c r="AIQ42" s="102"/>
      <c r="AIR42" s="102"/>
      <c r="AIS42" s="102"/>
      <c r="AIT42" s="102"/>
      <c r="AIU42" s="102"/>
      <c r="AIV42" s="102"/>
      <c r="AIW42" s="102"/>
      <c r="AIX42" s="102"/>
      <c r="AIY42" s="102"/>
      <c r="AIZ42" s="102"/>
      <c r="AJA42" s="102"/>
      <c r="AJB42" s="102"/>
      <c r="AJC42" s="102"/>
      <c r="AJD42" s="102"/>
      <c r="AJE42" s="102"/>
      <c r="AJF42" s="102"/>
      <c r="AJG42" s="102"/>
      <c r="AJH42" s="102"/>
      <c r="AJI42" s="102"/>
      <c r="AJJ42" s="102"/>
      <c r="AJK42" s="102"/>
      <c r="AJL42" s="102"/>
      <c r="AJM42" s="102"/>
      <c r="AJN42" s="102"/>
      <c r="AJO42" s="102"/>
      <c r="AJP42" s="102"/>
      <c r="AJQ42" s="102"/>
      <c r="AJR42" s="102"/>
      <c r="AJS42" s="102"/>
      <c r="AJT42" s="102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s="106" customFormat="true" ht="12" hidden="false" customHeight="true" outlineLevel="0" collapsed="false">
      <c r="A43" s="57" t="s">
        <v>142</v>
      </c>
      <c r="B43" s="57" t="s">
        <v>61</v>
      </c>
      <c r="C43" s="57" t="s">
        <v>143</v>
      </c>
      <c r="D43" s="58" t="n">
        <v>1993</v>
      </c>
      <c r="E43" s="58" t="n">
        <f aca="true">YEAR(TODAY())-D43</f>
        <v>32</v>
      </c>
      <c r="F43" s="58" t="s">
        <v>42</v>
      </c>
      <c r="G43" s="58" t="s">
        <v>43</v>
      </c>
      <c r="H43" s="59" t="n">
        <v>41</v>
      </c>
      <c r="I43" s="59" t="n">
        <v>10</v>
      </c>
      <c r="J43" s="60" t="n">
        <f aca="false">IF(COUNT(L43:U43)&lt;7,V43,LARGE(L43:U43,1)+LARGE(L43:U43,2)+LARGE(L43:U43,3)+LARGE(L43:U43,4)+LARGE(L43:U43,5)+LARGE(L43:U43,6)+LARGE(L43:U43,7))</f>
        <v>105</v>
      </c>
      <c r="K43" s="61" t="n">
        <v>2</v>
      </c>
      <c r="L43" s="60"/>
      <c r="M43" s="60" t="str">
        <f aca="false">AK43</f>
        <v> </v>
      </c>
      <c r="N43" s="60" t="n">
        <v>0</v>
      </c>
      <c r="O43" s="60" t="n">
        <f aca="false">AZ43</f>
        <v>46</v>
      </c>
      <c r="P43" s="60"/>
      <c r="Q43" s="60" t="str">
        <f aca="false">BP43</f>
        <v> </v>
      </c>
      <c r="R43" s="60"/>
      <c r="S43" s="60" t="str">
        <f aca="false">CE43</f>
        <v> </v>
      </c>
      <c r="T43" s="60" t="n">
        <f aca="false">CL43</f>
        <v>59</v>
      </c>
      <c r="U43" s="60" t="str">
        <f aca="false">CS43</f>
        <v> </v>
      </c>
      <c r="V43" s="60" t="n">
        <f aca="false">SUM(L43:U43)</f>
        <v>105</v>
      </c>
      <c r="W43" s="60" t="n">
        <f aca="false">V43-J43</f>
        <v>0</v>
      </c>
      <c r="X43" s="60"/>
      <c r="Y43" s="62"/>
      <c r="Z43" s="62"/>
      <c r="AA43" s="62" t="n">
        <f aca="false">Z43-Y43</f>
        <v>0</v>
      </c>
      <c r="AB43" s="60"/>
      <c r="AC43" s="60"/>
      <c r="AD43" s="60"/>
      <c r="AE43" s="61" t="s">
        <v>7</v>
      </c>
      <c r="AF43" s="63" t="s">
        <v>7</v>
      </c>
      <c r="AG43" s="63" t="s">
        <v>7</v>
      </c>
      <c r="AH43" s="63" t="s">
        <v>7</v>
      </c>
      <c r="AI43" s="60" t="s">
        <v>7</v>
      </c>
      <c r="AJ43" s="61" t="s">
        <v>7</v>
      </c>
      <c r="AK43" s="60" t="s">
        <v>7</v>
      </c>
      <c r="AL43" s="61" t="s">
        <v>7</v>
      </c>
      <c r="AM43" s="63"/>
      <c r="AN43" s="63"/>
      <c r="AO43" s="64"/>
      <c r="AP43" s="60" t="s">
        <v>7</v>
      </c>
      <c r="AQ43" s="61" t="s">
        <v>7</v>
      </c>
      <c r="AR43" s="60" t="s">
        <v>7</v>
      </c>
      <c r="AS43" s="65" t="s">
        <v>7</v>
      </c>
      <c r="AT43" s="61" t="n">
        <v>16</v>
      </c>
      <c r="AU43" s="63" t="n">
        <v>0.719444444444444</v>
      </c>
      <c r="AV43" s="63" t="n">
        <v>0.737349537037037</v>
      </c>
      <c r="AW43" s="63" t="n">
        <f aca="false">AV43-AU43</f>
        <v>0.0179050925925926</v>
      </c>
      <c r="AX43" s="60" t="n">
        <v>13</v>
      </c>
      <c r="AY43" s="61" t="n">
        <v>7</v>
      </c>
      <c r="AZ43" s="60" t="n">
        <v>46</v>
      </c>
      <c r="BA43" s="65" t="s">
        <v>7</v>
      </c>
      <c r="BB43" s="61" t="s">
        <v>7</v>
      </c>
      <c r="BC43" s="63" t="s">
        <v>7</v>
      </c>
      <c r="BD43" s="63" t="s">
        <v>7</v>
      </c>
      <c r="BE43" s="64" t="s">
        <v>7</v>
      </c>
      <c r="BF43" s="60" t="s">
        <v>7</v>
      </c>
      <c r="BG43" s="61" t="s">
        <v>7</v>
      </c>
      <c r="BH43" s="60" t="s">
        <v>7</v>
      </c>
      <c r="BI43" s="65" t="s">
        <v>7</v>
      </c>
      <c r="BJ43" s="61" t="s">
        <v>7</v>
      </c>
      <c r="BK43" s="63" t="s">
        <v>7</v>
      </c>
      <c r="BL43" s="63" t="s">
        <v>7</v>
      </c>
      <c r="BM43" s="63" t="s">
        <v>7</v>
      </c>
      <c r="BN43" s="60" t="s">
        <v>7</v>
      </c>
      <c r="BO43" s="61" t="s">
        <v>7</v>
      </c>
      <c r="BP43" s="60" t="s">
        <v>7</v>
      </c>
      <c r="BQ43" s="66" t="s">
        <v>7</v>
      </c>
      <c r="BR43" s="61" t="s">
        <v>15</v>
      </c>
      <c r="BS43" s="62" t="s">
        <v>7</v>
      </c>
      <c r="BT43" s="62" t="s">
        <v>7</v>
      </c>
      <c r="BU43" s="62"/>
      <c r="BV43" s="60" t="s">
        <v>7</v>
      </c>
      <c r="BW43" s="61" t="s">
        <v>7</v>
      </c>
      <c r="BX43" s="60" t="s">
        <v>7</v>
      </c>
      <c r="BY43" s="61" t="s">
        <v>7</v>
      </c>
      <c r="BZ43" s="62"/>
      <c r="CA43" s="62"/>
      <c r="CB43" s="67"/>
      <c r="CC43" s="60" t="s">
        <v>7</v>
      </c>
      <c r="CD43" s="61" t="s">
        <v>7</v>
      </c>
      <c r="CE43" s="60" t="s">
        <v>7</v>
      </c>
      <c r="CF43" s="61" t="n">
        <v>23</v>
      </c>
      <c r="CG43" s="62" t="n">
        <v>0.724305555555556</v>
      </c>
      <c r="CH43" s="62" t="n">
        <v>0.739710648148148</v>
      </c>
      <c r="CI43" s="62" t="n">
        <f aca="false">CH43-CG43</f>
        <v>0.0154050925925926</v>
      </c>
      <c r="CJ43" s="60" t="n">
        <v>8</v>
      </c>
      <c r="CK43" s="61" t="n">
        <v>4</v>
      </c>
      <c r="CL43" s="60" t="n">
        <v>59</v>
      </c>
      <c r="CM43" s="61" t="s">
        <v>7</v>
      </c>
      <c r="CN43" s="62" t="s">
        <v>7</v>
      </c>
      <c r="CO43" s="62" t="s">
        <v>7</v>
      </c>
      <c r="CP43" s="68"/>
      <c r="CQ43" s="60" t="s">
        <v>7</v>
      </c>
      <c r="CR43" s="61" t="s">
        <v>7</v>
      </c>
      <c r="CS43" s="60" t="s">
        <v>7</v>
      </c>
      <c r="CU43" s="107"/>
      <c r="CV43" s="107"/>
      <c r="CW43" s="107"/>
      <c r="CX43" s="107"/>
      <c r="CY43" s="107"/>
      <c r="CZ43" s="107"/>
      <c r="DA43" s="107"/>
      <c r="DB43" s="107"/>
      <c r="DC43" s="107"/>
      <c r="DD43" s="107"/>
      <c r="DE43" s="107"/>
      <c r="DF43" s="107"/>
      <c r="DG43" s="107"/>
      <c r="DH43" s="107"/>
      <c r="DI43" s="107"/>
      <c r="DJ43" s="107"/>
      <c r="DK43" s="107"/>
      <c r="DL43" s="107"/>
      <c r="DM43" s="107"/>
      <c r="DN43" s="107"/>
      <c r="DO43" s="107"/>
      <c r="DP43" s="107"/>
      <c r="DQ43" s="107"/>
      <c r="DR43" s="71"/>
      <c r="DS43" s="71"/>
      <c r="DT43" s="71"/>
      <c r="DU43" s="71"/>
      <c r="DV43" s="71"/>
      <c r="DW43" s="71"/>
      <c r="DX43" s="71"/>
      <c r="DY43" s="71"/>
      <c r="DZ43" s="71"/>
      <c r="EA43" s="71"/>
      <c r="EB43" s="71"/>
      <c r="EC43" s="71"/>
      <c r="ED43" s="71"/>
      <c r="EE43" s="71"/>
      <c r="EF43" s="71"/>
      <c r="EG43" s="71"/>
      <c r="EH43" s="71"/>
      <c r="EI43" s="71"/>
      <c r="EJ43" s="71"/>
      <c r="EK43" s="71"/>
      <c r="EL43" s="71"/>
      <c r="EM43" s="71"/>
      <c r="EN43" s="71"/>
      <c r="EO43" s="71"/>
      <c r="EP43" s="71"/>
      <c r="EQ43" s="71"/>
      <c r="ER43" s="71"/>
      <c r="ES43" s="71"/>
      <c r="ET43" s="71"/>
      <c r="EU43" s="71"/>
      <c r="EV43" s="71"/>
      <c r="EW43" s="71"/>
      <c r="EX43" s="71"/>
      <c r="EY43" s="71"/>
      <c r="EZ43" s="71"/>
      <c r="FA43" s="71"/>
      <c r="FB43" s="71"/>
      <c r="FC43" s="71"/>
      <c r="FD43" s="71"/>
      <c r="FE43" s="71"/>
      <c r="FF43" s="71"/>
      <c r="FG43" s="71"/>
      <c r="FH43" s="71"/>
      <c r="FI43" s="71"/>
      <c r="FJ43" s="71"/>
      <c r="FK43" s="71"/>
      <c r="FL43" s="71"/>
      <c r="FM43" s="71"/>
      <c r="FN43" s="71"/>
      <c r="FO43" s="71"/>
      <c r="FP43" s="71"/>
      <c r="FQ43" s="71"/>
      <c r="FR43" s="71"/>
      <c r="FS43" s="71"/>
      <c r="FT43" s="71"/>
      <c r="FU43" s="107"/>
      <c r="FV43" s="107"/>
      <c r="FW43" s="107"/>
      <c r="FX43" s="107"/>
      <c r="FY43" s="107"/>
      <c r="FZ43" s="107"/>
      <c r="GA43" s="107"/>
      <c r="GB43" s="107"/>
      <c r="GC43" s="107"/>
      <c r="GD43" s="107"/>
      <c r="GE43" s="107"/>
      <c r="GF43" s="107"/>
      <c r="GG43" s="107"/>
      <c r="GH43" s="107"/>
      <c r="GI43" s="107"/>
      <c r="GJ43" s="107"/>
      <c r="GK43" s="107"/>
      <c r="GL43" s="107"/>
      <c r="GM43" s="107"/>
      <c r="GN43" s="107"/>
      <c r="GO43" s="107"/>
      <c r="GP43" s="107"/>
      <c r="GQ43" s="107"/>
      <c r="GR43" s="107"/>
      <c r="GS43" s="107"/>
      <c r="GT43" s="107"/>
      <c r="GU43" s="107"/>
      <c r="GV43" s="107"/>
      <c r="GW43" s="107"/>
      <c r="GX43" s="107"/>
      <c r="GY43" s="107"/>
      <c r="GZ43" s="107"/>
      <c r="HA43" s="107"/>
      <c r="HB43" s="107"/>
      <c r="HC43" s="107"/>
      <c r="HD43" s="107"/>
      <c r="HE43" s="107"/>
      <c r="HF43" s="107"/>
      <c r="HG43" s="107"/>
      <c r="HH43" s="107"/>
      <c r="HI43" s="107"/>
      <c r="HJ43" s="107"/>
      <c r="HK43" s="107"/>
      <c r="HL43" s="107"/>
      <c r="HM43" s="107"/>
      <c r="HN43" s="107"/>
      <c r="HO43" s="107"/>
      <c r="HP43" s="107"/>
      <c r="AII43" s="108"/>
      <c r="AIJ43" s="108"/>
      <c r="AIK43" s="108"/>
      <c r="AIL43" s="108"/>
      <c r="AIM43" s="108"/>
      <c r="AIN43" s="108"/>
      <c r="AIO43" s="108"/>
      <c r="AIP43" s="108"/>
      <c r="AIQ43" s="108"/>
      <c r="AIR43" s="108"/>
      <c r="AIS43" s="108"/>
      <c r="AIT43" s="108"/>
      <c r="AIU43" s="108"/>
      <c r="AIV43" s="108"/>
      <c r="AIW43" s="108"/>
      <c r="AIX43" s="108"/>
      <c r="AIY43" s="108"/>
      <c r="AIZ43" s="108"/>
      <c r="AJA43" s="108"/>
      <c r="AJB43" s="108"/>
      <c r="AJC43" s="108"/>
      <c r="AJD43" s="108"/>
      <c r="AJE43" s="108"/>
      <c r="AJF43" s="108"/>
      <c r="AJG43" s="108"/>
      <c r="AJH43" s="108"/>
      <c r="AJI43" s="108"/>
      <c r="AJJ43" s="108"/>
      <c r="AJK43" s="108"/>
      <c r="AJL43" s="108"/>
      <c r="AJM43" s="108"/>
      <c r="AJN43" s="108"/>
      <c r="AJO43" s="108"/>
      <c r="AJP43" s="108"/>
      <c r="AJQ43" s="108"/>
      <c r="AJR43" s="108"/>
      <c r="AJS43" s="108"/>
      <c r="AJT43" s="108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158" customFormat="true" ht="12" hidden="false" customHeight="true" outlineLevel="0" collapsed="false">
      <c r="A44" s="76" t="s">
        <v>144</v>
      </c>
      <c r="B44" s="76" t="s">
        <v>65</v>
      </c>
      <c r="C44" s="76" t="s">
        <v>53</v>
      </c>
      <c r="D44" s="77" t="n">
        <v>1981</v>
      </c>
      <c r="E44" s="77" t="n">
        <f aca="true">YEAR(TODAY())-D44</f>
        <v>44</v>
      </c>
      <c r="F44" s="77" t="s">
        <v>42</v>
      </c>
      <c r="G44" s="77" t="s">
        <v>54</v>
      </c>
      <c r="H44" s="78" t="n">
        <v>42</v>
      </c>
      <c r="I44" s="78" t="n">
        <v>15</v>
      </c>
      <c r="J44" s="79" t="n">
        <f aca="false">IF(COUNT(L44:U44)&lt;7,V44,LARGE(L44:U44,1)+LARGE(L44:U44,2)+LARGE(L44:U44,3)+LARGE(L44:U44,4)+LARGE(L44:U44,5)+LARGE(L44:U44,6)+LARGE(L44:U44,7))</f>
        <v>101</v>
      </c>
      <c r="K44" s="80" t="n">
        <v>5</v>
      </c>
      <c r="L44" s="79" t="n">
        <v>0</v>
      </c>
      <c r="M44" s="79" t="n">
        <f aca="false">AK44</f>
        <v>18</v>
      </c>
      <c r="N44" s="79" t="n">
        <f aca="false">AR44</f>
        <v>16</v>
      </c>
      <c r="O44" s="79" t="n">
        <f aca="false">AZ44</f>
        <v>25</v>
      </c>
      <c r="P44" s="79"/>
      <c r="Q44" s="79" t="n">
        <f aca="false">BP44</f>
        <v>26</v>
      </c>
      <c r="R44" s="79" t="n">
        <f aca="false">BX44</f>
        <v>16</v>
      </c>
      <c r="S44" s="79" t="str">
        <f aca="false">CE44</f>
        <v> </v>
      </c>
      <c r="T44" s="79" t="n">
        <f aca="false">CL44</f>
        <v>0</v>
      </c>
      <c r="U44" s="79" t="str">
        <f aca="false">CS44</f>
        <v> </v>
      </c>
      <c r="V44" s="79" t="n">
        <f aca="false">SUM(L44:U44)</f>
        <v>101</v>
      </c>
      <c r="W44" s="79" t="n">
        <f aca="false">V44-J44</f>
        <v>0</v>
      </c>
      <c r="X44" s="79"/>
      <c r="Y44" s="81"/>
      <c r="Z44" s="81"/>
      <c r="AA44" s="81" t="n">
        <f aca="false">Z44-Y44</f>
        <v>0</v>
      </c>
      <c r="AB44" s="79"/>
      <c r="AC44" s="79"/>
      <c r="AD44" s="79"/>
      <c r="AE44" s="80" t="n">
        <v>32</v>
      </c>
      <c r="AF44" s="82" t="n">
        <v>0.729861111111111</v>
      </c>
      <c r="AG44" s="82" t="n">
        <v>0.742291666666667</v>
      </c>
      <c r="AH44" s="82" t="n">
        <f aca="false">AG44-AF44</f>
        <v>0.0124305555555556</v>
      </c>
      <c r="AI44" s="79" t="n">
        <v>33</v>
      </c>
      <c r="AJ44" s="79" t="n">
        <v>8</v>
      </c>
      <c r="AK44" s="79" t="n">
        <v>18</v>
      </c>
      <c r="AL44" s="80" t="n">
        <v>6</v>
      </c>
      <c r="AM44" s="82" t="n">
        <v>0.711805555555556</v>
      </c>
      <c r="AN44" s="82" t="n">
        <v>0.729444444444445</v>
      </c>
      <c r="AO44" s="83" t="n">
        <f aca="false">AN44-AM44</f>
        <v>0.0176388888888889</v>
      </c>
      <c r="AP44" s="79" t="n">
        <v>35</v>
      </c>
      <c r="AQ44" s="80" t="n">
        <v>8</v>
      </c>
      <c r="AR44" s="79" t="n">
        <v>16</v>
      </c>
      <c r="AS44" s="84" t="s">
        <v>7</v>
      </c>
      <c r="AT44" s="80" t="n">
        <v>25</v>
      </c>
      <c r="AU44" s="82" t="n">
        <v>0.725694444444444</v>
      </c>
      <c r="AV44" s="82" t="n">
        <v>0.745115740740741</v>
      </c>
      <c r="AW44" s="82" t="n">
        <f aca="false">AV44-AU44</f>
        <v>0.0194212962962963</v>
      </c>
      <c r="AX44" s="79" t="n">
        <v>26</v>
      </c>
      <c r="AY44" s="80" t="n">
        <v>10</v>
      </c>
      <c r="AZ44" s="79" t="n">
        <v>25</v>
      </c>
      <c r="BA44" s="84" t="s">
        <v>7</v>
      </c>
      <c r="BB44" s="80" t="s">
        <v>7</v>
      </c>
      <c r="BC44" s="82" t="s">
        <v>7</v>
      </c>
      <c r="BD44" s="82" t="s">
        <v>7</v>
      </c>
      <c r="BE44" s="83" t="s">
        <v>7</v>
      </c>
      <c r="BF44" s="79" t="s">
        <v>7</v>
      </c>
      <c r="BG44" s="80" t="s">
        <v>7</v>
      </c>
      <c r="BH44" s="79" t="s">
        <v>7</v>
      </c>
      <c r="BI44" s="84" t="s">
        <v>7</v>
      </c>
      <c r="BJ44" s="80" t="n">
        <v>17</v>
      </c>
      <c r="BK44" s="82" t="n">
        <v>0.720138888888889</v>
      </c>
      <c r="BL44" s="82" t="n">
        <v>0.753333333333333</v>
      </c>
      <c r="BM44" s="82" t="n">
        <f aca="false">BL44-BK44</f>
        <v>0.0331944444444444</v>
      </c>
      <c r="BN44" s="79" t="n">
        <v>25</v>
      </c>
      <c r="BO44" s="80" t="n">
        <v>12</v>
      </c>
      <c r="BP44" s="79" t="n">
        <v>26</v>
      </c>
      <c r="BQ44" s="85" t="s">
        <v>7</v>
      </c>
      <c r="BR44" s="80" t="n">
        <v>31</v>
      </c>
      <c r="BS44" s="81" t="n">
        <v>0.729861111111111</v>
      </c>
      <c r="BT44" s="81" t="n">
        <v>0.749733796296296</v>
      </c>
      <c r="BU44" s="81" t="n">
        <f aca="false">BT44-BS44</f>
        <v>0.0198726851851852</v>
      </c>
      <c r="BV44" s="79" t="n">
        <v>35</v>
      </c>
      <c r="BW44" s="80" t="n">
        <v>11</v>
      </c>
      <c r="BX44" s="79" t="n">
        <v>16</v>
      </c>
      <c r="BY44" s="80" t="s">
        <v>7</v>
      </c>
      <c r="BZ44" s="81"/>
      <c r="CA44" s="81"/>
      <c r="CB44" s="86"/>
      <c r="CC44" s="79" t="s">
        <v>7</v>
      </c>
      <c r="CD44" s="80" t="s">
        <v>7</v>
      </c>
      <c r="CE44" s="79" t="s">
        <v>7</v>
      </c>
      <c r="CF44" s="80" t="s">
        <v>15</v>
      </c>
      <c r="CG44" s="81"/>
      <c r="CH44" s="81"/>
      <c r="CI44" s="81" t="s">
        <v>7</v>
      </c>
      <c r="CJ44" s="79"/>
      <c r="CK44" s="80"/>
      <c r="CL44" s="79" t="n">
        <v>0</v>
      </c>
      <c r="CM44" s="80" t="s">
        <v>7</v>
      </c>
      <c r="CN44" s="81" t="s">
        <v>7</v>
      </c>
      <c r="CO44" s="81" t="s">
        <v>7</v>
      </c>
      <c r="CP44" s="87"/>
      <c r="CQ44" s="79" t="s">
        <v>7</v>
      </c>
      <c r="CR44" s="80" t="s">
        <v>7</v>
      </c>
      <c r="CS44" s="79" t="s">
        <v>7</v>
      </c>
      <c r="CU44" s="159"/>
      <c r="CV44" s="159"/>
      <c r="CW44" s="159"/>
      <c r="CX44" s="159"/>
      <c r="CY44" s="159"/>
      <c r="CZ44" s="159"/>
      <c r="DA44" s="159"/>
      <c r="DB44" s="159"/>
      <c r="DC44" s="159"/>
      <c r="DD44" s="159"/>
      <c r="DE44" s="159"/>
      <c r="DF44" s="159"/>
      <c r="DG44" s="159"/>
      <c r="DH44" s="159"/>
      <c r="DI44" s="159"/>
      <c r="DJ44" s="159"/>
      <c r="DK44" s="159"/>
      <c r="DL44" s="159"/>
      <c r="DM44" s="159"/>
      <c r="DN44" s="159"/>
      <c r="DO44" s="159"/>
      <c r="DP44" s="159"/>
      <c r="DQ44" s="159"/>
      <c r="DR44" s="71"/>
      <c r="DS44" s="71"/>
      <c r="DT44" s="71"/>
      <c r="DU44" s="71"/>
      <c r="DV44" s="71"/>
      <c r="DW44" s="71"/>
      <c r="DX44" s="71"/>
      <c r="DY44" s="71"/>
      <c r="DZ44" s="71"/>
      <c r="EA44" s="71"/>
      <c r="EB44" s="71"/>
      <c r="EC44" s="71"/>
      <c r="ED44" s="71"/>
      <c r="EE44" s="71"/>
      <c r="EF44" s="71"/>
      <c r="EG44" s="71"/>
      <c r="EH44" s="71"/>
      <c r="EI44" s="71"/>
      <c r="EJ44" s="71"/>
      <c r="EK44" s="71"/>
      <c r="EL44" s="71"/>
      <c r="EM44" s="71"/>
      <c r="EN44" s="71"/>
      <c r="EO44" s="71"/>
      <c r="EP44" s="71"/>
      <c r="EQ44" s="71"/>
      <c r="ER44" s="71"/>
      <c r="ES44" s="71"/>
      <c r="ET44" s="71"/>
      <c r="EU44" s="71"/>
      <c r="EV44" s="71"/>
      <c r="EW44" s="71"/>
      <c r="EX44" s="71"/>
      <c r="EY44" s="71"/>
      <c r="EZ44" s="71"/>
      <c r="FA44" s="71"/>
      <c r="FB44" s="71"/>
      <c r="FC44" s="71"/>
      <c r="FD44" s="71"/>
      <c r="FE44" s="71"/>
      <c r="FF44" s="71"/>
      <c r="FG44" s="71"/>
      <c r="FH44" s="71"/>
      <c r="FI44" s="71"/>
      <c r="FJ44" s="71"/>
      <c r="FK44" s="71"/>
      <c r="FL44" s="71"/>
      <c r="FM44" s="71"/>
      <c r="FN44" s="71"/>
      <c r="FO44" s="71"/>
      <c r="FP44" s="71"/>
      <c r="FQ44" s="71"/>
      <c r="FR44" s="71"/>
      <c r="FS44" s="71"/>
      <c r="FT44" s="71"/>
      <c r="FU44" s="159"/>
      <c r="FV44" s="159"/>
      <c r="FW44" s="159"/>
      <c r="FX44" s="159"/>
      <c r="FY44" s="159"/>
      <c r="FZ44" s="159"/>
      <c r="GA44" s="159"/>
      <c r="GB44" s="159"/>
      <c r="GC44" s="159"/>
      <c r="GD44" s="159"/>
      <c r="GE44" s="159"/>
      <c r="GF44" s="159"/>
      <c r="GG44" s="159"/>
      <c r="GH44" s="159"/>
      <c r="GI44" s="159"/>
      <c r="GJ44" s="159"/>
      <c r="GK44" s="159"/>
      <c r="GL44" s="159"/>
      <c r="GM44" s="159"/>
      <c r="GN44" s="159"/>
      <c r="GO44" s="159"/>
      <c r="GP44" s="159"/>
      <c r="GQ44" s="159"/>
      <c r="GR44" s="159"/>
      <c r="GS44" s="159"/>
      <c r="GT44" s="159"/>
      <c r="GU44" s="159"/>
      <c r="GV44" s="159"/>
      <c r="GW44" s="159"/>
      <c r="GX44" s="159"/>
      <c r="GY44" s="159"/>
      <c r="GZ44" s="159"/>
      <c r="HA44" s="159"/>
      <c r="HB44" s="159"/>
      <c r="HC44" s="159"/>
      <c r="HD44" s="159"/>
      <c r="HE44" s="159"/>
      <c r="HF44" s="159"/>
      <c r="HG44" s="159"/>
      <c r="HH44" s="159"/>
      <c r="HI44" s="159"/>
      <c r="HJ44" s="159"/>
      <c r="HK44" s="159"/>
      <c r="HL44" s="159"/>
      <c r="HM44" s="159"/>
      <c r="HN44" s="159"/>
      <c r="HO44" s="159"/>
      <c r="HP44" s="159"/>
      <c r="AII44" s="160"/>
      <c r="AIJ44" s="160"/>
      <c r="AIK44" s="160"/>
      <c r="AIL44" s="160"/>
      <c r="AIM44" s="160"/>
      <c r="AIN44" s="160"/>
      <c r="AIO44" s="160"/>
      <c r="AIP44" s="160"/>
      <c r="AIQ44" s="160"/>
      <c r="AIR44" s="160"/>
      <c r="AIS44" s="160"/>
      <c r="AIT44" s="160"/>
      <c r="AIU44" s="160"/>
      <c r="AIV44" s="160"/>
      <c r="AIW44" s="160"/>
      <c r="AIX44" s="160"/>
      <c r="AIY44" s="160"/>
      <c r="AIZ44" s="160"/>
      <c r="AJA44" s="160"/>
      <c r="AJB44" s="160"/>
      <c r="AJC44" s="160"/>
      <c r="AJD44" s="160"/>
      <c r="AJE44" s="160"/>
      <c r="AJF44" s="160"/>
      <c r="AJG44" s="160"/>
      <c r="AJH44" s="160"/>
      <c r="AJI44" s="160"/>
      <c r="AJJ44" s="160"/>
      <c r="AJK44" s="160"/>
      <c r="AJL44" s="160"/>
      <c r="AJM44" s="160"/>
      <c r="AJN44" s="160"/>
      <c r="AJO44" s="160"/>
      <c r="AJP44" s="160"/>
      <c r="AJQ44" s="160"/>
      <c r="AJR44" s="160"/>
      <c r="AJS44" s="160"/>
      <c r="AJT44" s="16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s="103" customFormat="true" ht="12" hidden="false" customHeight="true" outlineLevel="0" collapsed="false">
      <c r="A45" s="88" t="s">
        <v>145</v>
      </c>
      <c r="B45" s="88" t="s">
        <v>146</v>
      </c>
      <c r="C45" s="88" t="s">
        <v>147</v>
      </c>
      <c r="D45" s="89" t="n">
        <v>2006</v>
      </c>
      <c r="E45" s="89" t="n">
        <f aca="true">YEAR(TODAY())-D45</f>
        <v>19</v>
      </c>
      <c r="F45" s="89" t="s">
        <v>42</v>
      </c>
      <c r="G45" s="89" t="s">
        <v>63</v>
      </c>
      <c r="H45" s="90" t="n">
        <v>43</v>
      </c>
      <c r="I45" s="90" t="n">
        <v>6</v>
      </c>
      <c r="J45" s="91" t="n">
        <f aca="false">IF(COUNT(L45:U45)&lt;7,V45,LARGE(L45:U45,1)+LARGE(L45:U45,2)+LARGE(L45:U45,3)+LARGE(L45:U45,4)+LARGE(L45:U45,5)+LARGE(L45:U45,6)+LARGE(L45:U45,7))</f>
        <v>97</v>
      </c>
      <c r="K45" s="92" t="n">
        <v>1</v>
      </c>
      <c r="L45" s="91" t="n">
        <f aca="false">AD45</f>
        <v>59</v>
      </c>
      <c r="M45" s="91" t="str">
        <f aca="false">AK45</f>
        <v> </v>
      </c>
      <c r="N45" s="91" t="n">
        <f aca="false">AR45</f>
        <v>38</v>
      </c>
      <c r="O45" s="91"/>
      <c r="P45" s="91"/>
      <c r="Q45" s="91" t="str">
        <f aca="false">BP45</f>
        <v> </v>
      </c>
      <c r="R45" s="91"/>
      <c r="S45" s="91" t="str">
        <f aca="false">CE45</f>
        <v> </v>
      </c>
      <c r="T45" s="91" t="n">
        <f aca="false">CL45</f>
        <v>0</v>
      </c>
      <c r="U45" s="91" t="str">
        <f aca="false">CS45</f>
        <v> </v>
      </c>
      <c r="V45" s="91" t="n">
        <f aca="false">SUM(L45:U45)</f>
        <v>97</v>
      </c>
      <c r="W45" s="91" t="n">
        <f aca="false">V45-J45</f>
        <v>0</v>
      </c>
      <c r="X45" s="91" t="n">
        <v>14</v>
      </c>
      <c r="Y45" s="93" t="n">
        <v>0.718055555555556</v>
      </c>
      <c r="Z45" s="93" t="n">
        <v>0.732719907407407</v>
      </c>
      <c r="AA45" s="93" t="n">
        <f aca="false">Z45-Y45</f>
        <v>0.0146643518518519</v>
      </c>
      <c r="AB45" s="91" t="n">
        <v>8</v>
      </c>
      <c r="AC45" s="91" t="n">
        <v>4</v>
      </c>
      <c r="AD45" s="91" t="n">
        <v>59</v>
      </c>
      <c r="AE45" s="92" t="s">
        <v>7</v>
      </c>
      <c r="AF45" s="94" t="s">
        <v>7</v>
      </c>
      <c r="AG45" s="94" t="s">
        <v>7</v>
      </c>
      <c r="AH45" s="94" t="s">
        <v>7</v>
      </c>
      <c r="AI45" s="91" t="s">
        <v>7</v>
      </c>
      <c r="AJ45" s="92" t="s">
        <v>7</v>
      </c>
      <c r="AK45" s="91" t="s">
        <v>7</v>
      </c>
      <c r="AL45" s="92" t="n">
        <v>19</v>
      </c>
      <c r="AM45" s="94" t="n">
        <v>0.711805555555556</v>
      </c>
      <c r="AN45" s="94" t="n">
        <v>0.722928240740741</v>
      </c>
      <c r="AO45" s="95" t="n">
        <f aca="false">AN45-AM45</f>
        <v>0.0111226851851852</v>
      </c>
      <c r="AP45" s="91" t="n">
        <v>17</v>
      </c>
      <c r="AQ45" s="92" t="n">
        <v>4</v>
      </c>
      <c r="AR45" s="91" t="n">
        <v>38</v>
      </c>
      <c r="AS45" s="96" t="s">
        <v>7</v>
      </c>
      <c r="AT45" s="92" t="s">
        <v>7</v>
      </c>
      <c r="AU45" s="94" t="s">
        <v>7</v>
      </c>
      <c r="AV45" s="94" t="s">
        <v>7</v>
      </c>
      <c r="AW45" s="94"/>
      <c r="AX45" s="91" t="s">
        <v>7</v>
      </c>
      <c r="AY45" s="92" t="s">
        <v>7</v>
      </c>
      <c r="AZ45" s="91" t="s">
        <v>7</v>
      </c>
      <c r="BA45" s="96" t="s">
        <v>7</v>
      </c>
      <c r="BB45" s="92" t="s">
        <v>7</v>
      </c>
      <c r="BC45" s="94" t="s">
        <v>7</v>
      </c>
      <c r="BD45" s="94" t="s">
        <v>7</v>
      </c>
      <c r="BE45" s="95" t="s">
        <v>7</v>
      </c>
      <c r="BF45" s="91" t="s">
        <v>7</v>
      </c>
      <c r="BG45" s="92" t="s">
        <v>7</v>
      </c>
      <c r="BH45" s="91" t="s">
        <v>7</v>
      </c>
      <c r="BI45" s="96" t="s">
        <v>7</v>
      </c>
      <c r="BJ45" s="92" t="s">
        <v>7</v>
      </c>
      <c r="BK45" s="94" t="s">
        <v>7</v>
      </c>
      <c r="BL45" s="94" t="s">
        <v>7</v>
      </c>
      <c r="BM45" s="94" t="s">
        <v>7</v>
      </c>
      <c r="BN45" s="91" t="s">
        <v>7</v>
      </c>
      <c r="BO45" s="92" t="s">
        <v>7</v>
      </c>
      <c r="BP45" s="91" t="s">
        <v>7</v>
      </c>
      <c r="BQ45" s="97" t="s">
        <v>7</v>
      </c>
      <c r="BR45" s="92" t="s">
        <v>15</v>
      </c>
      <c r="BS45" s="93" t="s">
        <v>7</v>
      </c>
      <c r="BT45" s="93" t="s">
        <v>7</v>
      </c>
      <c r="BU45" s="93"/>
      <c r="BV45" s="91" t="s">
        <v>7</v>
      </c>
      <c r="BW45" s="92" t="s">
        <v>7</v>
      </c>
      <c r="BX45" s="91" t="s">
        <v>7</v>
      </c>
      <c r="BY45" s="92" t="s">
        <v>7</v>
      </c>
      <c r="BZ45" s="93"/>
      <c r="CA45" s="93"/>
      <c r="CB45" s="98"/>
      <c r="CC45" s="91" t="s">
        <v>7</v>
      </c>
      <c r="CD45" s="92" t="s">
        <v>7</v>
      </c>
      <c r="CE45" s="91" t="s">
        <v>7</v>
      </c>
      <c r="CF45" s="92" t="s">
        <v>15</v>
      </c>
      <c r="CG45" s="93"/>
      <c r="CH45" s="93"/>
      <c r="CI45" s="93" t="s">
        <v>7</v>
      </c>
      <c r="CJ45" s="91"/>
      <c r="CK45" s="92"/>
      <c r="CL45" s="91" t="n">
        <v>0</v>
      </c>
      <c r="CM45" s="92" t="s">
        <v>7</v>
      </c>
      <c r="CN45" s="93" t="s">
        <v>7</v>
      </c>
      <c r="CO45" s="93" t="s">
        <v>7</v>
      </c>
      <c r="CP45" s="99"/>
      <c r="CQ45" s="91" t="s">
        <v>7</v>
      </c>
      <c r="CR45" s="92" t="s">
        <v>7</v>
      </c>
      <c r="CS45" s="91" t="s">
        <v>7</v>
      </c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AII45" s="105"/>
      <c r="AIJ45" s="105"/>
      <c r="AIK45" s="105"/>
      <c r="AIL45" s="105"/>
      <c r="AIM45" s="105"/>
      <c r="AIN45" s="105"/>
      <c r="AIO45" s="105"/>
      <c r="AIP45" s="105"/>
      <c r="AIQ45" s="105"/>
      <c r="AIR45" s="105"/>
      <c r="AIS45" s="105"/>
      <c r="AIT45" s="105"/>
      <c r="AIU45" s="105"/>
      <c r="AIV45" s="105"/>
      <c r="AIW45" s="105"/>
      <c r="AIX45" s="105"/>
      <c r="AIY45" s="105"/>
      <c r="AIZ45" s="105"/>
      <c r="AJA45" s="105"/>
      <c r="AJB45" s="105"/>
      <c r="AJC45" s="105"/>
      <c r="AJD45" s="105"/>
      <c r="AJE45" s="105"/>
      <c r="AJF45" s="105"/>
      <c r="AJG45" s="105"/>
      <c r="AJH45" s="105"/>
      <c r="AJI45" s="105"/>
      <c r="AJJ45" s="105"/>
      <c r="AJK45" s="105"/>
      <c r="AJL45" s="105"/>
      <c r="AJM45" s="105"/>
      <c r="AJN45" s="105"/>
      <c r="AJO45" s="105"/>
      <c r="AJP45" s="105"/>
      <c r="AJQ45" s="105"/>
      <c r="AJR45" s="105"/>
      <c r="AJS45" s="105"/>
      <c r="AJT45" s="105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s="69" customFormat="true" ht="12" hidden="false" customHeight="true" outlineLevel="0" collapsed="false">
      <c r="A46" s="88" t="s">
        <v>148</v>
      </c>
      <c r="B46" s="88" t="s">
        <v>65</v>
      </c>
      <c r="C46" s="88" t="s">
        <v>147</v>
      </c>
      <c r="D46" s="89" t="n">
        <v>2003</v>
      </c>
      <c r="E46" s="89" t="n">
        <f aca="true">YEAR(TODAY())-D46</f>
        <v>22</v>
      </c>
      <c r="F46" s="89" t="s">
        <v>42</v>
      </c>
      <c r="G46" s="89" t="s">
        <v>63</v>
      </c>
      <c r="H46" s="90" t="n">
        <v>44</v>
      </c>
      <c r="I46" s="90" t="n">
        <v>7</v>
      </c>
      <c r="J46" s="91" t="n">
        <f aca="false">IF(COUNT(L46:U46)&lt;7,V46,LARGE(L46:U46,1)+LARGE(L46:U46,2)+LARGE(L46:U46,3)+LARGE(L46:U46,4)+LARGE(L46:U46,5)+LARGE(L46:U46,6)+LARGE(L46:U46,7))</f>
        <v>92</v>
      </c>
      <c r="K46" s="92" t="n">
        <v>1</v>
      </c>
      <c r="L46" s="91" t="n">
        <f aca="false">AD46</f>
        <v>50</v>
      </c>
      <c r="M46" s="91" t="str">
        <f aca="false">AK46</f>
        <v> </v>
      </c>
      <c r="N46" s="91" t="n">
        <f aca="false">AR46</f>
        <v>42</v>
      </c>
      <c r="O46" s="91"/>
      <c r="P46" s="91"/>
      <c r="Q46" s="91" t="str">
        <f aca="false">BP46</f>
        <v> </v>
      </c>
      <c r="R46" s="91"/>
      <c r="S46" s="91" t="str">
        <f aca="false">CE46</f>
        <v> </v>
      </c>
      <c r="T46" s="91" t="n">
        <f aca="false">CL46</f>
        <v>0</v>
      </c>
      <c r="U46" s="91" t="str">
        <f aca="false">CS46</f>
        <v> </v>
      </c>
      <c r="V46" s="91" t="n">
        <f aca="false">SUM(L46:U46)</f>
        <v>92</v>
      </c>
      <c r="W46" s="91" t="n">
        <f aca="false">V46-J46</f>
        <v>0</v>
      </c>
      <c r="X46" s="91" t="n">
        <v>13</v>
      </c>
      <c r="Y46" s="93" t="n">
        <v>0.717361111111111</v>
      </c>
      <c r="Z46" s="93" t="n">
        <v>0.732534722222222</v>
      </c>
      <c r="AA46" s="93" t="n">
        <f aca="false">Z46-Y46</f>
        <v>0.0151736111111111</v>
      </c>
      <c r="AB46" s="91" t="n">
        <v>11</v>
      </c>
      <c r="AC46" s="91" t="n">
        <v>6</v>
      </c>
      <c r="AD46" s="91" t="n">
        <v>50</v>
      </c>
      <c r="AE46" s="92" t="s">
        <v>7</v>
      </c>
      <c r="AF46" s="94" t="s">
        <v>7</v>
      </c>
      <c r="AG46" s="94" t="s">
        <v>7</v>
      </c>
      <c r="AH46" s="94" t="s">
        <v>7</v>
      </c>
      <c r="AI46" s="91" t="s">
        <v>7</v>
      </c>
      <c r="AJ46" s="92" t="s">
        <v>7</v>
      </c>
      <c r="AK46" s="91" t="s">
        <v>7</v>
      </c>
      <c r="AL46" s="92" t="n">
        <v>20</v>
      </c>
      <c r="AM46" s="94" t="n">
        <v>0.711805555555556</v>
      </c>
      <c r="AN46" s="94" t="n">
        <v>0.722893518518518</v>
      </c>
      <c r="AO46" s="95" t="n">
        <f aca="false">AN46-AM46</f>
        <v>0.011087962962963</v>
      </c>
      <c r="AP46" s="91" t="n">
        <v>15</v>
      </c>
      <c r="AQ46" s="92" t="n">
        <v>3</v>
      </c>
      <c r="AR46" s="91" t="n">
        <v>42</v>
      </c>
      <c r="AS46" s="96" t="s">
        <v>7</v>
      </c>
      <c r="AT46" s="92" t="s">
        <v>7</v>
      </c>
      <c r="AU46" s="94" t="s">
        <v>7</v>
      </c>
      <c r="AV46" s="94" t="s">
        <v>7</v>
      </c>
      <c r="AW46" s="94"/>
      <c r="AX46" s="91" t="s">
        <v>7</v>
      </c>
      <c r="AY46" s="92" t="s">
        <v>7</v>
      </c>
      <c r="AZ46" s="91" t="s">
        <v>7</v>
      </c>
      <c r="BA46" s="96" t="s">
        <v>7</v>
      </c>
      <c r="BB46" s="92" t="s">
        <v>7</v>
      </c>
      <c r="BC46" s="94" t="s">
        <v>7</v>
      </c>
      <c r="BD46" s="94" t="s">
        <v>7</v>
      </c>
      <c r="BE46" s="95" t="s">
        <v>7</v>
      </c>
      <c r="BF46" s="91" t="s">
        <v>7</v>
      </c>
      <c r="BG46" s="92" t="s">
        <v>7</v>
      </c>
      <c r="BH46" s="91" t="s">
        <v>7</v>
      </c>
      <c r="BI46" s="96" t="s">
        <v>7</v>
      </c>
      <c r="BJ46" s="92" t="s">
        <v>7</v>
      </c>
      <c r="BK46" s="94" t="s">
        <v>7</v>
      </c>
      <c r="BL46" s="94" t="s">
        <v>7</v>
      </c>
      <c r="BM46" s="94" t="s">
        <v>7</v>
      </c>
      <c r="BN46" s="91" t="s">
        <v>7</v>
      </c>
      <c r="BO46" s="92" t="s">
        <v>7</v>
      </c>
      <c r="BP46" s="91" t="s">
        <v>7</v>
      </c>
      <c r="BQ46" s="97" t="s">
        <v>7</v>
      </c>
      <c r="BR46" s="92" t="s">
        <v>15</v>
      </c>
      <c r="BS46" s="93" t="s">
        <v>7</v>
      </c>
      <c r="BT46" s="93" t="s">
        <v>7</v>
      </c>
      <c r="BU46" s="93"/>
      <c r="BV46" s="91" t="s">
        <v>7</v>
      </c>
      <c r="BW46" s="92" t="s">
        <v>7</v>
      </c>
      <c r="BX46" s="91" t="s">
        <v>7</v>
      </c>
      <c r="BY46" s="92" t="s">
        <v>7</v>
      </c>
      <c r="BZ46" s="93"/>
      <c r="CA46" s="93"/>
      <c r="CB46" s="98"/>
      <c r="CC46" s="91" t="s">
        <v>7</v>
      </c>
      <c r="CD46" s="92" t="s">
        <v>7</v>
      </c>
      <c r="CE46" s="91" t="s">
        <v>7</v>
      </c>
      <c r="CF46" s="92" t="s">
        <v>15</v>
      </c>
      <c r="CG46" s="93"/>
      <c r="CH46" s="93"/>
      <c r="CI46" s="93" t="s">
        <v>7</v>
      </c>
      <c r="CJ46" s="91"/>
      <c r="CK46" s="92"/>
      <c r="CL46" s="91" t="n">
        <v>0</v>
      </c>
      <c r="CM46" s="92" t="s">
        <v>7</v>
      </c>
      <c r="CN46" s="93" t="s">
        <v>7</v>
      </c>
      <c r="CO46" s="93" t="s">
        <v>7</v>
      </c>
      <c r="CP46" s="99"/>
      <c r="CQ46" s="91" t="s">
        <v>7</v>
      </c>
      <c r="CR46" s="92" t="s">
        <v>7</v>
      </c>
      <c r="CS46" s="91" t="s">
        <v>7</v>
      </c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1"/>
      <c r="DS46" s="71"/>
      <c r="DT46" s="71"/>
      <c r="DU46" s="71"/>
      <c r="DV46" s="71"/>
      <c r="DW46" s="71"/>
      <c r="DX46" s="71"/>
      <c r="DY46" s="71"/>
      <c r="DZ46" s="71"/>
      <c r="EA46" s="71"/>
      <c r="EB46" s="71"/>
      <c r="EC46" s="71"/>
      <c r="ED46" s="71"/>
      <c r="EE46" s="71"/>
      <c r="EF46" s="71"/>
      <c r="EG46" s="71"/>
      <c r="EH46" s="71"/>
      <c r="EI46" s="71"/>
      <c r="EJ46" s="71"/>
      <c r="EK46" s="71"/>
      <c r="EL46" s="71"/>
      <c r="EM46" s="71"/>
      <c r="EN46" s="71"/>
      <c r="EO46" s="71"/>
      <c r="EP46" s="71"/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1"/>
      <c r="FB46" s="71"/>
      <c r="FC46" s="71"/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1"/>
      <c r="FO46" s="71"/>
      <c r="FP46" s="71"/>
      <c r="FQ46" s="71"/>
      <c r="FR46" s="71"/>
      <c r="FS46" s="71"/>
      <c r="FT46" s="71"/>
      <c r="FU46" s="70"/>
      <c r="FV46" s="70"/>
      <c r="FW46" s="70"/>
      <c r="FX46" s="70"/>
      <c r="FY46" s="70"/>
      <c r="FZ46" s="70"/>
      <c r="GA46" s="70"/>
      <c r="GB46" s="70"/>
      <c r="GC46" s="70"/>
      <c r="GD46" s="70"/>
      <c r="GE46" s="70"/>
      <c r="GF46" s="70"/>
      <c r="GG46" s="70"/>
      <c r="GH46" s="70"/>
      <c r="GI46" s="70"/>
      <c r="GJ46" s="70"/>
      <c r="GK46" s="70"/>
      <c r="GL46" s="70"/>
      <c r="GM46" s="70"/>
      <c r="GN46" s="70"/>
      <c r="GO46" s="70"/>
      <c r="GP46" s="70"/>
      <c r="GQ46" s="70"/>
      <c r="GR46" s="70"/>
      <c r="GS46" s="70"/>
      <c r="GT46" s="70"/>
      <c r="GU46" s="70"/>
      <c r="GV46" s="70"/>
      <c r="GW46" s="70"/>
      <c r="GX46" s="70"/>
      <c r="GY46" s="70"/>
      <c r="GZ46" s="70"/>
      <c r="HA46" s="70"/>
      <c r="HB46" s="70"/>
      <c r="HC46" s="70"/>
      <c r="HD46" s="70"/>
      <c r="HE46" s="70"/>
      <c r="HF46" s="70"/>
      <c r="HG46" s="70"/>
      <c r="HH46" s="70"/>
      <c r="HI46" s="70"/>
      <c r="HJ46" s="70"/>
      <c r="HK46" s="70"/>
      <c r="HL46" s="70"/>
      <c r="HM46" s="70"/>
      <c r="HN46" s="70"/>
      <c r="HO46" s="70"/>
      <c r="HP46" s="70"/>
      <c r="AII46" s="72"/>
      <c r="AIJ46" s="72"/>
      <c r="AIK46" s="72"/>
      <c r="AIL46" s="72"/>
      <c r="AIM46" s="72"/>
      <c r="AIN46" s="72"/>
      <c r="AIO46" s="72"/>
      <c r="AIP46" s="72"/>
      <c r="AIQ46" s="72"/>
      <c r="AIR46" s="72"/>
      <c r="AIS46" s="72"/>
      <c r="AIT46" s="72"/>
      <c r="AIU46" s="72"/>
      <c r="AIV46" s="72"/>
      <c r="AIW46" s="72"/>
      <c r="AIX46" s="72"/>
      <c r="AIY46" s="72"/>
      <c r="AIZ46" s="72"/>
      <c r="AJA46" s="72"/>
      <c r="AJB46" s="72"/>
      <c r="AJC46" s="72"/>
      <c r="AJD46" s="72"/>
      <c r="AJE46" s="72"/>
      <c r="AJF46" s="72"/>
      <c r="AJG46" s="72"/>
      <c r="AJH46" s="72"/>
      <c r="AJI46" s="72"/>
      <c r="AJJ46" s="72"/>
      <c r="AJK46" s="72"/>
      <c r="AJL46" s="72"/>
      <c r="AJM46" s="72"/>
      <c r="AJN46" s="72"/>
      <c r="AJO46" s="72"/>
      <c r="AJP46" s="72"/>
      <c r="AJQ46" s="72"/>
      <c r="AJR46" s="72"/>
      <c r="AJS46" s="72"/>
      <c r="AJT46" s="72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s="73" customFormat="true" ht="12" hidden="false" customHeight="true" outlineLevel="0" collapsed="false">
      <c r="A47" s="134" t="s">
        <v>149</v>
      </c>
      <c r="B47" s="134" t="s">
        <v>150</v>
      </c>
      <c r="C47" s="134"/>
      <c r="D47" s="135" t="n">
        <v>1962</v>
      </c>
      <c r="E47" s="135" t="n">
        <f aca="true">YEAR(TODAY())-D47</f>
        <v>63</v>
      </c>
      <c r="F47" s="135" t="s">
        <v>42</v>
      </c>
      <c r="G47" s="135" t="s">
        <v>105</v>
      </c>
      <c r="H47" s="136" t="n">
        <v>45</v>
      </c>
      <c r="I47" s="136" t="n">
        <v>3</v>
      </c>
      <c r="J47" s="137" t="n">
        <f aca="false">IF(COUNT(L47:U47)&lt;7,V47,LARGE(L47:U47,1)+LARGE(L47:U47,2)+LARGE(L47:U47,3)+LARGE(L47:U47,4)+LARGE(L47:U47,5)+LARGE(L47:U47,6)+LARGE(L47:U47,7))</f>
        <v>90</v>
      </c>
      <c r="K47" s="138" t="n">
        <v>6</v>
      </c>
      <c r="L47" s="137" t="n">
        <v>0</v>
      </c>
      <c r="M47" s="137" t="n">
        <f aca="false">AK47</f>
        <v>12</v>
      </c>
      <c r="N47" s="137" t="n">
        <f aca="false">AR47</f>
        <v>15</v>
      </c>
      <c r="O47" s="137" t="n">
        <f aca="false">AZ47</f>
        <v>22</v>
      </c>
      <c r="P47" s="137" t="n">
        <f aca="false">BH47</f>
        <v>23</v>
      </c>
      <c r="Q47" s="137" t="str">
        <f aca="false">BP47</f>
        <v> </v>
      </c>
      <c r="R47" s="137" t="n">
        <f aca="false">BX47</f>
        <v>14</v>
      </c>
      <c r="S47" s="137" t="n">
        <f aca="false">CE47</f>
        <v>4</v>
      </c>
      <c r="T47" s="137" t="n">
        <f aca="false">CL47</f>
        <v>0</v>
      </c>
      <c r="U47" s="137" t="str">
        <f aca="false">CS47</f>
        <v> </v>
      </c>
      <c r="V47" s="137" t="n">
        <f aca="false">SUM(L47:U47)</f>
        <v>90</v>
      </c>
      <c r="W47" s="137" t="n">
        <f aca="false">V47-J47</f>
        <v>0</v>
      </c>
      <c r="X47" s="137"/>
      <c r="Y47" s="139"/>
      <c r="Z47" s="139"/>
      <c r="AA47" s="139" t="n">
        <f aca="false">Z47-Y47</f>
        <v>0</v>
      </c>
      <c r="AB47" s="137"/>
      <c r="AC47" s="137"/>
      <c r="AD47" s="137"/>
      <c r="AE47" s="138" t="n">
        <v>3</v>
      </c>
      <c r="AF47" s="140" t="n">
        <v>0.710416666666667</v>
      </c>
      <c r="AG47" s="140" t="n">
        <v>0.723819444444444</v>
      </c>
      <c r="AH47" s="140" t="n">
        <f aca="false">AG47-AF47</f>
        <v>0.0134027777777778</v>
      </c>
      <c r="AI47" s="137" t="n">
        <v>39</v>
      </c>
      <c r="AJ47" s="137" t="n">
        <v>2</v>
      </c>
      <c r="AK47" s="137" t="n">
        <v>12</v>
      </c>
      <c r="AL47" s="138" t="n">
        <v>1</v>
      </c>
      <c r="AM47" s="140" t="n">
        <v>0.711805555555556</v>
      </c>
      <c r="AN47" s="140" t="n">
        <v>0.729988425925926</v>
      </c>
      <c r="AO47" s="141" t="n">
        <f aca="false">AN47-AM47</f>
        <v>0.0181828703703704</v>
      </c>
      <c r="AP47" s="137" t="n">
        <v>36</v>
      </c>
      <c r="AQ47" s="138" t="n">
        <v>3</v>
      </c>
      <c r="AR47" s="137" t="n">
        <v>15</v>
      </c>
      <c r="AS47" s="142" t="s">
        <v>7</v>
      </c>
      <c r="AT47" s="138" t="n">
        <v>1</v>
      </c>
      <c r="AU47" s="140" t="n">
        <v>0.709027777777778</v>
      </c>
      <c r="AV47" s="140" t="n">
        <v>0.729259259259259</v>
      </c>
      <c r="AW47" s="140" t="n">
        <f aca="false">AV47-AU47</f>
        <v>0.0202314814814815</v>
      </c>
      <c r="AX47" s="137" t="n">
        <v>29</v>
      </c>
      <c r="AY47" s="138" t="n">
        <v>2</v>
      </c>
      <c r="AZ47" s="137" t="n">
        <v>22</v>
      </c>
      <c r="BA47" s="142" t="s">
        <v>7</v>
      </c>
      <c r="BB47" s="138" t="n">
        <v>1</v>
      </c>
      <c r="BC47" s="140" t="n">
        <v>0.708333333333333</v>
      </c>
      <c r="BD47" s="140" t="n">
        <v>0.724618055555556</v>
      </c>
      <c r="BE47" s="141" t="n">
        <f aca="false">BD47-BC47</f>
        <v>0.0162847222222222</v>
      </c>
      <c r="BF47" s="137" t="n">
        <v>28</v>
      </c>
      <c r="BG47" s="138" t="n">
        <v>2</v>
      </c>
      <c r="BH47" s="138" t="n">
        <v>23</v>
      </c>
      <c r="BI47" s="142" t="s">
        <v>7</v>
      </c>
      <c r="BJ47" s="138" t="s">
        <v>7</v>
      </c>
      <c r="BK47" s="140" t="s">
        <v>7</v>
      </c>
      <c r="BL47" s="140" t="s">
        <v>7</v>
      </c>
      <c r="BM47" s="140" t="s">
        <v>7</v>
      </c>
      <c r="BN47" s="137" t="s">
        <v>7</v>
      </c>
      <c r="BO47" s="138" t="s">
        <v>7</v>
      </c>
      <c r="BP47" s="137" t="s">
        <v>7</v>
      </c>
      <c r="BQ47" s="143" t="s">
        <v>7</v>
      </c>
      <c r="BR47" s="138" t="n">
        <v>3</v>
      </c>
      <c r="BS47" s="139" t="n">
        <v>0.710416666666667</v>
      </c>
      <c r="BT47" s="139" t="n">
        <v>0.7309375</v>
      </c>
      <c r="BU47" s="139" t="n">
        <f aca="false">BT47-BS47</f>
        <v>0.0205208333333333</v>
      </c>
      <c r="BV47" s="137" t="n">
        <v>37</v>
      </c>
      <c r="BW47" s="138" t="n">
        <v>2</v>
      </c>
      <c r="BX47" s="137" t="n">
        <v>14</v>
      </c>
      <c r="BY47" s="138" t="n">
        <v>1</v>
      </c>
      <c r="BZ47" s="139" t="n">
        <v>0.709027777777778</v>
      </c>
      <c r="CA47" s="139" t="n">
        <v>0.729490740740741</v>
      </c>
      <c r="CB47" s="144" t="n">
        <f aca="false">CA47-BZ47</f>
        <v>0.020462962962963</v>
      </c>
      <c r="CC47" s="137" t="n">
        <v>47</v>
      </c>
      <c r="CD47" s="138" t="n">
        <v>3</v>
      </c>
      <c r="CE47" s="137" t="n">
        <v>4</v>
      </c>
      <c r="CF47" s="138" t="s">
        <v>15</v>
      </c>
      <c r="CG47" s="139"/>
      <c r="CH47" s="139"/>
      <c r="CI47" s="139" t="s">
        <v>7</v>
      </c>
      <c r="CJ47" s="137"/>
      <c r="CK47" s="138"/>
      <c r="CL47" s="137" t="n">
        <v>0</v>
      </c>
      <c r="CM47" s="138" t="s">
        <v>7</v>
      </c>
      <c r="CN47" s="139" t="s">
        <v>7</v>
      </c>
      <c r="CO47" s="139" t="s">
        <v>7</v>
      </c>
      <c r="CP47" s="145"/>
      <c r="CQ47" s="137" t="s">
        <v>7</v>
      </c>
      <c r="CR47" s="138" t="s">
        <v>7</v>
      </c>
      <c r="CS47" s="137" t="s">
        <v>7</v>
      </c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  <c r="DR47" s="71"/>
      <c r="DS47" s="71"/>
      <c r="DT47" s="71"/>
      <c r="DU47" s="71"/>
      <c r="DV47" s="71"/>
      <c r="DW47" s="71"/>
      <c r="DX47" s="71"/>
      <c r="DY47" s="71"/>
      <c r="DZ47" s="71"/>
      <c r="EA47" s="71"/>
      <c r="EB47" s="71"/>
      <c r="EC47" s="71"/>
      <c r="ED47" s="71"/>
      <c r="EE47" s="71"/>
      <c r="EF47" s="71"/>
      <c r="EG47" s="71"/>
      <c r="EH47" s="71"/>
      <c r="EI47" s="71"/>
      <c r="EJ47" s="71"/>
      <c r="EK47" s="71"/>
      <c r="EL47" s="71"/>
      <c r="EM47" s="71"/>
      <c r="EN47" s="71"/>
      <c r="EO47" s="71"/>
      <c r="EP47" s="71"/>
      <c r="EQ47" s="71"/>
      <c r="ER47" s="71"/>
      <c r="ES47" s="71"/>
      <c r="ET47" s="71"/>
      <c r="EU47" s="71"/>
      <c r="EV47" s="71"/>
      <c r="EW47" s="71"/>
      <c r="EX47" s="71"/>
      <c r="EY47" s="71"/>
      <c r="EZ47" s="71"/>
      <c r="FA47" s="71"/>
      <c r="FB47" s="71"/>
      <c r="FC47" s="71"/>
      <c r="FD47" s="71"/>
      <c r="FE47" s="71"/>
      <c r="FF47" s="71"/>
      <c r="FG47" s="71"/>
      <c r="FH47" s="71"/>
      <c r="FI47" s="71"/>
      <c r="FJ47" s="71"/>
      <c r="FK47" s="71"/>
      <c r="FL47" s="71"/>
      <c r="FM47" s="71"/>
      <c r="FN47" s="71"/>
      <c r="FO47" s="71"/>
      <c r="FP47" s="71"/>
      <c r="FQ47" s="71"/>
      <c r="FR47" s="71"/>
      <c r="FS47" s="71"/>
      <c r="FT47" s="71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M47" s="74"/>
      <c r="GN47" s="74"/>
      <c r="GO47" s="74"/>
      <c r="GP47" s="74"/>
      <c r="GQ47" s="74"/>
      <c r="GR47" s="74"/>
      <c r="GS47" s="74"/>
      <c r="GT47" s="74"/>
      <c r="GU47" s="74"/>
      <c r="GV47" s="74"/>
      <c r="GW47" s="74"/>
      <c r="GX47" s="74"/>
      <c r="GY47" s="74"/>
      <c r="GZ47" s="74"/>
      <c r="HA47" s="74"/>
      <c r="HB47" s="74"/>
      <c r="HC47" s="74"/>
      <c r="HD47" s="74"/>
      <c r="HE47" s="74"/>
      <c r="HF47" s="74"/>
      <c r="HG47" s="74"/>
      <c r="HH47" s="74"/>
      <c r="HI47" s="74"/>
      <c r="HJ47" s="74"/>
      <c r="HK47" s="74"/>
      <c r="HL47" s="74"/>
      <c r="HM47" s="74"/>
      <c r="HN47" s="74"/>
      <c r="HO47" s="74"/>
      <c r="HP47" s="74"/>
      <c r="AII47" s="75"/>
      <c r="AIJ47" s="75"/>
      <c r="AIK47" s="75"/>
      <c r="AIL47" s="75"/>
      <c r="AIM47" s="75"/>
      <c r="AIN47" s="75"/>
      <c r="AIO47" s="75"/>
      <c r="AIP47" s="75"/>
      <c r="AIQ47" s="75"/>
      <c r="AIR47" s="75"/>
      <c r="AIS47" s="75"/>
      <c r="AIT47" s="75"/>
      <c r="AIU47" s="75"/>
      <c r="AIV47" s="75"/>
      <c r="AIW47" s="75"/>
      <c r="AIX47" s="75"/>
      <c r="AIY47" s="75"/>
      <c r="AIZ47" s="75"/>
      <c r="AJA47" s="75"/>
      <c r="AJB47" s="75"/>
      <c r="AJC47" s="75"/>
      <c r="AJD47" s="75"/>
      <c r="AJE47" s="75"/>
      <c r="AJF47" s="75"/>
      <c r="AJG47" s="75"/>
      <c r="AJH47" s="75"/>
      <c r="AJI47" s="75"/>
      <c r="AJJ47" s="75"/>
      <c r="AJK47" s="75"/>
      <c r="AJL47" s="75"/>
      <c r="AJM47" s="75"/>
      <c r="AJN47" s="75"/>
      <c r="AJO47" s="75"/>
      <c r="AJP47" s="75"/>
      <c r="AJQ47" s="75"/>
      <c r="AJR47" s="75"/>
      <c r="AJS47" s="75"/>
      <c r="AJT47" s="75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s="69" customFormat="true" ht="12" hidden="false" customHeight="true" outlineLevel="0" collapsed="false">
      <c r="A48" s="57" t="s">
        <v>151</v>
      </c>
      <c r="B48" s="57" t="s">
        <v>141</v>
      </c>
      <c r="C48" s="57" t="s">
        <v>152</v>
      </c>
      <c r="D48" s="58" t="n">
        <v>1993</v>
      </c>
      <c r="E48" s="58" t="n">
        <f aca="true">YEAR(TODAY())-D48</f>
        <v>32</v>
      </c>
      <c r="F48" s="58" t="s">
        <v>42</v>
      </c>
      <c r="G48" s="58" t="s">
        <v>43</v>
      </c>
      <c r="H48" s="59" t="n">
        <v>46</v>
      </c>
      <c r="I48" s="59" t="n">
        <v>11</v>
      </c>
      <c r="J48" s="60" t="n">
        <f aca="false">IF(COUNT(L48:U48)&lt;7,V48,LARGE(L48:U48,1)+LARGE(L48:U48,2)+LARGE(L48:U48,3)+LARGE(L48:U48,4)+LARGE(L48:U48,5)+LARGE(L48:U48,6)+LARGE(L48:U48,7))</f>
        <v>85</v>
      </c>
      <c r="K48" s="61" t="n">
        <v>2</v>
      </c>
      <c r="L48" s="60" t="n">
        <f aca="false">AD48</f>
        <v>42</v>
      </c>
      <c r="M48" s="60" t="str">
        <f aca="false">AK48</f>
        <v> </v>
      </c>
      <c r="N48" s="60" t="n">
        <v>0</v>
      </c>
      <c r="O48" s="60"/>
      <c r="P48" s="60"/>
      <c r="Q48" s="60" t="str">
        <f aca="false">BP48</f>
        <v> </v>
      </c>
      <c r="R48" s="60"/>
      <c r="S48" s="60" t="n">
        <f aca="false">CE48</f>
        <v>14</v>
      </c>
      <c r="T48" s="60" t="n">
        <f aca="false">CL48</f>
        <v>0</v>
      </c>
      <c r="U48" s="60" t="n">
        <f aca="false">CS48</f>
        <v>29</v>
      </c>
      <c r="V48" s="60" t="n">
        <f aca="false">SUM(L48:U48)</f>
        <v>85</v>
      </c>
      <c r="W48" s="60" t="n">
        <f aca="false">V48-J48</f>
        <v>0</v>
      </c>
      <c r="X48" s="60" t="n">
        <v>2</v>
      </c>
      <c r="Y48" s="62" t="n">
        <v>0.709722222222222</v>
      </c>
      <c r="Z48" s="62" t="n">
        <v>0.726180555555556</v>
      </c>
      <c r="AA48" s="62" t="n">
        <f aca="false">Z48-Y48</f>
        <v>0.0164583333333333</v>
      </c>
      <c r="AB48" s="60" t="n">
        <v>15</v>
      </c>
      <c r="AC48" s="60" t="n">
        <v>5</v>
      </c>
      <c r="AD48" s="60" t="n">
        <v>42</v>
      </c>
      <c r="AE48" s="61" t="s">
        <v>7</v>
      </c>
      <c r="AF48" s="63" t="s">
        <v>7</v>
      </c>
      <c r="AG48" s="63" t="s">
        <v>7</v>
      </c>
      <c r="AH48" s="63" t="s">
        <v>7</v>
      </c>
      <c r="AI48" s="60" t="s">
        <v>7</v>
      </c>
      <c r="AJ48" s="61" t="s">
        <v>7</v>
      </c>
      <c r="AK48" s="60" t="s">
        <v>7</v>
      </c>
      <c r="AL48" s="61" t="s">
        <v>7</v>
      </c>
      <c r="AM48" s="63"/>
      <c r="AN48" s="63"/>
      <c r="AO48" s="64"/>
      <c r="AP48" s="60" t="s">
        <v>7</v>
      </c>
      <c r="AQ48" s="61" t="s">
        <v>7</v>
      </c>
      <c r="AR48" s="60" t="s">
        <v>7</v>
      </c>
      <c r="AS48" s="65" t="s">
        <v>7</v>
      </c>
      <c r="AT48" s="61" t="s">
        <v>7</v>
      </c>
      <c r="AU48" s="63" t="s">
        <v>7</v>
      </c>
      <c r="AV48" s="63" t="s">
        <v>7</v>
      </c>
      <c r="AW48" s="63"/>
      <c r="AX48" s="60" t="s">
        <v>7</v>
      </c>
      <c r="AY48" s="61" t="s">
        <v>7</v>
      </c>
      <c r="AZ48" s="60" t="s">
        <v>7</v>
      </c>
      <c r="BA48" s="65" t="s">
        <v>7</v>
      </c>
      <c r="BB48" s="61" t="s">
        <v>7</v>
      </c>
      <c r="BC48" s="63" t="s">
        <v>7</v>
      </c>
      <c r="BD48" s="63" t="s">
        <v>7</v>
      </c>
      <c r="BE48" s="64" t="s">
        <v>7</v>
      </c>
      <c r="BF48" s="60" t="s">
        <v>7</v>
      </c>
      <c r="BG48" s="61" t="s">
        <v>7</v>
      </c>
      <c r="BH48" s="60" t="s">
        <v>7</v>
      </c>
      <c r="BI48" s="65" t="s">
        <v>7</v>
      </c>
      <c r="BJ48" s="61" t="s">
        <v>7</v>
      </c>
      <c r="BK48" s="63" t="s">
        <v>7</v>
      </c>
      <c r="BL48" s="63" t="s">
        <v>7</v>
      </c>
      <c r="BM48" s="63" t="s">
        <v>7</v>
      </c>
      <c r="BN48" s="60" t="s">
        <v>7</v>
      </c>
      <c r="BO48" s="61" t="s">
        <v>7</v>
      </c>
      <c r="BP48" s="60" t="s">
        <v>7</v>
      </c>
      <c r="BQ48" s="66" t="s">
        <v>7</v>
      </c>
      <c r="BR48" s="61" t="s">
        <v>15</v>
      </c>
      <c r="BS48" s="62" t="s">
        <v>7</v>
      </c>
      <c r="BT48" s="62" t="s">
        <v>7</v>
      </c>
      <c r="BU48" s="62"/>
      <c r="BV48" s="60" t="s">
        <v>7</v>
      </c>
      <c r="BW48" s="61" t="s">
        <v>7</v>
      </c>
      <c r="BX48" s="60" t="s">
        <v>7</v>
      </c>
      <c r="BY48" s="61" t="n">
        <v>34</v>
      </c>
      <c r="BZ48" s="62" t="n">
        <v>0.731944444444444</v>
      </c>
      <c r="CA48" s="62" t="n">
        <v>0.750104166666667</v>
      </c>
      <c r="CB48" s="67" t="n">
        <f aca="false">CA48-BZ48</f>
        <v>0.0181597222222222</v>
      </c>
      <c r="CC48" s="60" t="n">
        <v>37</v>
      </c>
      <c r="CD48" s="61" t="n">
        <v>10</v>
      </c>
      <c r="CE48" s="60" t="n">
        <v>14</v>
      </c>
      <c r="CF48" s="61" t="s">
        <v>15</v>
      </c>
      <c r="CG48" s="62"/>
      <c r="CH48" s="62"/>
      <c r="CI48" s="62" t="s">
        <v>7</v>
      </c>
      <c r="CJ48" s="60"/>
      <c r="CK48" s="61"/>
      <c r="CL48" s="60" t="n">
        <v>0</v>
      </c>
      <c r="CM48" s="61" t="n">
        <v>24</v>
      </c>
      <c r="CN48" s="62" t="n">
        <v>0.725</v>
      </c>
      <c r="CO48" s="62" t="n">
        <v>0.740451388888889</v>
      </c>
      <c r="CP48" s="68" t="n">
        <f aca="false">CO48-CN48</f>
        <v>0.0154513888888889</v>
      </c>
      <c r="CQ48" s="60" t="n">
        <v>22</v>
      </c>
      <c r="CR48" s="61" t="n">
        <v>6</v>
      </c>
      <c r="CS48" s="60" t="n">
        <v>29</v>
      </c>
      <c r="CU48" s="70"/>
      <c r="CV48" s="70"/>
      <c r="CW48" s="70"/>
      <c r="CX48" s="70"/>
      <c r="CY48" s="70"/>
      <c r="CZ48" s="70"/>
      <c r="DA48" s="70"/>
      <c r="DB48" s="70"/>
      <c r="DC48" s="70"/>
      <c r="DD48" s="7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1"/>
      <c r="DS48" s="71"/>
      <c r="DT48" s="71"/>
      <c r="DU48" s="71"/>
      <c r="DV48" s="71"/>
      <c r="DW48" s="71"/>
      <c r="DX48" s="71"/>
      <c r="DY48" s="71"/>
      <c r="DZ48" s="71"/>
      <c r="EA48" s="71"/>
      <c r="EB48" s="71"/>
      <c r="EC48" s="71"/>
      <c r="ED48" s="71"/>
      <c r="EE48" s="71"/>
      <c r="EF48" s="71"/>
      <c r="EG48" s="71"/>
      <c r="EH48" s="71"/>
      <c r="EI48" s="71"/>
      <c r="EJ48" s="71"/>
      <c r="EK48" s="71"/>
      <c r="EL48" s="71"/>
      <c r="EM48" s="71"/>
      <c r="EN48" s="71"/>
      <c r="EO48" s="71"/>
      <c r="EP48" s="71"/>
      <c r="EQ48" s="71"/>
      <c r="ER48" s="71"/>
      <c r="ES48" s="71"/>
      <c r="ET48" s="71"/>
      <c r="EU48" s="71"/>
      <c r="EV48" s="71"/>
      <c r="EW48" s="71"/>
      <c r="EX48" s="71"/>
      <c r="EY48" s="71"/>
      <c r="EZ48" s="71"/>
      <c r="FA48" s="71"/>
      <c r="FB48" s="71"/>
      <c r="FC48" s="71"/>
      <c r="FD48" s="71"/>
      <c r="FE48" s="71"/>
      <c r="FF48" s="71"/>
      <c r="FG48" s="71"/>
      <c r="FH48" s="71"/>
      <c r="FI48" s="71"/>
      <c r="FJ48" s="71"/>
      <c r="FK48" s="71"/>
      <c r="FL48" s="71"/>
      <c r="FM48" s="71"/>
      <c r="FN48" s="71"/>
      <c r="FO48" s="71"/>
      <c r="FP48" s="71"/>
      <c r="FQ48" s="71"/>
      <c r="FR48" s="71"/>
      <c r="FS48" s="71"/>
      <c r="FT48" s="71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70"/>
      <c r="GR48" s="70"/>
      <c r="GS48" s="70"/>
      <c r="GT48" s="70"/>
      <c r="GU48" s="70"/>
      <c r="GV48" s="70"/>
      <c r="GW48" s="70"/>
      <c r="GX48" s="70"/>
      <c r="GY48" s="70"/>
      <c r="GZ48" s="70"/>
      <c r="HA48" s="70"/>
      <c r="HB48" s="70"/>
      <c r="HC48" s="70"/>
      <c r="HD48" s="70"/>
      <c r="HE48" s="70"/>
      <c r="HF48" s="70"/>
      <c r="HG48" s="70"/>
      <c r="HH48" s="70"/>
      <c r="HI48" s="70"/>
      <c r="HJ48" s="70"/>
      <c r="HK48" s="70"/>
      <c r="HL48" s="70"/>
      <c r="HM48" s="70"/>
      <c r="HN48" s="70"/>
      <c r="HO48" s="70"/>
      <c r="HP48" s="70"/>
      <c r="AII48" s="72"/>
      <c r="AIJ48" s="72"/>
      <c r="AIK48" s="72"/>
      <c r="AIL48" s="72"/>
      <c r="AIM48" s="72"/>
      <c r="AIN48" s="72"/>
      <c r="AIO48" s="72"/>
      <c r="AIP48" s="72"/>
      <c r="AIQ48" s="72"/>
      <c r="AIR48" s="72"/>
      <c r="AIS48" s="72"/>
      <c r="AIT48" s="72"/>
      <c r="AIU48" s="72"/>
      <c r="AIV48" s="72"/>
      <c r="AIW48" s="72"/>
      <c r="AIX48" s="72"/>
      <c r="AIY48" s="72"/>
      <c r="AIZ48" s="72"/>
      <c r="AJA48" s="72"/>
      <c r="AJB48" s="72"/>
      <c r="AJC48" s="72"/>
      <c r="AJD48" s="72"/>
      <c r="AJE48" s="72"/>
      <c r="AJF48" s="72"/>
      <c r="AJG48" s="72"/>
      <c r="AJH48" s="72"/>
      <c r="AJI48" s="72"/>
      <c r="AJJ48" s="72"/>
      <c r="AJK48" s="72"/>
      <c r="AJL48" s="72"/>
      <c r="AJM48" s="72"/>
      <c r="AJN48" s="72"/>
      <c r="AJO48" s="72"/>
      <c r="AJP48" s="72"/>
      <c r="AJQ48" s="72"/>
      <c r="AJR48" s="72"/>
      <c r="AJS48" s="72"/>
      <c r="AJT48" s="72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s="73" customFormat="true" ht="12" hidden="false" customHeight="true" outlineLevel="0" collapsed="false">
      <c r="A49" s="146" t="s">
        <v>153</v>
      </c>
      <c r="B49" s="146" t="s">
        <v>154</v>
      </c>
      <c r="C49" s="146" t="s">
        <v>41</v>
      </c>
      <c r="D49" s="147" t="n">
        <v>1988</v>
      </c>
      <c r="E49" s="147" t="n">
        <f aca="true">YEAR(TODAY())-D49</f>
        <v>37</v>
      </c>
      <c r="F49" s="147" t="s">
        <v>121</v>
      </c>
      <c r="G49" s="147" t="s">
        <v>122</v>
      </c>
      <c r="H49" s="148" t="n">
        <v>47</v>
      </c>
      <c r="I49" s="148" t="n">
        <v>3</v>
      </c>
      <c r="J49" s="149" t="n">
        <f aca="false">IF(COUNT(L49:U49)&lt;7,V49,LARGE(L49:U49,1)+LARGE(L49:U49,2)+LARGE(L49:U49,3)+LARGE(L49:U49,4)+LARGE(L49:U49,5)+LARGE(L49:U49,6)+LARGE(L49:U49,7))</f>
        <v>85</v>
      </c>
      <c r="K49" s="150" t="n">
        <v>5</v>
      </c>
      <c r="L49" s="149" t="n">
        <v>0</v>
      </c>
      <c r="M49" s="149" t="n">
        <f aca="false">AK49</f>
        <v>13</v>
      </c>
      <c r="N49" s="149" t="n">
        <v>0</v>
      </c>
      <c r="O49" s="149"/>
      <c r="P49" s="149" t="n">
        <f aca="false">BH49</f>
        <v>28</v>
      </c>
      <c r="Q49" s="149" t="str">
        <f aca="false">BP49</f>
        <v> </v>
      </c>
      <c r="R49" s="149" t="n">
        <f aca="false">BX49</f>
        <v>19</v>
      </c>
      <c r="S49" s="149" t="n">
        <f aca="false">CE49</f>
        <v>6</v>
      </c>
      <c r="T49" s="149" t="n">
        <f aca="false">CL49</f>
        <v>0</v>
      </c>
      <c r="U49" s="149" t="n">
        <f aca="false">CS49</f>
        <v>19</v>
      </c>
      <c r="V49" s="149" t="n">
        <f aca="false">SUM(L49:U49)</f>
        <v>85</v>
      </c>
      <c r="W49" s="149" t="n">
        <f aca="false">V49-J49</f>
        <v>0</v>
      </c>
      <c r="X49" s="149"/>
      <c r="Y49" s="151"/>
      <c r="Z49" s="151"/>
      <c r="AA49" s="151" t="n">
        <f aca="false">Z49-Y49</f>
        <v>0</v>
      </c>
      <c r="AB49" s="149"/>
      <c r="AC49" s="149"/>
      <c r="AD49" s="149"/>
      <c r="AE49" s="150" t="n">
        <v>26</v>
      </c>
      <c r="AF49" s="152" t="n">
        <v>0.726388888888889</v>
      </c>
      <c r="AG49" s="152" t="n">
        <v>0.739548611111111</v>
      </c>
      <c r="AH49" s="152" t="n">
        <f aca="false">AG49-AF49</f>
        <v>0.0131597222222222</v>
      </c>
      <c r="AI49" s="149" t="n">
        <v>38</v>
      </c>
      <c r="AJ49" s="149" t="n">
        <v>3</v>
      </c>
      <c r="AK49" s="149" t="n">
        <v>13</v>
      </c>
      <c r="AL49" s="150" t="s">
        <v>7</v>
      </c>
      <c r="AM49" s="152"/>
      <c r="AN49" s="152"/>
      <c r="AO49" s="153"/>
      <c r="AP49" s="149" t="s">
        <v>7</v>
      </c>
      <c r="AQ49" s="150" t="s">
        <v>7</v>
      </c>
      <c r="AR49" s="149" t="s">
        <v>7</v>
      </c>
      <c r="AS49" s="154" t="s">
        <v>7</v>
      </c>
      <c r="AT49" s="150" t="s">
        <v>7</v>
      </c>
      <c r="AU49" s="152" t="s">
        <v>7</v>
      </c>
      <c r="AV49" s="152" t="s">
        <v>7</v>
      </c>
      <c r="AW49" s="152"/>
      <c r="AX49" s="149" t="s">
        <v>7</v>
      </c>
      <c r="AY49" s="150" t="s">
        <v>7</v>
      </c>
      <c r="AZ49" s="149" t="s">
        <v>7</v>
      </c>
      <c r="BA49" s="154" t="s">
        <v>7</v>
      </c>
      <c r="BB49" s="150" t="n">
        <v>29</v>
      </c>
      <c r="BC49" s="152" t="n">
        <v>0.708333333333333</v>
      </c>
      <c r="BD49" s="152" t="n">
        <v>0.722476851851852</v>
      </c>
      <c r="BE49" s="153" t="n">
        <f aca="false">BD49-BC49</f>
        <v>0.0141435185185185</v>
      </c>
      <c r="BF49" s="149" t="n">
        <v>23</v>
      </c>
      <c r="BG49" s="150" t="n">
        <v>1</v>
      </c>
      <c r="BH49" s="150" t="n">
        <v>28</v>
      </c>
      <c r="BI49" s="154" t="s">
        <v>7</v>
      </c>
      <c r="BJ49" s="150" t="s">
        <v>7</v>
      </c>
      <c r="BK49" s="152" t="s">
        <v>7</v>
      </c>
      <c r="BL49" s="152" t="s">
        <v>7</v>
      </c>
      <c r="BM49" s="152" t="s">
        <v>7</v>
      </c>
      <c r="BN49" s="149" t="s">
        <v>7</v>
      </c>
      <c r="BO49" s="150" t="s">
        <v>7</v>
      </c>
      <c r="BP49" s="149" t="s">
        <v>7</v>
      </c>
      <c r="BQ49" s="155" t="s">
        <v>7</v>
      </c>
      <c r="BR49" s="150" t="n">
        <v>29</v>
      </c>
      <c r="BS49" s="151" t="n">
        <v>0.728472222222222</v>
      </c>
      <c r="BT49" s="151" t="n">
        <v>0.74693287037037</v>
      </c>
      <c r="BU49" s="151" t="n">
        <f aca="false">BT49-BS49</f>
        <v>0.0184606481481482</v>
      </c>
      <c r="BV49" s="149" t="n">
        <v>32</v>
      </c>
      <c r="BW49" s="150" t="n">
        <v>4</v>
      </c>
      <c r="BX49" s="149" t="n">
        <v>19</v>
      </c>
      <c r="BY49" s="150" t="n">
        <v>44</v>
      </c>
      <c r="BZ49" s="151" t="n">
        <v>0.738888888888889</v>
      </c>
      <c r="CA49" s="151" t="n">
        <v>0.758460648148148</v>
      </c>
      <c r="CB49" s="156" t="n">
        <f aca="false">CA49-BZ49</f>
        <v>0.0195717592592593</v>
      </c>
      <c r="CC49" s="149" t="n">
        <v>45</v>
      </c>
      <c r="CD49" s="150" t="n">
        <v>2</v>
      </c>
      <c r="CE49" s="149" t="n">
        <v>6</v>
      </c>
      <c r="CF49" s="150" t="s">
        <v>15</v>
      </c>
      <c r="CG49" s="151"/>
      <c r="CH49" s="151"/>
      <c r="CI49" s="151" t="s">
        <v>7</v>
      </c>
      <c r="CJ49" s="149"/>
      <c r="CK49" s="150"/>
      <c r="CL49" s="149" t="n">
        <v>0</v>
      </c>
      <c r="CM49" s="150" t="n">
        <v>15</v>
      </c>
      <c r="CN49" s="151" t="n">
        <v>0.71875</v>
      </c>
      <c r="CO49" s="151" t="n">
        <v>0.73625</v>
      </c>
      <c r="CP49" s="157" t="n">
        <f aca="false">CO49-CN49</f>
        <v>0.0175</v>
      </c>
      <c r="CQ49" s="149" t="n">
        <v>32</v>
      </c>
      <c r="CR49" s="150" t="n">
        <v>1</v>
      </c>
      <c r="CS49" s="149" t="n">
        <v>19</v>
      </c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  <c r="DR49" s="71"/>
      <c r="DS49" s="71"/>
      <c r="DT49" s="71"/>
      <c r="DU49" s="71"/>
      <c r="DV49" s="71"/>
      <c r="DW49" s="71"/>
      <c r="DX49" s="71"/>
      <c r="DY49" s="71"/>
      <c r="DZ49" s="71"/>
      <c r="EA49" s="71"/>
      <c r="EB49" s="71"/>
      <c r="EC49" s="71"/>
      <c r="ED49" s="71"/>
      <c r="EE49" s="71"/>
      <c r="EF49" s="71"/>
      <c r="EG49" s="71"/>
      <c r="EH49" s="71"/>
      <c r="EI49" s="71"/>
      <c r="EJ49" s="71"/>
      <c r="EK49" s="71"/>
      <c r="EL49" s="71"/>
      <c r="EM49" s="71"/>
      <c r="EN49" s="71"/>
      <c r="EO49" s="71"/>
      <c r="EP49" s="71"/>
      <c r="EQ49" s="71"/>
      <c r="ER49" s="71"/>
      <c r="ES49" s="71"/>
      <c r="ET49" s="71"/>
      <c r="EU49" s="71"/>
      <c r="EV49" s="71"/>
      <c r="EW49" s="71"/>
      <c r="EX49" s="71"/>
      <c r="EY49" s="71"/>
      <c r="EZ49" s="71"/>
      <c r="FA49" s="71"/>
      <c r="FB49" s="71"/>
      <c r="FC49" s="71"/>
      <c r="FD49" s="71"/>
      <c r="FE49" s="71"/>
      <c r="FF49" s="71"/>
      <c r="FG49" s="71"/>
      <c r="FH49" s="71"/>
      <c r="FI49" s="71"/>
      <c r="FJ49" s="71"/>
      <c r="FK49" s="71"/>
      <c r="FL49" s="71"/>
      <c r="FM49" s="71"/>
      <c r="FN49" s="71"/>
      <c r="FO49" s="71"/>
      <c r="FP49" s="71"/>
      <c r="FQ49" s="71"/>
      <c r="FR49" s="71"/>
      <c r="FS49" s="71"/>
      <c r="FT49" s="71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M49" s="74"/>
      <c r="GN49" s="74"/>
      <c r="GO49" s="74"/>
      <c r="GP49" s="74"/>
      <c r="GQ49" s="74"/>
      <c r="GR49" s="74"/>
      <c r="GS49" s="74"/>
      <c r="GT49" s="74"/>
      <c r="GU49" s="74"/>
      <c r="GV49" s="74"/>
      <c r="GW49" s="74"/>
      <c r="GX49" s="74"/>
      <c r="GY49" s="74"/>
      <c r="GZ49" s="74"/>
      <c r="HA49" s="74"/>
      <c r="HB49" s="74"/>
      <c r="HC49" s="74"/>
      <c r="HD49" s="74"/>
      <c r="HE49" s="74"/>
      <c r="HF49" s="74"/>
      <c r="HG49" s="74"/>
      <c r="HH49" s="74"/>
      <c r="HI49" s="74"/>
      <c r="HJ49" s="74"/>
      <c r="HK49" s="74"/>
      <c r="HL49" s="74"/>
      <c r="HM49" s="74"/>
      <c r="HN49" s="74"/>
      <c r="HO49" s="74"/>
      <c r="HP49" s="74"/>
      <c r="AII49" s="75"/>
      <c r="AIJ49" s="75"/>
      <c r="AIK49" s="75"/>
      <c r="AIL49" s="75"/>
      <c r="AIM49" s="75"/>
      <c r="AIN49" s="75"/>
      <c r="AIO49" s="75"/>
      <c r="AIP49" s="75"/>
      <c r="AIQ49" s="75"/>
      <c r="AIR49" s="75"/>
      <c r="AIS49" s="75"/>
      <c r="AIT49" s="75"/>
      <c r="AIU49" s="75"/>
      <c r="AIV49" s="75"/>
      <c r="AIW49" s="75"/>
      <c r="AIX49" s="75"/>
      <c r="AIY49" s="75"/>
      <c r="AIZ49" s="75"/>
      <c r="AJA49" s="75"/>
      <c r="AJB49" s="75"/>
      <c r="AJC49" s="75"/>
      <c r="AJD49" s="75"/>
      <c r="AJE49" s="75"/>
      <c r="AJF49" s="75"/>
      <c r="AJG49" s="75"/>
      <c r="AJH49" s="75"/>
      <c r="AJI49" s="75"/>
      <c r="AJJ49" s="75"/>
      <c r="AJK49" s="75"/>
      <c r="AJL49" s="75"/>
      <c r="AJM49" s="75"/>
      <c r="AJN49" s="75"/>
      <c r="AJO49" s="75"/>
      <c r="AJP49" s="75"/>
      <c r="AJQ49" s="75"/>
      <c r="AJR49" s="75"/>
      <c r="AJS49" s="75"/>
      <c r="AJT49" s="75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s="103" customFormat="true" ht="12" hidden="false" customHeight="true" outlineLevel="0" collapsed="false">
      <c r="A50" s="88" t="s">
        <v>155</v>
      </c>
      <c r="B50" s="88" t="s">
        <v>156</v>
      </c>
      <c r="C50" s="88" t="s">
        <v>157</v>
      </c>
      <c r="D50" s="89" t="n">
        <v>1998</v>
      </c>
      <c r="E50" s="89" t="n">
        <f aca="true">YEAR(TODAY())-D50</f>
        <v>27</v>
      </c>
      <c r="F50" s="89" t="s">
        <v>42</v>
      </c>
      <c r="G50" s="89" t="s">
        <v>63</v>
      </c>
      <c r="H50" s="90" t="n">
        <v>48</v>
      </c>
      <c r="I50" s="90" t="n">
        <v>8</v>
      </c>
      <c r="J50" s="91" t="n">
        <f aca="false">IF(COUNT(L50:U50)&lt;7,V50,LARGE(L50:U50,1)+LARGE(L50:U50,2)+LARGE(L50:U50,3)+LARGE(L50:U50,4)+LARGE(L50:U50,5)+LARGE(L50:U50,6)+LARGE(L50:U50,7))</f>
        <v>85</v>
      </c>
      <c r="K50" s="92" t="n">
        <v>1</v>
      </c>
      <c r="L50" s="91"/>
      <c r="M50" s="91" t="str">
        <f aca="false">AK50</f>
        <v> </v>
      </c>
      <c r="N50" s="91" t="n">
        <v>0</v>
      </c>
      <c r="O50" s="91"/>
      <c r="P50" s="91"/>
      <c r="Q50" s="91" t="str">
        <f aca="false">BP50</f>
        <v> </v>
      </c>
      <c r="R50" s="91"/>
      <c r="S50" s="91" t="str">
        <f aca="false">CE50</f>
        <v> </v>
      </c>
      <c r="T50" s="91" t="n">
        <f aca="false">CL50</f>
        <v>85</v>
      </c>
      <c r="U50" s="91" t="str">
        <f aca="false">CS50</f>
        <v> </v>
      </c>
      <c r="V50" s="91" t="n">
        <f aca="false">SUM(L50:U50)</f>
        <v>85</v>
      </c>
      <c r="W50" s="91" t="n">
        <f aca="false">V50-J50</f>
        <v>0</v>
      </c>
      <c r="X50" s="91"/>
      <c r="Y50" s="93"/>
      <c r="Z50" s="93"/>
      <c r="AA50" s="93" t="n">
        <f aca="false">Z50-Y50</f>
        <v>0</v>
      </c>
      <c r="AB50" s="91"/>
      <c r="AC50" s="91"/>
      <c r="AD50" s="91"/>
      <c r="AE50" s="92" t="s">
        <v>7</v>
      </c>
      <c r="AF50" s="94" t="s">
        <v>7</v>
      </c>
      <c r="AG50" s="94" t="s">
        <v>7</v>
      </c>
      <c r="AH50" s="94" t="s">
        <v>7</v>
      </c>
      <c r="AI50" s="91" t="s">
        <v>7</v>
      </c>
      <c r="AJ50" s="92" t="s">
        <v>7</v>
      </c>
      <c r="AK50" s="91" t="s">
        <v>7</v>
      </c>
      <c r="AL50" s="92" t="s">
        <v>7</v>
      </c>
      <c r="AM50" s="94"/>
      <c r="AN50" s="94"/>
      <c r="AO50" s="95"/>
      <c r="AP50" s="91" t="s">
        <v>7</v>
      </c>
      <c r="AQ50" s="92" t="s">
        <v>7</v>
      </c>
      <c r="AR50" s="91" t="s">
        <v>7</v>
      </c>
      <c r="AS50" s="96" t="s">
        <v>7</v>
      </c>
      <c r="AT50" s="92" t="s">
        <v>7</v>
      </c>
      <c r="AU50" s="94" t="s">
        <v>7</v>
      </c>
      <c r="AV50" s="94" t="s">
        <v>7</v>
      </c>
      <c r="AW50" s="94"/>
      <c r="AX50" s="91" t="s">
        <v>7</v>
      </c>
      <c r="AY50" s="92" t="s">
        <v>7</v>
      </c>
      <c r="AZ50" s="91" t="s">
        <v>7</v>
      </c>
      <c r="BA50" s="96" t="s">
        <v>7</v>
      </c>
      <c r="BB50" s="92" t="s">
        <v>7</v>
      </c>
      <c r="BC50" s="94" t="s">
        <v>7</v>
      </c>
      <c r="BD50" s="94" t="s">
        <v>7</v>
      </c>
      <c r="BE50" s="95" t="s">
        <v>7</v>
      </c>
      <c r="BF50" s="91" t="s">
        <v>7</v>
      </c>
      <c r="BG50" s="92" t="s">
        <v>7</v>
      </c>
      <c r="BH50" s="91" t="s">
        <v>7</v>
      </c>
      <c r="BI50" s="96" t="s">
        <v>7</v>
      </c>
      <c r="BJ50" s="92" t="s">
        <v>7</v>
      </c>
      <c r="BK50" s="94" t="s">
        <v>7</v>
      </c>
      <c r="BL50" s="94" t="s">
        <v>7</v>
      </c>
      <c r="BM50" s="94" t="s">
        <v>7</v>
      </c>
      <c r="BN50" s="91" t="s">
        <v>7</v>
      </c>
      <c r="BO50" s="92" t="s">
        <v>7</v>
      </c>
      <c r="BP50" s="91" t="s">
        <v>7</v>
      </c>
      <c r="BQ50" s="97" t="s">
        <v>7</v>
      </c>
      <c r="BR50" s="92" t="s">
        <v>15</v>
      </c>
      <c r="BS50" s="93" t="s">
        <v>7</v>
      </c>
      <c r="BT50" s="93" t="s">
        <v>7</v>
      </c>
      <c r="BU50" s="93"/>
      <c r="BV50" s="91" t="s">
        <v>7</v>
      </c>
      <c r="BW50" s="92" t="s">
        <v>7</v>
      </c>
      <c r="BX50" s="91" t="s">
        <v>7</v>
      </c>
      <c r="BY50" s="92" t="s">
        <v>7</v>
      </c>
      <c r="BZ50" s="93"/>
      <c r="CA50" s="93"/>
      <c r="CB50" s="98"/>
      <c r="CC50" s="91" t="s">
        <v>7</v>
      </c>
      <c r="CD50" s="92" t="s">
        <v>7</v>
      </c>
      <c r="CE50" s="91" t="s">
        <v>7</v>
      </c>
      <c r="CF50" s="92" t="n">
        <v>8</v>
      </c>
      <c r="CG50" s="93" t="n">
        <v>0.713888888888889</v>
      </c>
      <c r="CH50" s="93" t="n">
        <v>0.727835648148148</v>
      </c>
      <c r="CI50" s="93" t="n">
        <f aca="false">CH50-CG50</f>
        <v>0.0139467592592593</v>
      </c>
      <c r="CJ50" s="91" t="n">
        <v>1</v>
      </c>
      <c r="CK50" s="92" t="n">
        <v>1</v>
      </c>
      <c r="CL50" s="91" t="n">
        <v>85</v>
      </c>
      <c r="CM50" s="92" t="s">
        <v>7</v>
      </c>
      <c r="CN50" s="93" t="s">
        <v>7</v>
      </c>
      <c r="CO50" s="93" t="s">
        <v>7</v>
      </c>
      <c r="CP50" s="99"/>
      <c r="CQ50" s="91" t="s">
        <v>7</v>
      </c>
      <c r="CR50" s="92" t="s">
        <v>7</v>
      </c>
      <c r="CS50" s="91" t="s">
        <v>7</v>
      </c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71"/>
      <c r="DS50" s="71"/>
      <c r="DT50" s="71"/>
      <c r="DU50" s="71"/>
      <c r="DV50" s="71"/>
      <c r="DW50" s="71"/>
      <c r="DX50" s="71"/>
      <c r="DY50" s="71"/>
      <c r="DZ50" s="71"/>
      <c r="EA50" s="71"/>
      <c r="EB50" s="71"/>
      <c r="EC50" s="71"/>
      <c r="ED50" s="71"/>
      <c r="EE50" s="71"/>
      <c r="EF50" s="71"/>
      <c r="EG50" s="71"/>
      <c r="EH50" s="71"/>
      <c r="EI50" s="71"/>
      <c r="EJ50" s="71"/>
      <c r="EK50" s="71"/>
      <c r="EL50" s="71"/>
      <c r="EM50" s="71"/>
      <c r="EN50" s="71"/>
      <c r="EO50" s="71"/>
      <c r="EP50" s="71"/>
      <c r="EQ50" s="71"/>
      <c r="ER50" s="71"/>
      <c r="ES50" s="71"/>
      <c r="ET50" s="71"/>
      <c r="EU50" s="71"/>
      <c r="EV50" s="71"/>
      <c r="EW50" s="71"/>
      <c r="EX50" s="71"/>
      <c r="EY50" s="71"/>
      <c r="EZ50" s="71"/>
      <c r="FA50" s="71"/>
      <c r="FB50" s="71"/>
      <c r="FC50" s="71"/>
      <c r="FD50" s="71"/>
      <c r="FE50" s="71"/>
      <c r="FF50" s="71"/>
      <c r="FG50" s="71"/>
      <c r="FH50" s="71"/>
      <c r="FI50" s="71"/>
      <c r="FJ50" s="71"/>
      <c r="FK50" s="71"/>
      <c r="FL50" s="71"/>
      <c r="FM50" s="71"/>
      <c r="FN50" s="71"/>
      <c r="FO50" s="71"/>
      <c r="FP50" s="71"/>
      <c r="FQ50" s="71"/>
      <c r="FR50" s="71"/>
      <c r="FS50" s="71"/>
      <c r="FT50" s="71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AII50" s="105"/>
      <c r="AIJ50" s="105"/>
      <c r="AIK50" s="105"/>
      <c r="AIL50" s="105"/>
      <c r="AIM50" s="105"/>
      <c r="AIN50" s="105"/>
      <c r="AIO50" s="105"/>
      <c r="AIP50" s="105"/>
      <c r="AIQ50" s="105"/>
      <c r="AIR50" s="105"/>
      <c r="AIS50" s="105"/>
      <c r="AIT50" s="105"/>
      <c r="AIU50" s="105"/>
      <c r="AIV50" s="105"/>
      <c r="AIW50" s="105"/>
      <c r="AIX50" s="105"/>
      <c r="AIY50" s="105"/>
      <c r="AIZ50" s="105"/>
      <c r="AJA50" s="105"/>
      <c r="AJB50" s="105"/>
      <c r="AJC50" s="105"/>
      <c r="AJD50" s="105"/>
      <c r="AJE50" s="105"/>
      <c r="AJF50" s="105"/>
      <c r="AJG50" s="105"/>
      <c r="AJH50" s="105"/>
      <c r="AJI50" s="105"/>
      <c r="AJJ50" s="105"/>
      <c r="AJK50" s="105"/>
      <c r="AJL50" s="105"/>
      <c r="AJM50" s="105"/>
      <c r="AJN50" s="105"/>
      <c r="AJO50" s="105"/>
      <c r="AJP50" s="105"/>
      <c r="AJQ50" s="105"/>
      <c r="AJR50" s="105"/>
      <c r="AJS50" s="105"/>
      <c r="AJT50" s="105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s="106" customFormat="true" ht="12" hidden="false" customHeight="true" outlineLevel="0" collapsed="false">
      <c r="A51" s="119" t="s">
        <v>158</v>
      </c>
      <c r="B51" s="119" t="s">
        <v>81</v>
      </c>
      <c r="C51" s="119" t="s">
        <v>129</v>
      </c>
      <c r="D51" s="120" t="n">
        <v>2008</v>
      </c>
      <c r="E51" s="120" t="n">
        <f aca="true">YEAR(TODAY())-D51</f>
        <v>17</v>
      </c>
      <c r="F51" s="120" t="s">
        <v>42</v>
      </c>
      <c r="G51" s="120" t="s">
        <v>79</v>
      </c>
      <c r="H51" s="121" t="n">
        <v>49</v>
      </c>
      <c r="I51" s="121" t="n">
        <v>4</v>
      </c>
      <c r="J51" s="122" t="n">
        <f aca="false">IF(COUNT(L51:U51)&lt;7,V51,LARGE(L51:U51,1)+LARGE(L51:U51,2)+LARGE(L51:U51,3)+LARGE(L51:U51,4)+LARGE(L51:U51,5)+LARGE(L51:U51,6)+LARGE(L51:U51,7))</f>
        <v>85</v>
      </c>
      <c r="K51" s="123" t="n">
        <v>1</v>
      </c>
      <c r="L51" s="122"/>
      <c r="M51" s="122" t="str">
        <f aca="false">AK51</f>
        <v> </v>
      </c>
      <c r="N51" s="122" t="n">
        <f aca="false">AR51</f>
        <v>85</v>
      </c>
      <c r="O51" s="122"/>
      <c r="P51" s="122"/>
      <c r="Q51" s="122" t="str">
        <f aca="false">BP51</f>
        <v> </v>
      </c>
      <c r="R51" s="122"/>
      <c r="S51" s="122" t="str">
        <f aca="false">CE51</f>
        <v> </v>
      </c>
      <c r="T51" s="122" t="n">
        <f aca="false">CL51</f>
        <v>0</v>
      </c>
      <c r="U51" s="122" t="str">
        <f aca="false">CS51</f>
        <v> </v>
      </c>
      <c r="V51" s="122" t="n">
        <f aca="false">SUM(L51:U51)</f>
        <v>85</v>
      </c>
      <c r="W51" s="122" t="n">
        <f aca="false">V51-J51</f>
        <v>0</v>
      </c>
      <c r="X51" s="122"/>
      <c r="Y51" s="124"/>
      <c r="Z51" s="124"/>
      <c r="AA51" s="124" t="n">
        <f aca="false">Z51-Y51</f>
        <v>0</v>
      </c>
      <c r="AB51" s="122"/>
      <c r="AC51" s="122"/>
      <c r="AD51" s="122"/>
      <c r="AE51" s="123" t="s">
        <v>7</v>
      </c>
      <c r="AF51" s="125" t="s">
        <v>7</v>
      </c>
      <c r="AG51" s="125" t="s">
        <v>7</v>
      </c>
      <c r="AH51" s="125" t="s">
        <v>7</v>
      </c>
      <c r="AI51" s="122" t="s">
        <v>7</v>
      </c>
      <c r="AJ51" s="123" t="s">
        <v>7</v>
      </c>
      <c r="AK51" s="122" t="s">
        <v>7</v>
      </c>
      <c r="AL51" s="123" t="n">
        <v>13</v>
      </c>
      <c r="AM51" s="125" t="n">
        <v>0.711805555555556</v>
      </c>
      <c r="AN51" s="125" t="n">
        <v>0.721608796296296</v>
      </c>
      <c r="AO51" s="126" t="n">
        <f aca="false">AN51-AM51</f>
        <v>0.00980324074074074</v>
      </c>
      <c r="AP51" s="122" t="n">
        <v>1</v>
      </c>
      <c r="AQ51" s="123" t="n">
        <v>1</v>
      </c>
      <c r="AR51" s="122" t="n">
        <v>85</v>
      </c>
      <c r="AS51" s="127" t="s">
        <v>7</v>
      </c>
      <c r="AT51" s="123" t="s">
        <v>7</v>
      </c>
      <c r="AU51" s="125" t="s">
        <v>7</v>
      </c>
      <c r="AV51" s="125" t="s">
        <v>7</v>
      </c>
      <c r="AW51" s="125"/>
      <c r="AX51" s="122" t="s">
        <v>7</v>
      </c>
      <c r="AY51" s="123" t="s">
        <v>7</v>
      </c>
      <c r="AZ51" s="122" t="s">
        <v>7</v>
      </c>
      <c r="BA51" s="127" t="s">
        <v>7</v>
      </c>
      <c r="BB51" s="123" t="s">
        <v>7</v>
      </c>
      <c r="BC51" s="125" t="s">
        <v>7</v>
      </c>
      <c r="BD51" s="125" t="s">
        <v>7</v>
      </c>
      <c r="BE51" s="126" t="s">
        <v>7</v>
      </c>
      <c r="BF51" s="122" t="s">
        <v>7</v>
      </c>
      <c r="BG51" s="123" t="s">
        <v>7</v>
      </c>
      <c r="BH51" s="122" t="s">
        <v>7</v>
      </c>
      <c r="BI51" s="127" t="s">
        <v>7</v>
      </c>
      <c r="BJ51" s="123" t="s">
        <v>7</v>
      </c>
      <c r="BK51" s="125" t="s">
        <v>7</v>
      </c>
      <c r="BL51" s="125" t="s">
        <v>7</v>
      </c>
      <c r="BM51" s="125" t="s">
        <v>7</v>
      </c>
      <c r="BN51" s="122" t="s">
        <v>7</v>
      </c>
      <c r="BO51" s="123" t="s">
        <v>7</v>
      </c>
      <c r="BP51" s="122" t="s">
        <v>7</v>
      </c>
      <c r="BQ51" s="128" t="s">
        <v>7</v>
      </c>
      <c r="BR51" s="123" t="s">
        <v>15</v>
      </c>
      <c r="BS51" s="124" t="s">
        <v>7</v>
      </c>
      <c r="BT51" s="124" t="s">
        <v>7</v>
      </c>
      <c r="BU51" s="124"/>
      <c r="BV51" s="122" t="s">
        <v>7</v>
      </c>
      <c r="BW51" s="123" t="s">
        <v>7</v>
      </c>
      <c r="BX51" s="122" t="s">
        <v>7</v>
      </c>
      <c r="BY51" s="123" t="s">
        <v>7</v>
      </c>
      <c r="BZ51" s="124"/>
      <c r="CA51" s="124"/>
      <c r="CB51" s="129"/>
      <c r="CC51" s="122" t="s">
        <v>7</v>
      </c>
      <c r="CD51" s="123" t="s">
        <v>7</v>
      </c>
      <c r="CE51" s="122" t="s">
        <v>7</v>
      </c>
      <c r="CF51" s="123" t="s">
        <v>15</v>
      </c>
      <c r="CG51" s="124"/>
      <c r="CH51" s="124"/>
      <c r="CI51" s="124" t="s">
        <v>7</v>
      </c>
      <c r="CJ51" s="122"/>
      <c r="CK51" s="123"/>
      <c r="CL51" s="122" t="n">
        <v>0</v>
      </c>
      <c r="CM51" s="123" t="s">
        <v>7</v>
      </c>
      <c r="CN51" s="124" t="s">
        <v>7</v>
      </c>
      <c r="CO51" s="124" t="s">
        <v>7</v>
      </c>
      <c r="CP51" s="130"/>
      <c r="CQ51" s="122" t="s">
        <v>7</v>
      </c>
      <c r="CR51" s="123" t="s">
        <v>7</v>
      </c>
      <c r="CS51" s="122" t="s">
        <v>7</v>
      </c>
      <c r="CU51" s="107"/>
      <c r="CV51" s="107"/>
      <c r="CW51" s="107"/>
      <c r="CX51" s="107"/>
      <c r="CY51" s="107"/>
      <c r="CZ51" s="107"/>
      <c r="DA51" s="107"/>
      <c r="DB51" s="107"/>
      <c r="DC51" s="107"/>
      <c r="DD51" s="107"/>
      <c r="DE51" s="107"/>
      <c r="DF51" s="107"/>
      <c r="DG51" s="107"/>
      <c r="DH51" s="107"/>
      <c r="DI51" s="107"/>
      <c r="DJ51" s="107"/>
      <c r="DK51" s="107"/>
      <c r="DL51" s="107"/>
      <c r="DM51" s="107"/>
      <c r="DN51" s="107"/>
      <c r="DO51" s="107"/>
      <c r="DP51" s="107"/>
      <c r="DQ51" s="107"/>
      <c r="DR51" s="71"/>
      <c r="DS51" s="71"/>
      <c r="DT51" s="71"/>
      <c r="DU51" s="71"/>
      <c r="DV51" s="71"/>
      <c r="DW51" s="71"/>
      <c r="DX51" s="71"/>
      <c r="DY51" s="71"/>
      <c r="DZ51" s="71"/>
      <c r="EA51" s="71"/>
      <c r="EB51" s="71"/>
      <c r="EC51" s="71"/>
      <c r="ED51" s="71"/>
      <c r="EE51" s="71"/>
      <c r="EF51" s="71"/>
      <c r="EG51" s="71"/>
      <c r="EH51" s="71"/>
      <c r="EI51" s="71"/>
      <c r="EJ51" s="71"/>
      <c r="EK51" s="71"/>
      <c r="EL51" s="71"/>
      <c r="EM51" s="71"/>
      <c r="EN51" s="71"/>
      <c r="EO51" s="71"/>
      <c r="EP51" s="71"/>
      <c r="EQ51" s="71"/>
      <c r="ER51" s="71"/>
      <c r="ES51" s="71"/>
      <c r="ET51" s="71"/>
      <c r="EU51" s="71"/>
      <c r="EV51" s="71"/>
      <c r="EW51" s="71"/>
      <c r="EX51" s="71"/>
      <c r="EY51" s="71"/>
      <c r="EZ51" s="71"/>
      <c r="FA51" s="71"/>
      <c r="FB51" s="71"/>
      <c r="FC51" s="71"/>
      <c r="FD51" s="71"/>
      <c r="FE51" s="71"/>
      <c r="FF51" s="71"/>
      <c r="FG51" s="71"/>
      <c r="FH51" s="71"/>
      <c r="FI51" s="71"/>
      <c r="FJ51" s="71"/>
      <c r="FK51" s="71"/>
      <c r="FL51" s="71"/>
      <c r="FM51" s="71"/>
      <c r="FN51" s="71"/>
      <c r="FO51" s="71"/>
      <c r="FP51" s="71"/>
      <c r="FQ51" s="71"/>
      <c r="FR51" s="71"/>
      <c r="FS51" s="71"/>
      <c r="FT51" s="71"/>
      <c r="FU51" s="107"/>
      <c r="FV51" s="107"/>
      <c r="FW51" s="107"/>
      <c r="FX51" s="107"/>
      <c r="FY51" s="107"/>
      <c r="FZ51" s="107"/>
      <c r="GA51" s="107"/>
      <c r="GB51" s="107"/>
      <c r="GC51" s="107"/>
      <c r="GD51" s="107"/>
      <c r="GE51" s="107"/>
      <c r="GF51" s="107"/>
      <c r="GG51" s="107"/>
      <c r="GH51" s="107"/>
      <c r="GI51" s="107"/>
      <c r="GJ51" s="107"/>
      <c r="GK51" s="107"/>
      <c r="GL51" s="107"/>
      <c r="GM51" s="107"/>
      <c r="GN51" s="107"/>
      <c r="GO51" s="107"/>
      <c r="GP51" s="107"/>
      <c r="GQ51" s="107"/>
      <c r="GR51" s="107"/>
      <c r="GS51" s="107"/>
      <c r="GT51" s="107"/>
      <c r="GU51" s="107"/>
      <c r="GV51" s="107"/>
      <c r="GW51" s="107"/>
      <c r="GX51" s="107"/>
      <c r="GY51" s="107"/>
      <c r="GZ51" s="107"/>
      <c r="HA51" s="107"/>
      <c r="HB51" s="107"/>
      <c r="HC51" s="107"/>
      <c r="HD51" s="107"/>
      <c r="HE51" s="107"/>
      <c r="HF51" s="107"/>
      <c r="HG51" s="107"/>
      <c r="HH51" s="107"/>
      <c r="HI51" s="107"/>
      <c r="HJ51" s="107"/>
      <c r="HK51" s="107"/>
      <c r="HL51" s="107"/>
      <c r="HM51" s="107"/>
      <c r="HN51" s="107"/>
      <c r="HO51" s="107"/>
      <c r="HP51" s="107"/>
      <c r="AII51" s="108"/>
      <c r="AIJ51" s="108"/>
      <c r="AIK51" s="108"/>
      <c r="AIL51" s="108"/>
      <c r="AIM51" s="108"/>
      <c r="AIN51" s="108"/>
      <c r="AIO51" s="108"/>
      <c r="AIP51" s="108"/>
      <c r="AIQ51" s="108"/>
      <c r="AIR51" s="108"/>
      <c r="AIS51" s="108"/>
      <c r="AIT51" s="108"/>
      <c r="AIU51" s="108"/>
      <c r="AIV51" s="108"/>
      <c r="AIW51" s="108"/>
      <c r="AIX51" s="108"/>
      <c r="AIY51" s="108"/>
      <c r="AIZ51" s="108"/>
      <c r="AJA51" s="108"/>
      <c r="AJB51" s="108"/>
      <c r="AJC51" s="108"/>
      <c r="AJD51" s="108"/>
      <c r="AJE51" s="108"/>
      <c r="AJF51" s="108"/>
      <c r="AJG51" s="108"/>
      <c r="AJH51" s="108"/>
      <c r="AJI51" s="108"/>
      <c r="AJJ51" s="108"/>
      <c r="AJK51" s="108"/>
      <c r="AJL51" s="108"/>
      <c r="AJM51" s="108"/>
      <c r="AJN51" s="108"/>
      <c r="AJO51" s="108"/>
      <c r="AJP51" s="108"/>
      <c r="AJQ51" s="108"/>
      <c r="AJR51" s="108"/>
      <c r="AJS51" s="108"/>
      <c r="AJT51" s="108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s="103" customFormat="true" ht="12" hidden="false" customHeight="true" outlineLevel="0" collapsed="false">
      <c r="A52" s="109" t="s">
        <v>159</v>
      </c>
      <c r="B52" s="109" t="s">
        <v>96</v>
      </c>
      <c r="C52" s="109" t="s">
        <v>160</v>
      </c>
      <c r="D52" s="3" t="n">
        <v>1969</v>
      </c>
      <c r="E52" s="3" t="n">
        <f aca="true">YEAR(TODAY())-D52</f>
        <v>56</v>
      </c>
      <c r="F52" s="3" t="s">
        <v>42</v>
      </c>
      <c r="G52" s="3" t="s">
        <v>76</v>
      </c>
      <c r="H52" s="110" t="n">
        <v>50</v>
      </c>
      <c r="I52" s="110" t="n">
        <v>6</v>
      </c>
      <c r="J52" s="4" t="n">
        <f aca="false">IF(COUNT(L52:U52)&lt;7,V52,LARGE(L52:U52,1)+LARGE(L52:U52,2)+LARGE(L52:U52,3)+LARGE(L52:U52,4)+LARGE(L52:U52,5)+LARGE(L52:U52,6)+LARGE(L52:U52,7))</f>
        <v>82</v>
      </c>
      <c r="K52" s="111" t="n">
        <v>2</v>
      </c>
      <c r="L52" s="4"/>
      <c r="M52" s="4" t="str">
        <f aca="false">AK52</f>
        <v> </v>
      </c>
      <c r="N52" s="4" t="n">
        <v>0</v>
      </c>
      <c r="O52" s="4"/>
      <c r="P52" s="4" t="n">
        <f aca="false">BH52</f>
        <v>40</v>
      </c>
      <c r="Q52" s="4" t="n">
        <f aca="false">BP52</f>
        <v>42</v>
      </c>
      <c r="R52" s="4"/>
      <c r="S52" s="4" t="str">
        <f aca="false">CE52</f>
        <v> </v>
      </c>
      <c r="T52" s="4" t="n">
        <f aca="false">CL52</f>
        <v>0</v>
      </c>
      <c r="U52" s="4" t="str">
        <f aca="false">CS52</f>
        <v> </v>
      </c>
      <c r="V52" s="4" t="n">
        <f aca="false">SUM(L52:U52)</f>
        <v>82</v>
      </c>
      <c r="W52" s="4" t="n">
        <f aca="false">V52-J52</f>
        <v>0</v>
      </c>
      <c r="X52" s="4"/>
      <c r="Y52" s="112"/>
      <c r="Z52" s="112"/>
      <c r="AA52" s="112" t="n">
        <f aca="false">Z52-Y52</f>
        <v>0</v>
      </c>
      <c r="AB52" s="4"/>
      <c r="AC52" s="4"/>
      <c r="AD52" s="4"/>
      <c r="AE52" s="111" t="s">
        <v>7</v>
      </c>
      <c r="AF52" s="113" t="s">
        <v>7</v>
      </c>
      <c r="AG52" s="113" t="s">
        <v>7</v>
      </c>
      <c r="AH52" s="113" t="s">
        <v>7</v>
      </c>
      <c r="AI52" s="4" t="s">
        <v>7</v>
      </c>
      <c r="AJ52" s="111" t="s">
        <v>7</v>
      </c>
      <c r="AK52" s="4" t="s">
        <v>7</v>
      </c>
      <c r="AL52" s="111" t="s">
        <v>7</v>
      </c>
      <c r="AM52" s="113"/>
      <c r="AN52" s="113"/>
      <c r="AO52" s="114"/>
      <c r="AP52" s="4" t="s">
        <v>7</v>
      </c>
      <c r="AQ52" s="111" t="s">
        <v>7</v>
      </c>
      <c r="AR52" s="4" t="s">
        <v>7</v>
      </c>
      <c r="AS52" s="115" t="s">
        <v>7</v>
      </c>
      <c r="AT52" s="111" t="s">
        <v>7</v>
      </c>
      <c r="AU52" s="113" t="s">
        <v>7</v>
      </c>
      <c r="AV52" s="113" t="s">
        <v>7</v>
      </c>
      <c r="AW52" s="113"/>
      <c r="AX52" s="4" t="s">
        <v>7</v>
      </c>
      <c r="AY52" s="111" t="s">
        <v>7</v>
      </c>
      <c r="AZ52" s="4" t="s">
        <v>7</v>
      </c>
      <c r="BA52" s="115" t="s">
        <v>7</v>
      </c>
      <c r="BB52" s="111" t="n">
        <v>10</v>
      </c>
      <c r="BC52" s="113" t="n">
        <v>0.708333333333333</v>
      </c>
      <c r="BD52" s="113" t="n">
        <v>0.720497685185185</v>
      </c>
      <c r="BE52" s="114" t="n">
        <f aca="false">BD52-BC52</f>
        <v>0.0121643518518519</v>
      </c>
      <c r="BF52" s="4" t="n">
        <v>16</v>
      </c>
      <c r="BG52" s="111" t="n">
        <v>2</v>
      </c>
      <c r="BH52" s="111" t="n">
        <v>40</v>
      </c>
      <c r="BI52" s="115" t="s">
        <v>7</v>
      </c>
      <c r="BJ52" s="111" t="n">
        <v>4</v>
      </c>
      <c r="BK52" s="113" t="n">
        <v>0.711111111111111</v>
      </c>
      <c r="BL52" s="113" t="n">
        <v>0.740972222222222</v>
      </c>
      <c r="BM52" s="113" t="n">
        <f aca="false">BL52-BK52</f>
        <v>0.0298611111111111</v>
      </c>
      <c r="BN52" s="4" t="n">
        <v>15</v>
      </c>
      <c r="BO52" s="111" t="n">
        <v>3</v>
      </c>
      <c r="BP52" s="4" t="n">
        <v>42</v>
      </c>
      <c r="BQ52" s="116" t="s">
        <v>7</v>
      </c>
      <c r="BR52" s="111" t="s">
        <v>15</v>
      </c>
      <c r="BS52" s="112" t="s">
        <v>7</v>
      </c>
      <c r="BT52" s="112" t="s">
        <v>7</v>
      </c>
      <c r="BU52" s="112"/>
      <c r="BV52" s="4" t="s">
        <v>7</v>
      </c>
      <c r="BW52" s="111" t="s">
        <v>7</v>
      </c>
      <c r="BX52" s="4" t="s">
        <v>7</v>
      </c>
      <c r="BY52" s="111" t="s">
        <v>7</v>
      </c>
      <c r="BZ52" s="112"/>
      <c r="CA52" s="112"/>
      <c r="CB52" s="117"/>
      <c r="CC52" s="4" t="s">
        <v>7</v>
      </c>
      <c r="CD52" s="111" t="s">
        <v>7</v>
      </c>
      <c r="CE52" s="4" t="s">
        <v>7</v>
      </c>
      <c r="CF52" s="111" t="s">
        <v>15</v>
      </c>
      <c r="CG52" s="112"/>
      <c r="CH52" s="112"/>
      <c r="CI52" s="112" t="s">
        <v>7</v>
      </c>
      <c r="CJ52" s="4"/>
      <c r="CK52" s="111"/>
      <c r="CL52" s="4" t="n">
        <v>0</v>
      </c>
      <c r="CM52" s="111" t="s">
        <v>7</v>
      </c>
      <c r="CN52" s="112" t="s">
        <v>7</v>
      </c>
      <c r="CO52" s="112" t="s">
        <v>7</v>
      </c>
      <c r="CP52" s="118"/>
      <c r="CQ52" s="4" t="s">
        <v>7</v>
      </c>
      <c r="CR52" s="111" t="s">
        <v>7</v>
      </c>
      <c r="CS52" s="4" t="s">
        <v>7</v>
      </c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71"/>
      <c r="DS52" s="71"/>
      <c r="DT52" s="71"/>
      <c r="DU52" s="71"/>
      <c r="DV52" s="71"/>
      <c r="DW52" s="71"/>
      <c r="DX52" s="71"/>
      <c r="DY52" s="71"/>
      <c r="DZ52" s="71"/>
      <c r="EA52" s="71"/>
      <c r="EB52" s="71"/>
      <c r="EC52" s="71"/>
      <c r="ED52" s="71"/>
      <c r="EE52" s="71"/>
      <c r="EF52" s="71"/>
      <c r="EG52" s="71"/>
      <c r="EH52" s="71"/>
      <c r="EI52" s="71"/>
      <c r="EJ52" s="71"/>
      <c r="EK52" s="71"/>
      <c r="EL52" s="71"/>
      <c r="EM52" s="71"/>
      <c r="EN52" s="71"/>
      <c r="EO52" s="71"/>
      <c r="EP52" s="71"/>
      <c r="EQ52" s="71"/>
      <c r="ER52" s="71"/>
      <c r="ES52" s="71"/>
      <c r="ET52" s="71"/>
      <c r="EU52" s="71"/>
      <c r="EV52" s="71"/>
      <c r="EW52" s="71"/>
      <c r="EX52" s="71"/>
      <c r="EY52" s="71"/>
      <c r="EZ52" s="71"/>
      <c r="FA52" s="71"/>
      <c r="FB52" s="71"/>
      <c r="FC52" s="71"/>
      <c r="FD52" s="71"/>
      <c r="FE52" s="71"/>
      <c r="FF52" s="71"/>
      <c r="FG52" s="71"/>
      <c r="FH52" s="71"/>
      <c r="FI52" s="71"/>
      <c r="FJ52" s="71"/>
      <c r="FK52" s="71"/>
      <c r="FL52" s="71"/>
      <c r="FM52" s="71"/>
      <c r="FN52" s="71"/>
      <c r="FO52" s="71"/>
      <c r="FP52" s="71"/>
      <c r="FQ52" s="71"/>
      <c r="FR52" s="71"/>
      <c r="FS52" s="71"/>
      <c r="FT52" s="71"/>
      <c r="FU52" s="104"/>
      <c r="FV52" s="104"/>
      <c r="FW52" s="104"/>
      <c r="FX52" s="104"/>
      <c r="FY52" s="104"/>
      <c r="FZ52" s="104"/>
      <c r="GA52" s="104"/>
      <c r="GB52" s="104"/>
      <c r="GC52" s="104"/>
      <c r="GD52" s="104"/>
      <c r="GE52" s="104"/>
      <c r="GF52" s="104"/>
      <c r="GG52" s="104"/>
      <c r="GH52" s="104"/>
      <c r="GI52" s="104"/>
      <c r="GJ52" s="104"/>
      <c r="GK52" s="104"/>
      <c r="GL52" s="104"/>
      <c r="GM52" s="104"/>
      <c r="GN52" s="104"/>
      <c r="GO52" s="104"/>
      <c r="GP52" s="104"/>
      <c r="GQ52" s="104"/>
      <c r="GR52" s="104"/>
      <c r="GS52" s="104"/>
      <c r="GT52" s="104"/>
      <c r="GU52" s="104"/>
      <c r="GV52" s="104"/>
      <c r="GW52" s="104"/>
      <c r="GX52" s="104"/>
      <c r="GY52" s="104"/>
      <c r="GZ52" s="104"/>
      <c r="HA52" s="104"/>
      <c r="HB52" s="104"/>
      <c r="HC52" s="104"/>
      <c r="HD52" s="104"/>
      <c r="HE52" s="104"/>
      <c r="HF52" s="104"/>
      <c r="HG52" s="104"/>
      <c r="HH52" s="104"/>
      <c r="HI52" s="104"/>
      <c r="HJ52" s="104"/>
      <c r="HK52" s="104"/>
      <c r="HL52" s="104"/>
      <c r="HM52" s="104"/>
      <c r="HN52" s="104"/>
      <c r="HO52" s="104"/>
      <c r="HP52" s="104"/>
      <c r="AII52" s="105"/>
      <c r="AIJ52" s="105"/>
      <c r="AIK52" s="105"/>
      <c r="AIL52" s="105"/>
      <c r="AIM52" s="105"/>
      <c r="AIN52" s="105"/>
      <c r="AIO52" s="105"/>
      <c r="AIP52" s="105"/>
      <c r="AIQ52" s="105"/>
      <c r="AIR52" s="105"/>
      <c r="AIS52" s="105"/>
      <c r="AIT52" s="105"/>
      <c r="AIU52" s="105"/>
      <c r="AIV52" s="105"/>
      <c r="AIW52" s="105"/>
      <c r="AIX52" s="105"/>
      <c r="AIY52" s="105"/>
      <c r="AIZ52" s="105"/>
      <c r="AJA52" s="105"/>
      <c r="AJB52" s="105"/>
      <c r="AJC52" s="105"/>
      <c r="AJD52" s="105"/>
      <c r="AJE52" s="105"/>
      <c r="AJF52" s="105"/>
      <c r="AJG52" s="105"/>
      <c r="AJH52" s="105"/>
      <c r="AJI52" s="105"/>
      <c r="AJJ52" s="105"/>
      <c r="AJK52" s="105"/>
      <c r="AJL52" s="105"/>
      <c r="AJM52" s="105"/>
      <c r="AJN52" s="105"/>
      <c r="AJO52" s="105"/>
      <c r="AJP52" s="105"/>
      <c r="AJQ52" s="105"/>
      <c r="AJR52" s="105"/>
      <c r="AJS52" s="105"/>
      <c r="AJT52" s="105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s="158" customFormat="true" ht="12" hidden="false" customHeight="true" outlineLevel="0" collapsed="false">
      <c r="A53" s="57" t="s">
        <v>161</v>
      </c>
      <c r="B53" s="57" t="s">
        <v>90</v>
      </c>
      <c r="C53" s="57" t="s">
        <v>162</v>
      </c>
      <c r="D53" s="58" t="n">
        <v>1987</v>
      </c>
      <c r="E53" s="58" t="n">
        <f aca="true">YEAR(TODAY())-D53</f>
        <v>38</v>
      </c>
      <c r="F53" s="58" t="s">
        <v>42</v>
      </c>
      <c r="G53" s="58" t="s">
        <v>43</v>
      </c>
      <c r="H53" s="59" t="n">
        <v>51</v>
      </c>
      <c r="I53" s="59" t="n">
        <v>12</v>
      </c>
      <c r="J53" s="60" t="n">
        <f aca="false">IF(COUNT(L53:U53)&lt;7,V53,LARGE(L53:U53,1)+LARGE(L53:U53,2)+LARGE(L53:U53,3)+LARGE(L53:U53,4)+LARGE(L53:U53,5)+LARGE(L53:U53,6)+LARGE(L53:U53,7))</f>
        <v>81</v>
      </c>
      <c r="K53" s="61" t="n">
        <v>3</v>
      </c>
      <c r="L53" s="60"/>
      <c r="M53" s="60" t="str">
        <f aca="false">AK53</f>
        <v> </v>
      </c>
      <c r="N53" s="60" t="n">
        <v>0</v>
      </c>
      <c r="O53" s="60"/>
      <c r="P53" s="60"/>
      <c r="Q53" s="60" t="str">
        <f aca="false">BP53</f>
        <v> </v>
      </c>
      <c r="R53" s="60" t="n">
        <f aca="false">BX53</f>
        <v>29</v>
      </c>
      <c r="S53" s="60" t="n">
        <f aca="false">CE53</f>
        <v>24</v>
      </c>
      <c r="T53" s="60" t="n">
        <f aca="false">CL53</f>
        <v>0</v>
      </c>
      <c r="U53" s="60" t="n">
        <f aca="false">CS53</f>
        <v>28</v>
      </c>
      <c r="V53" s="60" t="n">
        <f aca="false">SUM(L53:U53)</f>
        <v>81</v>
      </c>
      <c r="W53" s="60" t="n">
        <f aca="false">V53-J53</f>
        <v>0</v>
      </c>
      <c r="X53" s="60"/>
      <c r="Y53" s="62"/>
      <c r="Z53" s="62"/>
      <c r="AA53" s="62" t="n">
        <f aca="false">Z53-Y53</f>
        <v>0</v>
      </c>
      <c r="AB53" s="60"/>
      <c r="AC53" s="60"/>
      <c r="AD53" s="60"/>
      <c r="AE53" s="61" t="s">
        <v>7</v>
      </c>
      <c r="AF53" s="63" t="s">
        <v>7</v>
      </c>
      <c r="AG53" s="63" t="s">
        <v>7</v>
      </c>
      <c r="AH53" s="63" t="s">
        <v>7</v>
      </c>
      <c r="AI53" s="60" t="s">
        <v>7</v>
      </c>
      <c r="AJ53" s="61" t="s">
        <v>7</v>
      </c>
      <c r="AK53" s="60" t="s">
        <v>7</v>
      </c>
      <c r="AL53" s="61" t="s">
        <v>7</v>
      </c>
      <c r="AM53" s="63"/>
      <c r="AN53" s="63"/>
      <c r="AO53" s="64"/>
      <c r="AP53" s="60" t="s">
        <v>7</v>
      </c>
      <c r="AQ53" s="61" t="s">
        <v>7</v>
      </c>
      <c r="AR53" s="60" t="s">
        <v>7</v>
      </c>
      <c r="AS53" s="65" t="s">
        <v>7</v>
      </c>
      <c r="AT53" s="61" t="s">
        <v>7</v>
      </c>
      <c r="AU53" s="63" t="s">
        <v>7</v>
      </c>
      <c r="AV53" s="63" t="s">
        <v>7</v>
      </c>
      <c r="AW53" s="63"/>
      <c r="AX53" s="60" t="s">
        <v>7</v>
      </c>
      <c r="AY53" s="61" t="s">
        <v>7</v>
      </c>
      <c r="AZ53" s="60" t="s">
        <v>7</v>
      </c>
      <c r="BA53" s="65" t="s">
        <v>7</v>
      </c>
      <c r="BB53" s="61" t="s">
        <v>7</v>
      </c>
      <c r="BC53" s="63" t="s">
        <v>7</v>
      </c>
      <c r="BD53" s="63" t="s">
        <v>7</v>
      </c>
      <c r="BE53" s="64" t="s">
        <v>7</v>
      </c>
      <c r="BF53" s="60" t="s">
        <v>7</v>
      </c>
      <c r="BG53" s="61" t="s">
        <v>7</v>
      </c>
      <c r="BH53" s="60" t="s">
        <v>7</v>
      </c>
      <c r="BI53" s="65" t="s">
        <v>7</v>
      </c>
      <c r="BJ53" s="61" t="s">
        <v>7</v>
      </c>
      <c r="BK53" s="63" t="s">
        <v>7</v>
      </c>
      <c r="BL53" s="63" t="s">
        <v>7</v>
      </c>
      <c r="BM53" s="63" t="s">
        <v>7</v>
      </c>
      <c r="BN53" s="60" t="s">
        <v>7</v>
      </c>
      <c r="BO53" s="61" t="s">
        <v>7</v>
      </c>
      <c r="BP53" s="60" t="s">
        <v>7</v>
      </c>
      <c r="BQ53" s="66" t="s">
        <v>7</v>
      </c>
      <c r="BR53" s="61" t="n">
        <v>19</v>
      </c>
      <c r="BS53" s="62" t="n">
        <v>0.721527777777778</v>
      </c>
      <c r="BT53" s="62" t="n">
        <v>0.737962962962963</v>
      </c>
      <c r="BU53" s="62" t="n">
        <f aca="false">BT53-BS53</f>
        <v>0.0164351851851852</v>
      </c>
      <c r="BV53" s="60" t="n">
        <v>22</v>
      </c>
      <c r="BW53" s="61" t="n">
        <v>10</v>
      </c>
      <c r="BX53" s="60" t="n">
        <v>29</v>
      </c>
      <c r="BY53" s="61" t="n">
        <v>16</v>
      </c>
      <c r="BZ53" s="62" t="n">
        <v>0.719444444444444</v>
      </c>
      <c r="CA53" s="62" t="n">
        <v>0.736724537037037</v>
      </c>
      <c r="CB53" s="67" t="n">
        <f aca="false">CA53-BZ53</f>
        <v>0.0172800925925926</v>
      </c>
      <c r="CC53" s="60" t="n">
        <v>27</v>
      </c>
      <c r="CD53" s="61" t="n">
        <v>6</v>
      </c>
      <c r="CE53" s="60" t="n">
        <v>24</v>
      </c>
      <c r="CF53" s="61" t="s">
        <v>15</v>
      </c>
      <c r="CG53" s="62"/>
      <c r="CH53" s="62"/>
      <c r="CI53" s="62" t="s">
        <v>7</v>
      </c>
      <c r="CJ53" s="60"/>
      <c r="CK53" s="61"/>
      <c r="CL53" s="60" t="n">
        <v>0</v>
      </c>
      <c r="CM53" s="61" t="n">
        <v>8</v>
      </c>
      <c r="CN53" s="62" t="n">
        <v>0.713888888888889</v>
      </c>
      <c r="CO53" s="62" t="n">
        <v>0.729386574074074</v>
      </c>
      <c r="CP53" s="68" t="n">
        <f aca="false">CO53-CN53</f>
        <v>0.0154976851851852</v>
      </c>
      <c r="CQ53" s="60" t="n">
        <v>23</v>
      </c>
      <c r="CR53" s="61" t="n">
        <v>7</v>
      </c>
      <c r="CS53" s="60" t="n">
        <v>28</v>
      </c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71"/>
      <c r="DS53" s="71"/>
      <c r="DT53" s="71"/>
      <c r="DU53" s="71"/>
      <c r="DV53" s="71"/>
      <c r="DW53" s="71"/>
      <c r="DX53" s="71"/>
      <c r="DY53" s="71"/>
      <c r="DZ53" s="71"/>
      <c r="EA53" s="71"/>
      <c r="EB53" s="71"/>
      <c r="EC53" s="71"/>
      <c r="ED53" s="71"/>
      <c r="EE53" s="71"/>
      <c r="EF53" s="71"/>
      <c r="EG53" s="71"/>
      <c r="EH53" s="71"/>
      <c r="EI53" s="71"/>
      <c r="EJ53" s="71"/>
      <c r="EK53" s="71"/>
      <c r="EL53" s="71"/>
      <c r="EM53" s="71"/>
      <c r="EN53" s="71"/>
      <c r="EO53" s="71"/>
      <c r="EP53" s="71"/>
      <c r="EQ53" s="71"/>
      <c r="ER53" s="71"/>
      <c r="ES53" s="71"/>
      <c r="ET53" s="71"/>
      <c r="EU53" s="71"/>
      <c r="EV53" s="71"/>
      <c r="EW53" s="71"/>
      <c r="EX53" s="71"/>
      <c r="EY53" s="71"/>
      <c r="EZ53" s="71"/>
      <c r="FA53" s="71"/>
      <c r="FB53" s="71"/>
      <c r="FC53" s="71"/>
      <c r="FD53" s="71"/>
      <c r="FE53" s="71"/>
      <c r="FF53" s="71"/>
      <c r="FG53" s="71"/>
      <c r="FH53" s="71"/>
      <c r="FI53" s="71"/>
      <c r="FJ53" s="71"/>
      <c r="FK53" s="71"/>
      <c r="FL53" s="71"/>
      <c r="FM53" s="71"/>
      <c r="FN53" s="71"/>
      <c r="FO53" s="71"/>
      <c r="FP53" s="71"/>
      <c r="FQ53" s="71"/>
      <c r="FR53" s="71"/>
      <c r="FS53" s="71"/>
      <c r="FT53" s="71"/>
      <c r="FU53" s="159"/>
      <c r="FV53" s="159"/>
      <c r="FW53" s="159"/>
      <c r="FX53" s="159"/>
      <c r="FY53" s="159"/>
      <c r="FZ53" s="159"/>
      <c r="GA53" s="159"/>
      <c r="GB53" s="159"/>
      <c r="GC53" s="159"/>
      <c r="GD53" s="159"/>
      <c r="GE53" s="159"/>
      <c r="GF53" s="159"/>
      <c r="GG53" s="159"/>
      <c r="GH53" s="159"/>
      <c r="GI53" s="159"/>
      <c r="GJ53" s="159"/>
      <c r="GK53" s="159"/>
      <c r="GL53" s="159"/>
      <c r="GM53" s="159"/>
      <c r="GN53" s="159"/>
      <c r="GO53" s="159"/>
      <c r="GP53" s="159"/>
      <c r="GQ53" s="159"/>
      <c r="GR53" s="159"/>
      <c r="GS53" s="159"/>
      <c r="GT53" s="159"/>
      <c r="GU53" s="159"/>
      <c r="GV53" s="159"/>
      <c r="GW53" s="159"/>
      <c r="GX53" s="159"/>
      <c r="GY53" s="159"/>
      <c r="GZ53" s="159"/>
      <c r="HA53" s="159"/>
      <c r="HB53" s="159"/>
      <c r="HC53" s="159"/>
      <c r="HD53" s="159"/>
      <c r="HE53" s="159"/>
      <c r="HF53" s="159"/>
      <c r="HG53" s="159"/>
      <c r="HH53" s="159"/>
      <c r="HI53" s="159"/>
      <c r="HJ53" s="159"/>
      <c r="HK53" s="159"/>
      <c r="HL53" s="159"/>
      <c r="HM53" s="159"/>
      <c r="HN53" s="159"/>
      <c r="HO53" s="159"/>
      <c r="HP53" s="159"/>
      <c r="AII53" s="160"/>
      <c r="AIJ53" s="160"/>
      <c r="AIK53" s="160"/>
      <c r="AIL53" s="160"/>
      <c r="AIM53" s="160"/>
      <c r="AIN53" s="160"/>
      <c r="AIO53" s="160"/>
      <c r="AIP53" s="160"/>
      <c r="AIQ53" s="160"/>
      <c r="AIR53" s="160"/>
      <c r="AIS53" s="160"/>
      <c r="AIT53" s="160"/>
      <c r="AIU53" s="160"/>
      <c r="AIV53" s="160"/>
      <c r="AIW53" s="160"/>
      <c r="AIX53" s="160"/>
      <c r="AIY53" s="160"/>
      <c r="AIZ53" s="160"/>
      <c r="AJA53" s="160"/>
      <c r="AJB53" s="160"/>
      <c r="AJC53" s="160"/>
      <c r="AJD53" s="160"/>
      <c r="AJE53" s="160"/>
      <c r="AJF53" s="160"/>
      <c r="AJG53" s="160"/>
      <c r="AJH53" s="160"/>
      <c r="AJI53" s="160"/>
      <c r="AJJ53" s="160"/>
      <c r="AJK53" s="160"/>
      <c r="AJL53" s="160"/>
      <c r="AJM53" s="160"/>
      <c r="AJN53" s="160"/>
      <c r="AJO53" s="160"/>
      <c r="AJP53" s="160"/>
      <c r="AJQ53" s="160"/>
      <c r="AJR53" s="160"/>
      <c r="AJS53" s="160"/>
      <c r="AJT53" s="16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s="100" customFormat="true" ht="12" hidden="false" customHeight="true" outlineLevel="0" collapsed="false">
      <c r="A54" s="76" t="s">
        <v>163</v>
      </c>
      <c r="B54" s="76" t="s">
        <v>90</v>
      </c>
      <c r="C54" s="76" t="s">
        <v>99</v>
      </c>
      <c r="D54" s="77" t="n">
        <v>1985</v>
      </c>
      <c r="E54" s="77" t="n">
        <f aca="true">YEAR(TODAY())-D54</f>
        <v>40</v>
      </c>
      <c r="F54" s="77" t="s">
        <v>42</v>
      </c>
      <c r="G54" s="77" t="s">
        <v>54</v>
      </c>
      <c r="H54" s="78" t="n">
        <v>52</v>
      </c>
      <c r="I54" s="78" t="n">
        <v>16</v>
      </c>
      <c r="J54" s="79" t="n">
        <f aca="false">IF(COUNT(L54:U54)&lt;7,V54,LARGE(L54:U54,1)+LARGE(L54:U54,2)+LARGE(L54:U54,3)+LARGE(L54:U54,4)+LARGE(L54:U54,5)+LARGE(L54:U54,6)+LARGE(L54:U54,7))</f>
        <v>80</v>
      </c>
      <c r="K54" s="80" t="n">
        <v>1</v>
      </c>
      <c r="L54" s="79"/>
      <c r="M54" s="79" t="str">
        <f aca="false">AK54</f>
        <v> </v>
      </c>
      <c r="N54" s="79" t="n">
        <v>0</v>
      </c>
      <c r="O54" s="79"/>
      <c r="P54" s="79" t="n">
        <f aca="false">BH54</f>
        <v>80</v>
      </c>
      <c r="Q54" s="79" t="str">
        <f aca="false">BP54</f>
        <v> </v>
      </c>
      <c r="R54" s="79"/>
      <c r="S54" s="79" t="str">
        <f aca="false">CE54</f>
        <v> </v>
      </c>
      <c r="T54" s="79" t="n">
        <f aca="false">CL54</f>
        <v>0</v>
      </c>
      <c r="U54" s="79" t="str">
        <f aca="false">CS54</f>
        <v> </v>
      </c>
      <c r="V54" s="79" t="n">
        <f aca="false">SUM(L54:U54)</f>
        <v>80</v>
      </c>
      <c r="W54" s="79" t="n">
        <f aca="false">V54-J54</f>
        <v>0</v>
      </c>
      <c r="X54" s="79"/>
      <c r="Y54" s="81"/>
      <c r="Z54" s="81"/>
      <c r="AA54" s="81" t="n">
        <f aca="false">Z54-Y54</f>
        <v>0</v>
      </c>
      <c r="AB54" s="79"/>
      <c r="AC54" s="79"/>
      <c r="AD54" s="79"/>
      <c r="AE54" s="80" t="s">
        <v>7</v>
      </c>
      <c r="AF54" s="82" t="s">
        <v>7</v>
      </c>
      <c r="AG54" s="82" t="s">
        <v>7</v>
      </c>
      <c r="AH54" s="82" t="s">
        <v>7</v>
      </c>
      <c r="AI54" s="79" t="s">
        <v>7</v>
      </c>
      <c r="AJ54" s="80" t="s">
        <v>7</v>
      </c>
      <c r="AK54" s="79" t="s">
        <v>7</v>
      </c>
      <c r="AL54" s="80" t="s">
        <v>7</v>
      </c>
      <c r="AM54" s="82"/>
      <c r="AN54" s="82"/>
      <c r="AO54" s="83"/>
      <c r="AP54" s="79" t="s">
        <v>7</v>
      </c>
      <c r="AQ54" s="80" t="s">
        <v>7</v>
      </c>
      <c r="AR54" s="79" t="s">
        <v>7</v>
      </c>
      <c r="AS54" s="84" t="s">
        <v>7</v>
      </c>
      <c r="AT54" s="80" t="s">
        <v>7</v>
      </c>
      <c r="AU54" s="82" t="s">
        <v>7</v>
      </c>
      <c r="AV54" s="82" t="s">
        <v>7</v>
      </c>
      <c r="AW54" s="82"/>
      <c r="AX54" s="79" t="s">
        <v>7</v>
      </c>
      <c r="AY54" s="80" t="s">
        <v>7</v>
      </c>
      <c r="AZ54" s="79" t="s">
        <v>7</v>
      </c>
      <c r="BA54" s="84" t="s">
        <v>7</v>
      </c>
      <c r="BB54" s="80" t="n">
        <v>4</v>
      </c>
      <c r="BC54" s="82" t="n">
        <v>0.708333333333333</v>
      </c>
      <c r="BD54" s="82" t="n">
        <v>0.718530092592593</v>
      </c>
      <c r="BE54" s="83" t="n">
        <f aca="false">BD54-BC54</f>
        <v>0.0101967592592593</v>
      </c>
      <c r="BF54" s="79" t="n">
        <v>2</v>
      </c>
      <c r="BG54" s="80" t="n">
        <v>1</v>
      </c>
      <c r="BH54" s="80" t="n">
        <v>80</v>
      </c>
      <c r="BI54" s="84" t="s">
        <v>7</v>
      </c>
      <c r="BJ54" s="80" t="s">
        <v>7</v>
      </c>
      <c r="BK54" s="82" t="s">
        <v>7</v>
      </c>
      <c r="BL54" s="82" t="s">
        <v>7</v>
      </c>
      <c r="BM54" s="82" t="s">
        <v>7</v>
      </c>
      <c r="BN54" s="79" t="s">
        <v>7</v>
      </c>
      <c r="BO54" s="80" t="s">
        <v>7</v>
      </c>
      <c r="BP54" s="79" t="s">
        <v>7</v>
      </c>
      <c r="BQ54" s="85" t="s">
        <v>7</v>
      </c>
      <c r="BR54" s="80" t="s">
        <v>15</v>
      </c>
      <c r="BS54" s="81" t="s">
        <v>7</v>
      </c>
      <c r="BT54" s="81" t="s">
        <v>7</v>
      </c>
      <c r="BU54" s="81"/>
      <c r="BV54" s="79" t="s">
        <v>7</v>
      </c>
      <c r="BW54" s="80" t="s">
        <v>7</v>
      </c>
      <c r="BX54" s="79" t="s">
        <v>7</v>
      </c>
      <c r="BY54" s="80" t="s">
        <v>7</v>
      </c>
      <c r="BZ54" s="81"/>
      <c r="CA54" s="81"/>
      <c r="CB54" s="86"/>
      <c r="CC54" s="79" t="s">
        <v>7</v>
      </c>
      <c r="CD54" s="80" t="s">
        <v>7</v>
      </c>
      <c r="CE54" s="79" t="s">
        <v>7</v>
      </c>
      <c r="CF54" s="80" t="s">
        <v>15</v>
      </c>
      <c r="CG54" s="81"/>
      <c r="CH54" s="81"/>
      <c r="CI54" s="81" t="s">
        <v>7</v>
      </c>
      <c r="CJ54" s="79"/>
      <c r="CK54" s="80"/>
      <c r="CL54" s="79" t="n">
        <v>0</v>
      </c>
      <c r="CM54" s="80" t="s">
        <v>7</v>
      </c>
      <c r="CN54" s="81" t="s">
        <v>7</v>
      </c>
      <c r="CO54" s="81" t="s">
        <v>7</v>
      </c>
      <c r="CP54" s="87"/>
      <c r="CQ54" s="79" t="s">
        <v>7</v>
      </c>
      <c r="CR54" s="80" t="s">
        <v>7</v>
      </c>
      <c r="CS54" s="79" t="s">
        <v>7</v>
      </c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71"/>
      <c r="DS54" s="71"/>
      <c r="DT54" s="71"/>
      <c r="DU54" s="71"/>
      <c r="DV54" s="71"/>
      <c r="DW54" s="71"/>
      <c r="DX54" s="71"/>
      <c r="DY54" s="71"/>
      <c r="DZ54" s="71"/>
      <c r="EA54" s="71"/>
      <c r="EB54" s="71"/>
      <c r="EC54" s="71"/>
      <c r="ED54" s="71"/>
      <c r="EE54" s="71"/>
      <c r="EF54" s="71"/>
      <c r="EG54" s="71"/>
      <c r="EH54" s="71"/>
      <c r="EI54" s="71"/>
      <c r="EJ54" s="71"/>
      <c r="EK54" s="71"/>
      <c r="EL54" s="71"/>
      <c r="EM54" s="71"/>
      <c r="EN54" s="71"/>
      <c r="EO54" s="71"/>
      <c r="EP54" s="71"/>
      <c r="EQ54" s="71"/>
      <c r="ER54" s="71"/>
      <c r="ES54" s="71"/>
      <c r="ET54" s="71"/>
      <c r="EU54" s="71"/>
      <c r="EV54" s="71"/>
      <c r="EW54" s="71"/>
      <c r="EX54" s="71"/>
      <c r="EY54" s="71"/>
      <c r="EZ54" s="71"/>
      <c r="FA54" s="71"/>
      <c r="FB54" s="71"/>
      <c r="FC54" s="71"/>
      <c r="FD54" s="71"/>
      <c r="FE54" s="71"/>
      <c r="FF54" s="71"/>
      <c r="FG54" s="71"/>
      <c r="FH54" s="71"/>
      <c r="FI54" s="71"/>
      <c r="FJ54" s="71"/>
      <c r="FK54" s="71"/>
      <c r="FL54" s="71"/>
      <c r="FM54" s="71"/>
      <c r="FN54" s="71"/>
      <c r="FO54" s="71"/>
      <c r="FP54" s="71"/>
      <c r="FQ54" s="71"/>
      <c r="FR54" s="71"/>
      <c r="FS54" s="71"/>
      <c r="FT54" s="71"/>
      <c r="FU54" s="101"/>
      <c r="FV54" s="101"/>
      <c r="FW54" s="101"/>
      <c r="FX54" s="101"/>
      <c r="FY54" s="101"/>
      <c r="FZ54" s="101"/>
      <c r="GA54" s="101"/>
      <c r="GB54" s="101"/>
      <c r="GC54" s="101"/>
      <c r="GD54" s="101"/>
      <c r="GE54" s="101"/>
      <c r="GF54" s="101"/>
      <c r="GG54" s="101"/>
      <c r="GH54" s="101"/>
      <c r="GI54" s="101"/>
      <c r="GJ54" s="101"/>
      <c r="GK54" s="101"/>
      <c r="GL54" s="101"/>
      <c r="GM54" s="101"/>
      <c r="GN54" s="101"/>
      <c r="GO54" s="101"/>
      <c r="GP54" s="101"/>
      <c r="GQ54" s="101"/>
      <c r="GR54" s="101"/>
      <c r="GS54" s="101"/>
      <c r="GT54" s="101"/>
      <c r="GU54" s="101"/>
      <c r="GV54" s="101"/>
      <c r="GW54" s="101"/>
      <c r="GX54" s="101"/>
      <c r="GY54" s="101"/>
      <c r="GZ54" s="101"/>
      <c r="HA54" s="101"/>
      <c r="HB54" s="101"/>
      <c r="HC54" s="101"/>
      <c r="HD54" s="101"/>
      <c r="HE54" s="101"/>
      <c r="HF54" s="101"/>
      <c r="HG54" s="101"/>
      <c r="HH54" s="101"/>
      <c r="HI54" s="101"/>
      <c r="HJ54" s="101"/>
      <c r="HK54" s="101"/>
      <c r="HL54" s="101"/>
      <c r="HM54" s="101"/>
      <c r="HN54" s="101"/>
      <c r="HO54" s="101"/>
      <c r="HP54" s="101"/>
      <c r="AII54" s="102"/>
      <c r="AIJ54" s="102"/>
      <c r="AIK54" s="102"/>
      <c r="AIL54" s="102"/>
      <c r="AIM54" s="102"/>
      <c r="AIN54" s="102"/>
      <c r="AIO54" s="102"/>
      <c r="AIP54" s="102"/>
      <c r="AIQ54" s="102"/>
      <c r="AIR54" s="102"/>
      <c r="AIS54" s="102"/>
      <c r="AIT54" s="102"/>
      <c r="AIU54" s="102"/>
      <c r="AIV54" s="102"/>
      <c r="AIW54" s="102"/>
      <c r="AIX54" s="102"/>
      <c r="AIY54" s="102"/>
      <c r="AIZ54" s="102"/>
      <c r="AJA54" s="102"/>
      <c r="AJB54" s="102"/>
      <c r="AJC54" s="102"/>
      <c r="AJD54" s="102"/>
      <c r="AJE54" s="102"/>
      <c r="AJF54" s="102"/>
      <c r="AJG54" s="102"/>
      <c r="AJH54" s="102"/>
      <c r="AJI54" s="102"/>
      <c r="AJJ54" s="102"/>
      <c r="AJK54" s="102"/>
      <c r="AJL54" s="102"/>
      <c r="AJM54" s="102"/>
      <c r="AJN54" s="102"/>
      <c r="AJO54" s="102"/>
      <c r="AJP54" s="102"/>
      <c r="AJQ54" s="102"/>
      <c r="AJR54" s="102"/>
      <c r="AJS54" s="102"/>
      <c r="AJT54" s="102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s="161" customFormat="true" ht="12" hidden="false" customHeight="true" outlineLevel="0" collapsed="false">
      <c r="A55" s="57" t="s">
        <v>164</v>
      </c>
      <c r="B55" s="57" t="s">
        <v>65</v>
      </c>
      <c r="C55" s="57" t="s">
        <v>82</v>
      </c>
      <c r="D55" s="58" t="n">
        <v>1986</v>
      </c>
      <c r="E55" s="58" t="n">
        <f aca="true">YEAR(TODAY())-D55</f>
        <v>39</v>
      </c>
      <c r="F55" s="58" t="s">
        <v>42</v>
      </c>
      <c r="G55" s="58" t="s">
        <v>43</v>
      </c>
      <c r="H55" s="59" t="n">
        <v>53</v>
      </c>
      <c r="I55" s="59" t="n">
        <v>13</v>
      </c>
      <c r="J55" s="60" t="n">
        <f aca="false">IF(COUNT(L55:U55)&lt;7,V55,LARGE(L55:U55,1)+LARGE(L55:U55,2)+LARGE(L55:U55,3)+LARGE(L55:U55,4)+LARGE(L55:U55,5)+LARGE(L55:U55,6)+LARGE(L55:U55,7))</f>
        <v>80</v>
      </c>
      <c r="K55" s="61" t="n">
        <v>2</v>
      </c>
      <c r="L55" s="60" t="n">
        <v>0</v>
      </c>
      <c r="M55" s="60" t="n">
        <f aca="false">AK55</f>
        <v>36</v>
      </c>
      <c r="N55" s="60" t="n">
        <v>0</v>
      </c>
      <c r="O55" s="60"/>
      <c r="P55" s="60"/>
      <c r="Q55" s="60" t="str">
        <f aca="false">BP55</f>
        <v> </v>
      </c>
      <c r="R55" s="60"/>
      <c r="S55" s="60" t="str">
        <f aca="false">CE55</f>
        <v> </v>
      </c>
      <c r="T55" s="60" t="n">
        <f aca="false">CL55</f>
        <v>44</v>
      </c>
      <c r="U55" s="60" t="str">
        <f aca="false">CS55</f>
        <v> </v>
      </c>
      <c r="V55" s="60" t="n">
        <f aca="false">SUM(L55:U55)</f>
        <v>80</v>
      </c>
      <c r="W55" s="60" t="n">
        <f aca="false">V55-J55</f>
        <v>0</v>
      </c>
      <c r="X55" s="60"/>
      <c r="Y55" s="62"/>
      <c r="Z55" s="62"/>
      <c r="AA55" s="62" t="n">
        <f aca="false">Z55-Y55</f>
        <v>0</v>
      </c>
      <c r="AB55" s="60"/>
      <c r="AC55" s="60"/>
      <c r="AD55" s="60"/>
      <c r="AE55" s="61" t="n">
        <v>38</v>
      </c>
      <c r="AF55" s="63" t="n">
        <v>0.734722222222222</v>
      </c>
      <c r="AG55" s="63" t="n">
        <v>0.746157407407407</v>
      </c>
      <c r="AH55" s="63" t="n">
        <f aca="false">AG55-AF55</f>
        <v>0.0114351851851852</v>
      </c>
      <c r="AI55" s="60" t="n">
        <v>18</v>
      </c>
      <c r="AJ55" s="60" t="n">
        <v>6</v>
      </c>
      <c r="AK55" s="60" t="n">
        <v>36</v>
      </c>
      <c r="AL55" s="61" t="s">
        <v>7</v>
      </c>
      <c r="AM55" s="63"/>
      <c r="AN55" s="63"/>
      <c r="AO55" s="64"/>
      <c r="AP55" s="60" t="s">
        <v>7</v>
      </c>
      <c r="AQ55" s="61" t="s">
        <v>7</v>
      </c>
      <c r="AR55" s="60" t="s">
        <v>7</v>
      </c>
      <c r="AS55" s="65" t="s">
        <v>7</v>
      </c>
      <c r="AT55" s="61" t="s">
        <v>7</v>
      </c>
      <c r="AU55" s="63" t="s">
        <v>7</v>
      </c>
      <c r="AV55" s="63" t="s">
        <v>7</v>
      </c>
      <c r="AW55" s="63"/>
      <c r="AX55" s="60" t="s">
        <v>7</v>
      </c>
      <c r="AY55" s="61" t="s">
        <v>7</v>
      </c>
      <c r="AZ55" s="60" t="s">
        <v>7</v>
      </c>
      <c r="BA55" s="65" t="s">
        <v>7</v>
      </c>
      <c r="BB55" s="61" t="s">
        <v>7</v>
      </c>
      <c r="BC55" s="63" t="s">
        <v>7</v>
      </c>
      <c r="BD55" s="63" t="s">
        <v>7</v>
      </c>
      <c r="BE55" s="64" t="s">
        <v>7</v>
      </c>
      <c r="BF55" s="60" t="s">
        <v>7</v>
      </c>
      <c r="BG55" s="61" t="s">
        <v>7</v>
      </c>
      <c r="BH55" s="60" t="s">
        <v>7</v>
      </c>
      <c r="BI55" s="65" t="s">
        <v>7</v>
      </c>
      <c r="BJ55" s="61" t="s">
        <v>7</v>
      </c>
      <c r="BK55" s="63" t="s">
        <v>7</v>
      </c>
      <c r="BL55" s="63" t="s">
        <v>7</v>
      </c>
      <c r="BM55" s="63" t="s">
        <v>7</v>
      </c>
      <c r="BN55" s="60" t="s">
        <v>7</v>
      </c>
      <c r="BO55" s="61" t="s">
        <v>7</v>
      </c>
      <c r="BP55" s="60" t="s">
        <v>7</v>
      </c>
      <c r="BQ55" s="66" t="s">
        <v>7</v>
      </c>
      <c r="BR55" s="61" t="s">
        <v>15</v>
      </c>
      <c r="BS55" s="62" t="s">
        <v>7</v>
      </c>
      <c r="BT55" s="62" t="s">
        <v>7</v>
      </c>
      <c r="BU55" s="62"/>
      <c r="BV55" s="60" t="s">
        <v>7</v>
      </c>
      <c r="BW55" s="61" t="s">
        <v>7</v>
      </c>
      <c r="BX55" s="60" t="s">
        <v>7</v>
      </c>
      <c r="BY55" s="61" t="s">
        <v>7</v>
      </c>
      <c r="BZ55" s="62"/>
      <c r="CA55" s="62"/>
      <c r="CB55" s="67"/>
      <c r="CC55" s="60" t="s">
        <v>7</v>
      </c>
      <c r="CD55" s="61" t="s">
        <v>7</v>
      </c>
      <c r="CE55" s="60" t="s">
        <v>7</v>
      </c>
      <c r="CF55" s="61" t="n">
        <v>11</v>
      </c>
      <c r="CG55" s="62" t="n">
        <v>0.715972222222222</v>
      </c>
      <c r="CH55" s="62" t="n">
        <v>0.732048611111111</v>
      </c>
      <c r="CI55" s="62" t="n">
        <f aca="false">CH55-CG55</f>
        <v>0.0160763888888889</v>
      </c>
      <c r="CJ55" s="60" t="n">
        <v>14</v>
      </c>
      <c r="CK55" s="61" t="n">
        <v>7</v>
      </c>
      <c r="CL55" s="60" t="n">
        <v>44</v>
      </c>
      <c r="CM55" s="61" t="s">
        <v>7</v>
      </c>
      <c r="CN55" s="62" t="s">
        <v>7</v>
      </c>
      <c r="CO55" s="62" t="s">
        <v>7</v>
      </c>
      <c r="CP55" s="68"/>
      <c r="CQ55" s="60" t="s">
        <v>7</v>
      </c>
      <c r="CR55" s="61" t="s">
        <v>7</v>
      </c>
      <c r="CS55" s="60" t="s">
        <v>7</v>
      </c>
      <c r="CU55" s="162"/>
      <c r="CV55" s="162"/>
      <c r="CW55" s="162"/>
      <c r="CX55" s="162"/>
      <c r="CY55" s="162"/>
      <c r="CZ55" s="162"/>
      <c r="DA55" s="162"/>
      <c r="DB55" s="162"/>
      <c r="DC55" s="162"/>
      <c r="DD55" s="162"/>
      <c r="DE55" s="162"/>
      <c r="DF55" s="162"/>
      <c r="DG55" s="162"/>
      <c r="DH55" s="162"/>
      <c r="DI55" s="162"/>
      <c r="DJ55" s="162"/>
      <c r="DK55" s="162"/>
      <c r="DL55" s="162"/>
      <c r="DM55" s="162"/>
      <c r="DN55" s="162"/>
      <c r="DO55" s="162"/>
      <c r="DP55" s="162"/>
      <c r="DQ55" s="162"/>
      <c r="DR55" s="71"/>
      <c r="DS55" s="71"/>
      <c r="DT55" s="71"/>
      <c r="DU55" s="71"/>
      <c r="DV55" s="71"/>
      <c r="DW55" s="71"/>
      <c r="DX55" s="71"/>
      <c r="DY55" s="71"/>
      <c r="DZ55" s="71"/>
      <c r="EA55" s="71"/>
      <c r="EB55" s="71"/>
      <c r="EC55" s="71"/>
      <c r="ED55" s="71"/>
      <c r="EE55" s="71"/>
      <c r="EF55" s="71"/>
      <c r="EG55" s="71"/>
      <c r="EH55" s="71"/>
      <c r="EI55" s="71"/>
      <c r="EJ55" s="71"/>
      <c r="EK55" s="71"/>
      <c r="EL55" s="71"/>
      <c r="EM55" s="71"/>
      <c r="EN55" s="71"/>
      <c r="EO55" s="71"/>
      <c r="EP55" s="71"/>
      <c r="EQ55" s="71"/>
      <c r="ER55" s="71"/>
      <c r="ES55" s="71"/>
      <c r="ET55" s="71"/>
      <c r="EU55" s="71"/>
      <c r="EV55" s="71"/>
      <c r="EW55" s="71"/>
      <c r="EX55" s="71"/>
      <c r="EY55" s="71"/>
      <c r="EZ55" s="71"/>
      <c r="FA55" s="71"/>
      <c r="FB55" s="71"/>
      <c r="FC55" s="71"/>
      <c r="FD55" s="71"/>
      <c r="FE55" s="71"/>
      <c r="FF55" s="71"/>
      <c r="FG55" s="71"/>
      <c r="FH55" s="71"/>
      <c r="FI55" s="71"/>
      <c r="FJ55" s="71"/>
      <c r="FK55" s="71"/>
      <c r="FL55" s="71"/>
      <c r="FM55" s="71"/>
      <c r="FN55" s="71"/>
      <c r="FO55" s="71"/>
      <c r="FP55" s="71"/>
      <c r="FQ55" s="71"/>
      <c r="FR55" s="71"/>
      <c r="FS55" s="71"/>
      <c r="FT55" s="71"/>
      <c r="FU55" s="162"/>
      <c r="FV55" s="162"/>
      <c r="FW55" s="162"/>
      <c r="FX55" s="162"/>
      <c r="FY55" s="162"/>
      <c r="FZ55" s="162"/>
      <c r="GA55" s="162"/>
      <c r="GB55" s="162"/>
      <c r="GC55" s="162"/>
      <c r="GD55" s="162"/>
      <c r="GE55" s="162"/>
      <c r="GF55" s="162"/>
      <c r="GG55" s="162"/>
      <c r="GH55" s="162"/>
      <c r="GI55" s="162"/>
      <c r="GJ55" s="162"/>
      <c r="GK55" s="162"/>
      <c r="GL55" s="162"/>
      <c r="GM55" s="162"/>
      <c r="GN55" s="162"/>
      <c r="GO55" s="162"/>
      <c r="GP55" s="162"/>
      <c r="GQ55" s="162"/>
      <c r="GR55" s="162"/>
      <c r="GS55" s="162"/>
      <c r="GT55" s="162"/>
      <c r="GU55" s="162"/>
      <c r="GV55" s="162"/>
      <c r="GW55" s="162"/>
      <c r="GX55" s="162"/>
      <c r="GY55" s="162"/>
      <c r="GZ55" s="162"/>
      <c r="HA55" s="162"/>
      <c r="HB55" s="162"/>
      <c r="HC55" s="162"/>
      <c r="HD55" s="162"/>
      <c r="HE55" s="162"/>
      <c r="HF55" s="162"/>
      <c r="HG55" s="162"/>
      <c r="HH55" s="162"/>
      <c r="HI55" s="162"/>
      <c r="HJ55" s="162"/>
      <c r="HK55" s="162"/>
      <c r="HL55" s="162"/>
      <c r="HM55" s="162"/>
      <c r="HN55" s="162"/>
      <c r="HO55" s="162"/>
      <c r="HP55" s="162"/>
      <c r="AII55" s="163"/>
      <c r="AIJ55" s="163"/>
      <c r="AIK55" s="163"/>
      <c r="AIL55" s="163"/>
      <c r="AIM55" s="163"/>
      <c r="AIN55" s="163"/>
      <c r="AIO55" s="163"/>
      <c r="AIP55" s="163"/>
      <c r="AIQ55" s="163"/>
      <c r="AIR55" s="163"/>
      <c r="AIS55" s="163"/>
      <c r="AIT55" s="163"/>
      <c r="AIU55" s="163"/>
      <c r="AIV55" s="163"/>
      <c r="AIW55" s="163"/>
      <c r="AIX55" s="163"/>
      <c r="AIY55" s="163"/>
      <c r="AIZ55" s="163"/>
      <c r="AJA55" s="163"/>
      <c r="AJB55" s="163"/>
      <c r="AJC55" s="163"/>
      <c r="AJD55" s="163"/>
      <c r="AJE55" s="163"/>
      <c r="AJF55" s="163"/>
      <c r="AJG55" s="163"/>
      <c r="AJH55" s="163"/>
      <c r="AJI55" s="163"/>
      <c r="AJJ55" s="163"/>
      <c r="AJK55" s="163"/>
      <c r="AJL55" s="163"/>
      <c r="AJM55" s="163"/>
      <c r="AJN55" s="163"/>
      <c r="AJO55" s="163"/>
      <c r="AJP55" s="163"/>
      <c r="AJQ55" s="163"/>
      <c r="AJR55" s="163"/>
      <c r="AJS55" s="163"/>
      <c r="AJT55" s="163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s="73" customFormat="true" ht="12" hidden="false" customHeight="true" outlineLevel="0" collapsed="false">
      <c r="A56" s="119" t="s">
        <v>165</v>
      </c>
      <c r="B56" s="119" t="s">
        <v>81</v>
      </c>
      <c r="C56" s="119" t="s">
        <v>129</v>
      </c>
      <c r="D56" s="120" t="n">
        <v>2009</v>
      </c>
      <c r="E56" s="120" t="n">
        <f aca="true">YEAR(TODAY())-D56</f>
        <v>16</v>
      </c>
      <c r="F56" s="120" t="s">
        <v>42</v>
      </c>
      <c r="G56" s="120" t="s">
        <v>79</v>
      </c>
      <c r="H56" s="121" t="n">
        <v>54</v>
      </c>
      <c r="I56" s="121" t="n">
        <v>5</v>
      </c>
      <c r="J56" s="122" t="n">
        <f aca="false">IF(COUNT(L56:U56)&lt;7,V56,LARGE(L56:U56,1)+LARGE(L56:U56,2)+LARGE(L56:U56,3)+LARGE(L56:U56,4)+LARGE(L56:U56,5)+LARGE(L56:U56,6)+LARGE(L56:U56,7))</f>
        <v>80</v>
      </c>
      <c r="K56" s="123" t="n">
        <v>2</v>
      </c>
      <c r="L56" s="122" t="n">
        <v>0</v>
      </c>
      <c r="M56" s="122" t="n">
        <f aca="false">AK56</f>
        <v>48</v>
      </c>
      <c r="N56" s="122" t="n">
        <f aca="false">AR56</f>
        <v>32</v>
      </c>
      <c r="O56" s="122"/>
      <c r="P56" s="122"/>
      <c r="Q56" s="122" t="str">
        <f aca="false">BP56</f>
        <v> </v>
      </c>
      <c r="R56" s="122"/>
      <c r="S56" s="122" t="str">
        <f aca="false">CE56</f>
        <v> </v>
      </c>
      <c r="T56" s="122" t="n">
        <f aca="false">CL56</f>
        <v>0</v>
      </c>
      <c r="U56" s="122" t="str">
        <f aca="false">CS56</f>
        <v> </v>
      </c>
      <c r="V56" s="122" t="n">
        <f aca="false">SUM(L56:U56)</f>
        <v>80</v>
      </c>
      <c r="W56" s="122" t="n">
        <f aca="false">V56-J56</f>
        <v>0</v>
      </c>
      <c r="X56" s="122"/>
      <c r="Y56" s="124"/>
      <c r="Z56" s="124"/>
      <c r="AA56" s="124" t="n">
        <f aca="false">Z56-Y56</f>
        <v>0</v>
      </c>
      <c r="AB56" s="122"/>
      <c r="AC56" s="122"/>
      <c r="AD56" s="122"/>
      <c r="AE56" s="123" t="n">
        <v>7</v>
      </c>
      <c r="AF56" s="125" t="n">
        <v>0.713194444444444</v>
      </c>
      <c r="AG56" s="125" t="n">
        <v>0.724363425925926</v>
      </c>
      <c r="AH56" s="125" t="n">
        <f aca="false">AG56-AF56</f>
        <v>0.0111689814814815</v>
      </c>
      <c r="AI56" s="122" t="n">
        <v>12</v>
      </c>
      <c r="AJ56" s="122" t="n">
        <v>2</v>
      </c>
      <c r="AK56" s="122" t="n">
        <v>48</v>
      </c>
      <c r="AL56" s="123" t="n">
        <v>10</v>
      </c>
      <c r="AM56" s="125" t="n">
        <v>0.711805555555556</v>
      </c>
      <c r="AN56" s="125" t="n">
        <v>0.724618055555556</v>
      </c>
      <c r="AO56" s="126" t="n">
        <f aca="false">AN56-AM56</f>
        <v>0.0128125</v>
      </c>
      <c r="AP56" s="122" t="n">
        <v>20</v>
      </c>
      <c r="AQ56" s="123" t="n">
        <v>6</v>
      </c>
      <c r="AR56" s="122" t="n">
        <v>32</v>
      </c>
      <c r="AS56" s="127" t="s">
        <v>7</v>
      </c>
      <c r="AT56" s="123" t="s">
        <v>7</v>
      </c>
      <c r="AU56" s="125" t="s">
        <v>7</v>
      </c>
      <c r="AV56" s="125" t="s">
        <v>7</v>
      </c>
      <c r="AW56" s="125"/>
      <c r="AX56" s="122" t="s">
        <v>7</v>
      </c>
      <c r="AY56" s="123" t="s">
        <v>7</v>
      </c>
      <c r="AZ56" s="122" t="s">
        <v>7</v>
      </c>
      <c r="BA56" s="127" t="s">
        <v>7</v>
      </c>
      <c r="BB56" s="123" t="s">
        <v>7</v>
      </c>
      <c r="BC56" s="125" t="s">
        <v>7</v>
      </c>
      <c r="BD56" s="125" t="s">
        <v>7</v>
      </c>
      <c r="BE56" s="126" t="s">
        <v>7</v>
      </c>
      <c r="BF56" s="122" t="s">
        <v>7</v>
      </c>
      <c r="BG56" s="123" t="s">
        <v>7</v>
      </c>
      <c r="BH56" s="122" t="s">
        <v>7</v>
      </c>
      <c r="BI56" s="127" t="s">
        <v>7</v>
      </c>
      <c r="BJ56" s="123" t="s">
        <v>7</v>
      </c>
      <c r="BK56" s="125" t="s">
        <v>7</v>
      </c>
      <c r="BL56" s="125" t="s">
        <v>7</v>
      </c>
      <c r="BM56" s="125" t="s">
        <v>7</v>
      </c>
      <c r="BN56" s="122" t="s">
        <v>7</v>
      </c>
      <c r="BO56" s="123" t="s">
        <v>7</v>
      </c>
      <c r="BP56" s="122" t="s">
        <v>7</v>
      </c>
      <c r="BQ56" s="128" t="s">
        <v>7</v>
      </c>
      <c r="BR56" s="123" t="s">
        <v>15</v>
      </c>
      <c r="BS56" s="124" t="s">
        <v>7</v>
      </c>
      <c r="BT56" s="124" t="s">
        <v>7</v>
      </c>
      <c r="BU56" s="124"/>
      <c r="BV56" s="122" t="s">
        <v>7</v>
      </c>
      <c r="BW56" s="123" t="s">
        <v>7</v>
      </c>
      <c r="BX56" s="122" t="s">
        <v>7</v>
      </c>
      <c r="BY56" s="123" t="s">
        <v>7</v>
      </c>
      <c r="BZ56" s="124"/>
      <c r="CA56" s="124"/>
      <c r="CB56" s="129"/>
      <c r="CC56" s="122" t="s">
        <v>7</v>
      </c>
      <c r="CD56" s="123" t="s">
        <v>7</v>
      </c>
      <c r="CE56" s="122" t="s">
        <v>7</v>
      </c>
      <c r="CF56" s="123" t="s">
        <v>15</v>
      </c>
      <c r="CG56" s="124"/>
      <c r="CH56" s="124"/>
      <c r="CI56" s="124" t="s">
        <v>7</v>
      </c>
      <c r="CJ56" s="122"/>
      <c r="CK56" s="123"/>
      <c r="CL56" s="122" t="n">
        <v>0</v>
      </c>
      <c r="CM56" s="123" t="s">
        <v>7</v>
      </c>
      <c r="CN56" s="124" t="s">
        <v>7</v>
      </c>
      <c r="CO56" s="124" t="s">
        <v>7</v>
      </c>
      <c r="CP56" s="130"/>
      <c r="CQ56" s="122" t="s">
        <v>7</v>
      </c>
      <c r="CR56" s="123" t="s">
        <v>7</v>
      </c>
      <c r="CS56" s="122" t="s">
        <v>7</v>
      </c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  <c r="DO56" s="74"/>
      <c r="DP56" s="74"/>
      <c r="DQ56" s="74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M56" s="74"/>
      <c r="GN56" s="74"/>
      <c r="GO56" s="74"/>
      <c r="GP56" s="74"/>
      <c r="GQ56" s="74"/>
      <c r="GR56" s="74"/>
      <c r="GS56" s="74"/>
      <c r="GT56" s="74"/>
      <c r="GU56" s="74"/>
      <c r="GV56" s="74"/>
      <c r="GW56" s="74"/>
      <c r="GX56" s="74"/>
      <c r="GY56" s="74"/>
      <c r="GZ56" s="74"/>
      <c r="HA56" s="74"/>
      <c r="HB56" s="74"/>
      <c r="HC56" s="74"/>
      <c r="HD56" s="74"/>
      <c r="HE56" s="74"/>
      <c r="HF56" s="74"/>
      <c r="HG56" s="74"/>
      <c r="HH56" s="74"/>
      <c r="HI56" s="74"/>
      <c r="HJ56" s="74"/>
      <c r="HK56" s="74"/>
      <c r="HL56" s="74"/>
      <c r="HM56" s="74"/>
      <c r="HN56" s="74"/>
      <c r="HO56" s="74"/>
      <c r="HP56" s="74"/>
      <c r="AII56" s="75"/>
      <c r="AIJ56" s="75"/>
      <c r="AIK56" s="75"/>
      <c r="AIL56" s="75"/>
      <c r="AIM56" s="75"/>
      <c r="AIN56" s="75"/>
      <c r="AIO56" s="75"/>
      <c r="AIP56" s="75"/>
      <c r="AIQ56" s="75"/>
      <c r="AIR56" s="75"/>
      <c r="AIS56" s="75"/>
      <c r="AIT56" s="75"/>
      <c r="AIU56" s="75"/>
      <c r="AIV56" s="75"/>
      <c r="AIW56" s="75"/>
      <c r="AIX56" s="75"/>
      <c r="AIY56" s="75"/>
      <c r="AIZ56" s="75"/>
      <c r="AJA56" s="75"/>
      <c r="AJB56" s="75"/>
      <c r="AJC56" s="75"/>
      <c r="AJD56" s="75"/>
      <c r="AJE56" s="75"/>
      <c r="AJF56" s="75"/>
      <c r="AJG56" s="75"/>
      <c r="AJH56" s="75"/>
      <c r="AJI56" s="75"/>
      <c r="AJJ56" s="75"/>
      <c r="AJK56" s="75"/>
      <c r="AJL56" s="75"/>
      <c r="AJM56" s="75"/>
      <c r="AJN56" s="75"/>
      <c r="AJO56" s="75"/>
      <c r="AJP56" s="75"/>
      <c r="AJQ56" s="75"/>
      <c r="AJR56" s="75"/>
      <c r="AJS56" s="75"/>
      <c r="AJT56" s="75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s="106" customFormat="true" ht="12" hidden="false" customHeight="true" outlineLevel="0" collapsed="false">
      <c r="A57" s="109" t="s">
        <v>166</v>
      </c>
      <c r="B57" s="109" t="s">
        <v>103</v>
      </c>
      <c r="C57" s="109" t="s">
        <v>167</v>
      </c>
      <c r="D57" s="3" t="n">
        <v>1972</v>
      </c>
      <c r="E57" s="3" t="n">
        <f aca="true">YEAR(TODAY())-D57</f>
        <v>53</v>
      </c>
      <c r="F57" s="3" t="s">
        <v>42</v>
      </c>
      <c r="G57" s="3" t="s">
        <v>76</v>
      </c>
      <c r="H57" s="110" t="n">
        <v>55</v>
      </c>
      <c r="I57" s="110" t="n">
        <v>7</v>
      </c>
      <c r="J57" s="4" t="n">
        <f aca="false">IF(COUNT(L57:U57)&lt;7,V57,LARGE(L57:U57,1)+LARGE(L57:U57,2)+LARGE(L57:U57,3)+LARGE(L57:U57,4)+LARGE(L57:U57,5)+LARGE(L57:U57,6)+LARGE(L57:U57,7))</f>
        <v>80</v>
      </c>
      <c r="K57" s="111" t="n">
        <v>2</v>
      </c>
      <c r="L57" s="4" t="n">
        <v>0</v>
      </c>
      <c r="M57" s="4" t="n">
        <f aca="false">AK57</f>
        <v>38</v>
      </c>
      <c r="N57" s="4" t="n">
        <v>0</v>
      </c>
      <c r="O57" s="4"/>
      <c r="P57" s="4"/>
      <c r="Q57" s="4" t="str">
        <f aca="false">BP57</f>
        <v> </v>
      </c>
      <c r="R57" s="4"/>
      <c r="S57" s="4" t="n">
        <f aca="false">CE57</f>
        <v>42</v>
      </c>
      <c r="T57" s="4" t="n">
        <f aca="false">CL57</f>
        <v>0</v>
      </c>
      <c r="U57" s="4" t="str">
        <f aca="false">CS57</f>
        <v> </v>
      </c>
      <c r="V57" s="4" t="n">
        <f aca="false">SUM(L57:U57)</f>
        <v>80</v>
      </c>
      <c r="W57" s="4" t="n">
        <f aca="false">V57-J57</f>
        <v>0</v>
      </c>
      <c r="X57" s="4"/>
      <c r="Y57" s="112"/>
      <c r="Z57" s="112"/>
      <c r="AA57" s="112" t="n">
        <f aca="false">Z57-Y57</f>
        <v>0</v>
      </c>
      <c r="AB57" s="4"/>
      <c r="AC57" s="4"/>
      <c r="AD57" s="4"/>
      <c r="AE57" s="111" t="n">
        <v>2</v>
      </c>
      <c r="AF57" s="113" t="n">
        <v>0.709722222222222</v>
      </c>
      <c r="AG57" s="113" t="n">
        <v>0.721122685185185</v>
      </c>
      <c r="AH57" s="113" t="n">
        <f aca="false">AG57-AF57</f>
        <v>0.011400462962963</v>
      </c>
      <c r="AI57" s="4" t="n">
        <v>17</v>
      </c>
      <c r="AJ57" s="4" t="n">
        <v>4</v>
      </c>
      <c r="AK57" s="4" t="n">
        <v>38</v>
      </c>
      <c r="AL57" s="111" t="s">
        <v>7</v>
      </c>
      <c r="AM57" s="113"/>
      <c r="AN57" s="113"/>
      <c r="AO57" s="114"/>
      <c r="AP57" s="4" t="s">
        <v>7</v>
      </c>
      <c r="AQ57" s="111" t="s">
        <v>7</v>
      </c>
      <c r="AR57" s="4" t="s">
        <v>7</v>
      </c>
      <c r="AS57" s="115" t="s">
        <v>7</v>
      </c>
      <c r="AT57" s="111" t="s">
        <v>7</v>
      </c>
      <c r="AU57" s="113" t="s">
        <v>7</v>
      </c>
      <c r="AV57" s="113" t="s">
        <v>7</v>
      </c>
      <c r="AW57" s="113"/>
      <c r="AX57" s="4" t="s">
        <v>7</v>
      </c>
      <c r="AY57" s="111" t="s">
        <v>7</v>
      </c>
      <c r="AZ57" s="4" t="s">
        <v>7</v>
      </c>
      <c r="BA57" s="115" t="s">
        <v>7</v>
      </c>
      <c r="BB57" s="111" t="s">
        <v>7</v>
      </c>
      <c r="BC57" s="113" t="s">
        <v>7</v>
      </c>
      <c r="BD57" s="113" t="s">
        <v>7</v>
      </c>
      <c r="BE57" s="114" t="s">
        <v>7</v>
      </c>
      <c r="BF57" s="4" t="s">
        <v>7</v>
      </c>
      <c r="BG57" s="111" t="s">
        <v>7</v>
      </c>
      <c r="BH57" s="4" t="s">
        <v>7</v>
      </c>
      <c r="BI57" s="115" t="s">
        <v>7</v>
      </c>
      <c r="BJ57" s="111" t="s">
        <v>7</v>
      </c>
      <c r="BK57" s="113" t="s">
        <v>7</v>
      </c>
      <c r="BL57" s="113" t="s">
        <v>7</v>
      </c>
      <c r="BM57" s="113" t="s">
        <v>7</v>
      </c>
      <c r="BN57" s="4" t="s">
        <v>7</v>
      </c>
      <c r="BO57" s="111" t="s">
        <v>7</v>
      </c>
      <c r="BP57" s="4" t="s">
        <v>7</v>
      </c>
      <c r="BQ57" s="116" t="s">
        <v>7</v>
      </c>
      <c r="BR57" s="111" t="s">
        <v>15</v>
      </c>
      <c r="BS57" s="112" t="s">
        <v>7</v>
      </c>
      <c r="BT57" s="112" t="s">
        <v>7</v>
      </c>
      <c r="BU57" s="112"/>
      <c r="BV57" s="4" t="s">
        <v>7</v>
      </c>
      <c r="BW57" s="111" t="s">
        <v>7</v>
      </c>
      <c r="BX57" s="4" t="s">
        <v>7</v>
      </c>
      <c r="BY57" s="111" t="n">
        <v>11</v>
      </c>
      <c r="BZ57" s="112" t="n">
        <v>0.715972222222222</v>
      </c>
      <c r="CA57" s="112" t="n">
        <v>0.732349537037037</v>
      </c>
      <c r="CB57" s="117" t="n">
        <f aca="false">CA57-BZ57</f>
        <v>0.0163773148148148</v>
      </c>
      <c r="CC57" s="4" t="n">
        <v>15</v>
      </c>
      <c r="CD57" s="111" t="n">
        <v>1</v>
      </c>
      <c r="CE57" s="4" t="n">
        <v>42</v>
      </c>
      <c r="CF57" s="111" t="s">
        <v>15</v>
      </c>
      <c r="CG57" s="112"/>
      <c r="CH57" s="112"/>
      <c r="CI57" s="112" t="s">
        <v>7</v>
      </c>
      <c r="CJ57" s="4"/>
      <c r="CK57" s="111"/>
      <c r="CL57" s="4" t="n">
        <v>0</v>
      </c>
      <c r="CM57" s="111" t="s">
        <v>7</v>
      </c>
      <c r="CN57" s="112" t="s">
        <v>7</v>
      </c>
      <c r="CO57" s="112" t="s">
        <v>7</v>
      </c>
      <c r="CP57" s="118"/>
      <c r="CQ57" s="4" t="s">
        <v>7</v>
      </c>
      <c r="CR57" s="111" t="s">
        <v>7</v>
      </c>
      <c r="CS57" s="4" t="s">
        <v>7</v>
      </c>
      <c r="CU57" s="107"/>
      <c r="CV57" s="107"/>
      <c r="CW57" s="107"/>
      <c r="CX57" s="107"/>
      <c r="CY57" s="107"/>
      <c r="CZ57" s="107"/>
      <c r="DA57" s="107"/>
      <c r="DB57" s="107"/>
      <c r="DC57" s="107"/>
      <c r="DD57" s="107"/>
      <c r="DE57" s="107"/>
      <c r="DF57" s="107"/>
      <c r="DG57" s="107"/>
      <c r="DH57" s="107"/>
      <c r="DI57" s="107"/>
      <c r="DJ57" s="107"/>
      <c r="DK57" s="107"/>
      <c r="DL57" s="107"/>
      <c r="DM57" s="107"/>
      <c r="DN57" s="107"/>
      <c r="DO57" s="107"/>
      <c r="DP57" s="107"/>
      <c r="DQ57" s="107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1"/>
      <c r="EK57" s="71"/>
      <c r="EL57" s="71"/>
      <c r="EM57" s="71"/>
      <c r="EN57" s="71"/>
      <c r="EO57" s="71"/>
      <c r="EP57" s="71"/>
      <c r="EQ57" s="71"/>
      <c r="ER57" s="71"/>
      <c r="ES57" s="71"/>
      <c r="ET57" s="71"/>
      <c r="EU57" s="71"/>
      <c r="EV57" s="71"/>
      <c r="EW57" s="71"/>
      <c r="EX57" s="71"/>
      <c r="EY57" s="71"/>
      <c r="EZ57" s="71"/>
      <c r="FA57" s="71"/>
      <c r="FB57" s="71"/>
      <c r="FC57" s="71"/>
      <c r="FD57" s="71"/>
      <c r="FE57" s="71"/>
      <c r="FF57" s="71"/>
      <c r="FG57" s="71"/>
      <c r="FH57" s="71"/>
      <c r="FI57" s="71"/>
      <c r="FJ57" s="71"/>
      <c r="FK57" s="71"/>
      <c r="FL57" s="71"/>
      <c r="FM57" s="71"/>
      <c r="FN57" s="71"/>
      <c r="FO57" s="71"/>
      <c r="FP57" s="71"/>
      <c r="FQ57" s="71"/>
      <c r="FR57" s="71"/>
      <c r="FS57" s="71"/>
      <c r="FT57" s="71"/>
      <c r="FU57" s="107"/>
      <c r="FV57" s="107"/>
      <c r="FW57" s="107"/>
      <c r="FX57" s="107"/>
      <c r="FY57" s="107"/>
      <c r="FZ57" s="107"/>
      <c r="GA57" s="107"/>
      <c r="GB57" s="107"/>
      <c r="GC57" s="107"/>
      <c r="GD57" s="107"/>
      <c r="GE57" s="107"/>
      <c r="GF57" s="107"/>
      <c r="GG57" s="107"/>
      <c r="GH57" s="107"/>
      <c r="GI57" s="107"/>
      <c r="GJ57" s="107"/>
      <c r="GK57" s="107"/>
      <c r="GL57" s="107"/>
      <c r="GM57" s="107"/>
      <c r="GN57" s="107"/>
      <c r="GO57" s="107"/>
      <c r="GP57" s="107"/>
      <c r="GQ57" s="107"/>
      <c r="GR57" s="107"/>
      <c r="GS57" s="107"/>
      <c r="GT57" s="107"/>
      <c r="GU57" s="107"/>
      <c r="GV57" s="107"/>
      <c r="GW57" s="107"/>
      <c r="GX57" s="107"/>
      <c r="GY57" s="107"/>
      <c r="GZ57" s="107"/>
      <c r="HA57" s="107"/>
      <c r="HB57" s="107"/>
      <c r="HC57" s="107"/>
      <c r="HD57" s="107"/>
      <c r="HE57" s="107"/>
      <c r="HF57" s="107"/>
      <c r="HG57" s="107"/>
      <c r="HH57" s="107"/>
      <c r="HI57" s="107"/>
      <c r="HJ57" s="107"/>
      <c r="HK57" s="107"/>
      <c r="HL57" s="107"/>
      <c r="HM57" s="107"/>
      <c r="HN57" s="107"/>
      <c r="HO57" s="107"/>
      <c r="HP57" s="107"/>
      <c r="AII57" s="108"/>
      <c r="AIJ57" s="108"/>
      <c r="AIK57" s="108"/>
      <c r="AIL57" s="108"/>
      <c r="AIM57" s="108"/>
      <c r="AIN57" s="108"/>
      <c r="AIO57" s="108"/>
      <c r="AIP57" s="108"/>
      <c r="AIQ57" s="108"/>
      <c r="AIR57" s="108"/>
      <c r="AIS57" s="108"/>
      <c r="AIT57" s="108"/>
      <c r="AIU57" s="108"/>
      <c r="AIV57" s="108"/>
      <c r="AIW57" s="108"/>
      <c r="AIX57" s="108"/>
      <c r="AIY57" s="108"/>
      <c r="AIZ57" s="108"/>
      <c r="AJA57" s="108"/>
      <c r="AJB57" s="108"/>
      <c r="AJC57" s="108"/>
      <c r="AJD57" s="108"/>
      <c r="AJE57" s="108"/>
      <c r="AJF57" s="108"/>
      <c r="AJG57" s="108"/>
      <c r="AJH57" s="108"/>
      <c r="AJI57" s="108"/>
      <c r="AJJ57" s="108"/>
      <c r="AJK57" s="108"/>
      <c r="AJL57" s="108"/>
      <c r="AJM57" s="108"/>
      <c r="AJN57" s="108"/>
      <c r="AJO57" s="108"/>
      <c r="AJP57" s="108"/>
      <c r="AJQ57" s="108"/>
      <c r="AJR57" s="108"/>
      <c r="AJS57" s="108"/>
      <c r="AJT57" s="108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s="69" customFormat="true" ht="12" hidden="false" customHeight="true" outlineLevel="0" collapsed="false">
      <c r="A58" s="109" t="s">
        <v>165</v>
      </c>
      <c r="B58" s="109" t="s">
        <v>45</v>
      </c>
      <c r="C58" s="109" t="s">
        <v>168</v>
      </c>
      <c r="D58" s="3" t="n">
        <v>1971</v>
      </c>
      <c r="E58" s="3" t="n">
        <f aca="true">YEAR(TODAY())-D58</f>
        <v>54</v>
      </c>
      <c r="F58" s="3" t="s">
        <v>42</v>
      </c>
      <c r="G58" s="3" t="s">
        <v>76</v>
      </c>
      <c r="H58" s="110" t="n">
        <v>56</v>
      </c>
      <c r="I58" s="110" t="n">
        <v>8</v>
      </c>
      <c r="J58" s="4" t="n">
        <f aca="false">IF(COUNT(L58:U58)&lt;7,V58,LARGE(L58:U58,1)+LARGE(L58:U58,2)+LARGE(L58:U58,3)+LARGE(L58:U58,4)+LARGE(L58:U58,5)+LARGE(L58:U58,6)+LARGE(L58:U58,7))</f>
        <v>79</v>
      </c>
      <c r="K58" s="111" t="n">
        <v>3</v>
      </c>
      <c r="L58" s="4" t="n">
        <v>0</v>
      </c>
      <c r="M58" s="4" t="n">
        <f aca="false">AK58</f>
        <v>22</v>
      </c>
      <c r="N58" s="4" t="n">
        <f aca="false">AR58</f>
        <v>27</v>
      </c>
      <c r="O58" s="4" t="n">
        <f aca="false">AZ58</f>
        <v>30</v>
      </c>
      <c r="P58" s="4"/>
      <c r="Q58" s="4" t="str">
        <f aca="false">BP58</f>
        <v> </v>
      </c>
      <c r="R58" s="4"/>
      <c r="S58" s="4" t="str">
        <f aca="false">CE58</f>
        <v> </v>
      </c>
      <c r="T58" s="4" t="n">
        <f aca="false">CL58</f>
        <v>0</v>
      </c>
      <c r="U58" s="4" t="str">
        <f aca="false">CS58</f>
        <v> </v>
      </c>
      <c r="V58" s="4" t="n">
        <f aca="false">SUM(L58:U58)</f>
        <v>79</v>
      </c>
      <c r="W58" s="4" t="n">
        <f aca="false">V58-J58</f>
        <v>0</v>
      </c>
      <c r="X58" s="4"/>
      <c r="Y58" s="112"/>
      <c r="Z58" s="112"/>
      <c r="AA58" s="112" t="n">
        <f aca="false">Z58-Y58</f>
        <v>0</v>
      </c>
      <c r="AB58" s="4"/>
      <c r="AC58" s="4"/>
      <c r="AD58" s="4"/>
      <c r="AE58" s="111" t="n">
        <v>28</v>
      </c>
      <c r="AF58" s="113" t="n">
        <v>0.727777777777778</v>
      </c>
      <c r="AG58" s="113" t="n">
        <v>0.739965277777778</v>
      </c>
      <c r="AH58" s="113" t="n">
        <f aca="false">AG58-AF58</f>
        <v>0.0121875</v>
      </c>
      <c r="AI58" s="4" t="n">
        <v>29</v>
      </c>
      <c r="AJ58" s="4" t="n">
        <v>6</v>
      </c>
      <c r="AK58" s="4" t="n">
        <v>22</v>
      </c>
      <c r="AL58" s="111" t="n">
        <v>11</v>
      </c>
      <c r="AM58" s="113" t="n">
        <v>0.711805555555556</v>
      </c>
      <c r="AN58" s="113" t="n">
        <v>0.725983796296296</v>
      </c>
      <c r="AO58" s="114" t="n">
        <f aca="false">AN58-AM58</f>
        <v>0.0141782407407407</v>
      </c>
      <c r="AP58" s="4" t="n">
        <v>24</v>
      </c>
      <c r="AQ58" s="111" t="n">
        <v>10</v>
      </c>
      <c r="AR58" s="4" t="n">
        <v>27</v>
      </c>
      <c r="AS58" s="115" t="s">
        <v>7</v>
      </c>
      <c r="AT58" s="111" t="n">
        <v>22</v>
      </c>
      <c r="AU58" s="113" t="n">
        <v>0.723611111111111</v>
      </c>
      <c r="AV58" s="113" t="n">
        <v>0.742395833333333</v>
      </c>
      <c r="AW58" s="113" t="n">
        <f aca="false">AV58-AU58</f>
        <v>0.0187847222222222</v>
      </c>
      <c r="AX58" s="4" t="n">
        <v>21</v>
      </c>
      <c r="AY58" s="111" t="n">
        <v>2</v>
      </c>
      <c r="AZ58" s="4" t="n">
        <v>30</v>
      </c>
      <c r="BA58" s="115" t="s">
        <v>7</v>
      </c>
      <c r="BB58" s="111" t="s">
        <v>7</v>
      </c>
      <c r="BC58" s="113" t="s">
        <v>7</v>
      </c>
      <c r="BD58" s="113" t="s">
        <v>7</v>
      </c>
      <c r="BE58" s="114" t="s">
        <v>7</v>
      </c>
      <c r="BF58" s="4" t="s">
        <v>7</v>
      </c>
      <c r="BG58" s="111" t="s">
        <v>7</v>
      </c>
      <c r="BH58" s="4" t="s">
        <v>7</v>
      </c>
      <c r="BI58" s="115" t="s">
        <v>7</v>
      </c>
      <c r="BJ58" s="111" t="s">
        <v>7</v>
      </c>
      <c r="BK58" s="113" t="s">
        <v>7</v>
      </c>
      <c r="BL58" s="113" t="s">
        <v>7</v>
      </c>
      <c r="BM58" s="113" t="s">
        <v>7</v>
      </c>
      <c r="BN58" s="4" t="s">
        <v>7</v>
      </c>
      <c r="BO58" s="111" t="s">
        <v>7</v>
      </c>
      <c r="BP58" s="4" t="s">
        <v>7</v>
      </c>
      <c r="BQ58" s="116" t="s">
        <v>7</v>
      </c>
      <c r="BR58" s="111" t="s">
        <v>15</v>
      </c>
      <c r="BS58" s="112" t="s">
        <v>7</v>
      </c>
      <c r="BT58" s="112" t="s">
        <v>7</v>
      </c>
      <c r="BU58" s="112"/>
      <c r="BV58" s="4" t="s">
        <v>7</v>
      </c>
      <c r="BW58" s="111" t="s">
        <v>7</v>
      </c>
      <c r="BX58" s="4" t="s">
        <v>7</v>
      </c>
      <c r="BY58" s="111" t="s">
        <v>7</v>
      </c>
      <c r="BZ58" s="112"/>
      <c r="CA58" s="112"/>
      <c r="CB58" s="117"/>
      <c r="CC58" s="4" t="s">
        <v>7</v>
      </c>
      <c r="CD58" s="111" t="s">
        <v>7</v>
      </c>
      <c r="CE58" s="4" t="s">
        <v>7</v>
      </c>
      <c r="CF58" s="111" t="s">
        <v>15</v>
      </c>
      <c r="CG58" s="112"/>
      <c r="CH58" s="112"/>
      <c r="CI58" s="112" t="s">
        <v>7</v>
      </c>
      <c r="CJ58" s="4"/>
      <c r="CK58" s="111"/>
      <c r="CL58" s="4" t="n">
        <v>0</v>
      </c>
      <c r="CM58" s="111" t="s">
        <v>7</v>
      </c>
      <c r="CN58" s="112" t="s">
        <v>7</v>
      </c>
      <c r="CO58" s="112" t="s">
        <v>7</v>
      </c>
      <c r="CP58" s="118"/>
      <c r="CQ58" s="4" t="s">
        <v>7</v>
      </c>
      <c r="CR58" s="111" t="s">
        <v>7</v>
      </c>
      <c r="CS58" s="4" t="s">
        <v>7</v>
      </c>
      <c r="CU58" s="70"/>
      <c r="CV58" s="70"/>
      <c r="CW58" s="70"/>
      <c r="CX58" s="70"/>
      <c r="CY58" s="70"/>
      <c r="CZ58" s="70"/>
      <c r="DA58" s="70"/>
      <c r="DB58" s="70"/>
      <c r="DC58" s="70"/>
      <c r="DD58" s="70"/>
      <c r="DE58" s="70"/>
      <c r="DF58" s="70"/>
      <c r="DG58" s="70"/>
      <c r="DH58" s="70"/>
      <c r="DI58" s="70"/>
      <c r="DJ58" s="70"/>
      <c r="DK58" s="70"/>
      <c r="DL58" s="70"/>
      <c r="DM58" s="70"/>
      <c r="DN58" s="70"/>
      <c r="DO58" s="70"/>
      <c r="DP58" s="70"/>
      <c r="DQ58" s="70"/>
      <c r="DR58" s="71"/>
      <c r="DS58" s="71"/>
      <c r="DT58" s="71"/>
      <c r="DU58" s="71"/>
      <c r="DV58" s="71"/>
      <c r="DW58" s="71"/>
      <c r="DX58" s="71"/>
      <c r="DY58" s="71"/>
      <c r="DZ58" s="71"/>
      <c r="EA58" s="71"/>
      <c r="EB58" s="71"/>
      <c r="EC58" s="71"/>
      <c r="ED58" s="71"/>
      <c r="EE58" s="71"/>
      <c r="EF58" s="71"/>
      <c r="EG58" s="71"/>
      <c r="EH58" s="71"/>
      <c r="EI58" s="71"/>
      <c r="EJ58" s="71"/>
      <c r="EK58" s="71"/>
      <c r="EL58" s="71"/>
      <c r="EM58" s="71"/>
      <c r="EN58" s="71"/>
      <c r="EO58" s="71"/>
      <c r="EP58" s="71"/>
      <c r="EQ58" s="71"/>
      <c r="ER58" s="71"/>
      <c r="ES58" s="71"/>
      <c r="ET58" s="71"/>
      <c r="EU58" s="71"/>
      <c r="EV58" s="71"/>
      <c r="EW58" s="71"/>
      <c r="EX58" s="71"/>
      <c r="EY58" s="71"/>
      <c r="EZ58" s="71"/>
      <c r="FA58" s="71"/>
      <c r="FB58" s="71"/>
      <c r="FC58" s="71"/>
      <c r="FD58" s="71"/>
      <c r="FE58" s="71"/>
      <c r="FF58" s="71"/>
      <c r="FG58" s="71"/>
      <c r="FH58" s="71"/>
      <c r="FI58" s="71"/>
      <c r="FJ58" s="71"/>
      <c r="FK58" s="71"/>
      <c r="FL58" s="71"/>
      <c r="FM58" s="71"/>
      <c r="FN58" s="71"/>
      <c r="FO58" s="71"/>
      <c r="FP58" s="71"/>
      <c r="FQ58" s="71"/>
      <c r="FR58" s="71"/>
      <c r="FS58" s="71"/>
      <c r="FT58" s="71"/>
      <c r="FU58" s="70"/>
      <c r="FV58" s="70"/>
      <c r="FW58" s="70"/>
      <c r="FX58" s="70"/>
      <c r="FY58" s="70"/>
      <c r="FZ58" s="70"/>
      <c r="GA58" s="70"/>
      <c r="GB58" s="70"/>
      <c r="GC58" s="70"/>
      <c r="GD58" s="70"/>
      <c r="GE58" s="70"/>
      <c r="GF58" s="70"/>
      <c r="GG58" s="70"/>
      <c r="GH58" s="70"/>
      <c r="GI58" s="70"/>
      <c r="GJ58" s="70"/>
      <c r="GK58" s="70"/>
      <c r="GL58" s="70"/>
      <c r="GM58" s="70"/>
      <c r="GN58" s="70"/>
      <c r="GO58" s="70"/>
      <c r="GP58" s="70"/>
      <c r="GQ58" s="70"/>
      <c r="GR58" s="70"/>
      <c r="GS58" s="70"/>
      <c r="GT58" s="70"/>
      <c r="GU58" s="70"/>
      <c r="GV58" s="70"/>
      <c r="GW58" s="70"/>
      <c r="GX58" s="70"/>
      <c r="GY58" s="70"/>
      <c r="GZ58" s="70"/>
      <c r="HA58" s="70"/>
      <c r="HB58" s="70"/>
      <c r="HC58" s="70"/>
      <c r="HD58" s="70"/>
      <c r="HE58" s="70"/>
      <c r="HF58" s="70"/>
      <c r="HG58" s="70"/>
      <c r="HH58" s="70"/>
      <c r="HI58" s="70"/>
      <c r="HJ58" s="70"/>
      <c r="HK58" s="70"/>
      <c r="HL58" s="70"/>
      <c r="HM58" s="70"/>
      <c r="HN58" s="70"/>
      <c r="HO58" s="70"/>
      <c r="HP58" s="70"/>
      <c r="AII58" s="72"/>
      <c r="AIJ58" s="72"/>
      <c r="AIK58" s="72"/>
      <c r="AIL58" s="72"/>
      <c r="AIM58" s="72"/>
      <c r="AIN58" s="72"/>
      <c r="AIO58" s="72"/>
      <c r="AIP58" s="72"/>
      <c r="AIQ58" s="72"/>
      <c r="AIR58" s="72"/>
      <c r="AIS58" s="72"/>
      <c r="AIT58" s="72"/>
      <c r="AIU58" s="72"/>
      <c r="AIV58" s="72"/>
      <c r="AIW58" s="72"/>
      <c r="AIX58" s="72"/>
      <c r="AIY58" s="72"/>
      <c r="AIZ58" s="72"/>
      <c r="AJA58" s="72"/>
      <c r="AJB58" s="72"/>
      <c r="AJC58" s="72"/>
      <c r="AJD58" s="72"/>
      <c r="AJE58" s="72"/>
      <c r="AJF58" s="72"/>
      <c r="AJG58" s="72"/>
      <c r="AJH58" s="72"/>
      <c r="AJI58" s="72"/>
      <c r="AJJ58" s="72"/>
      <c r="AJK58" s="72"/>
      <c r="AJL58" s="72"/>
      <c r="AJM58" s="72"/>
      <c r="AJN58" s="72"/>
      <c r="AJO58" s="72"/>
      <c r="AJP58" s="72"/>
      <c r="AJQ58" s="72"/>
      <c r="AJR58" s="72"/>
      <c r="AJS58" s="72"/>
      <c r="AJT58" s="72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s="73" customFormat="true" ht="12" hidden="false" customHeight="true" outlineLevel="0" collapsed="false">
      <c r="A59" s="164" t="s">
        <v>169</v>
      </c>
      <c r="B59" s="164" t="s">
        <v>170</v>
      </c>
      <c r="C59" s="164" t="s">
        <v>171</v>
      </c>
      <c r="D59" s="165" t="n">
        <v>1955</v>
      </c>
      <c r="E59" s="165" t="n">
        <f aca="true">YEAR(TODAY())-D59</f>
        <v>70</v>
      </c>
      <c r="F59" s="165" t="s">
        <v>42</v>
      </c>
      <c r="G59" s="165" t="s">
        <v>172</v>
      </c>
      <c r="H59" s="166" t="n">
        <v>57</v>
      </c>
      <c r="I59" s="166" t="n">
        <v>1</v>
      </c>
      <c r="J59" s="167" t="n">
        <f aca="false">IF(COUNT(L59:U59)&lt;7,V59,LARGE(L59:U59,1)+LARGE(L59:U59,2)+LARGE(L59:U59,3)+LARGE(L59:U59,4)+LARGE(L59:U59,5)+LARGE(L59:U59,6)+LARGE(L59:U59,7))</f>
        <v>77</v>
      </c>
      <c r="K59" s="168" t="n">
        <v>3</v>
      </c>
      <c r="L59" s="167" t="n">
        <v>0</v>
      </c>
      <c r="M59" s="167" t="n">
        <f aca="false">AK59</f>
        <v>25</v>
      </c>
      <c r="N59" s="167" t="n">
        <v>0</v>
      </c>
      <c r="O59" s="167" t="n">
        <f aca="false">AZ59</f>
        <v>36</v>
      </c>
      <c r="P59" s="167"/>
      <c r="Q59" s="167" t="str">
        <f aca="false">BP59</f>
        <v> </v>
      </c>
      <c r="R59" s="167"/>
      <c r="S59" s="167" t="n">
        <f aca="false">CE59</f>
        <v>16</v>
      </c>
      <c r="T59" s="167" t="n">
        <f aca="false">CL59</f>
        <v>0</v>
      </c>
      <c r="U59" s="167" t="str">
        <f aca="false">CS59</f>
        <v> </v>
      </c>
      <c r="V59" s="167" t="n">
        <f aca="false">SUM(L59:U59)</f>
        <v>77</v>
      </c>
      <c r="W59" s="167" t="n">
        <f aca="false">V59-J59</f>
        <v>0</v>
      </c>
      <c r="X59" s="167"/>
      <c r="Y59" s="169"/>
      <c r="Z59" s="169"/>
      <c r="AA59" s="169" t="n">
        <f aca="false">Z59-Y59</f>
        <v>0</v>
      </c>
      <c r="AB59" s="167"/>
      <c r="AC59" s="167"/>
      <c r="AD59" s="167"/>
      <c r="AE59" s="168" t="n">
        <v>14</v>
      </c>
      <c r="AF59" s="170" t="n">
        <v>0.718055555555556</v>
      </c>
      <c r="AG59" s="170" t="n">
        <v>0.730046296296296</v>
      </c>
      <c r="AH59" s="170" t="n">
        <f aca="false">AG59-AF59</f>
        <v>0.0119907407407407</v>
      </c>
      <c r="AI59" s="167" t="n">
        <v>25</v>
      </c>
      <c r="AJ59" s="167" t="n">
        <v>1</v>
      </c>
      <c r="AK59" s="167" t="n">
        <v>25</v>
      </c>
      <c r="AL59" s="168" t="s">
        <v>7</v>
      </c>
      <c r="AM59" s="170"/>
      <c r="AN59" s="170"/>
      <c r="AO59" s="171"/>
      <c r="AP59" s="167" t="s">
        <v>7</v>
      </c>
      <c r="AQ59" s="168" t="s">
        <v>7</v>
      </c>
      <c r="AR59" s="167" t="s">
        <v>7</v>
      </c>
      <c r="AS59" s="172" t="s">
        <v>7</v>
      </c>
      <c r="AT59" s="168" t="n">
        <v>18</v>
      </c>
      <c r="AU59" s="170" t="n">
        <v>0.720833333333333</v>
      </c>
      <c r="AV59" s="170" t="n">
        <v>0.73931712962963</v>
      </c>
      <c r="AW59" s="170" t="n">
        <f aca="false">AV59-AU59</f>
        <v>0.0184837962962963</v>
      </c>
      <c r="AX59" s="167" t="n">
        <v>18</v>
      </c>
      <c r="AY59" s="168" t="n">
        <v>1</v>
      </c>
      <c r="AZ59" s="167" t="n">
        <v>36</v>
      </c>
      <c r="BA59" s="172" t="s">
        <v>7</v>
      </c>
      <c r="BB59" s="168" t="s">
        <v>7</v>
      </c>
      <c r="BC59" s="170" t="s">
        <v>7</v>
      </c>
      <c r="BD59" s="170" t="s">
        <v>7</v>
      </c>
      <c r="BE59" s="171" t="s">
        <v>7</v>
      </c>
      <c r="BF59" s="167" t="s">
        <v>7</v>
      </c>
      <c r="BG59" s="168" t="s">
        <v>7</v>
      </c>
      <c r="BH59" s="167" t="s">
        <v>7</v>
      </c>
      <c r="BI59" s="172" t="s">
        <v>7</v>
      </c>
      <c r="BJ59" s="168" t="s">
        <v>7</v>
      </c>
      <c r="BK59" s="170" t="s">
        <v>7</v>
      </c>
      <c r="BL59" s="170" t="s">
        <v>7</v>
      </c>
      <c r="BM59" s="170" t="s">
        <v>7</v>
      </c>
      <c r="BN59" s="167" t="s">
        <v>7</v>
      </c>
      <c r="BO59" s="168" t="s">
        <v>7</v>
      </c>
      <c r="BP59" s="167" t="s">
        <v>7</v>
      </c>
      <c r="BQ59" s="173" t="s">
        <v>7</v>
      </c>
      <c r="BR59" s="168" t="s">
        <v>15</v>
      </c>
      <c r="BS59" s="169" t="s">
        <v>7</v>
      </c>
      <c r="BT59" s="169" t="s">
        <v>7</v>
      </c>
      <c r="BU59" s="169"/>
      <c r="BV59" s="167" t="s">
        <v>7</v>
      </c>
      <c r="BW59" s="168" t="s">
        <v>7</v>
      </c>
      <c r="BX59" s="167" t="s">
        <v>7</v>
      </c>
      <c r="BY59" s="168" t="n">
        <v>19</v>
      </c>
      <c r="BZ59" s="169" t="n">
        <v>0.721527777777778</v>
      </c>
      <c r="CA59" s="169" t="n">
        <v>0.739513888888889</v>
      </c>
      <c r="CB59" s="174" t="n">
        <f aca="false">CA59-BZ59</f>
        <v>0.0179861111111111</v>
      </c>
      <c r="CC59" s="167" t="n">
        <v>35</v>
      </c>
      <c r="CD59" s="168" t="n">
        <v>1</v>
      </c>
      <c r="CE59" s="167" t="n">
        <v>16</v>
      </c>
      <c r="CF59" s="168" t="s">
        <v>15</v>
      </c>
      <c r="CG59" s="169"/>
      <c r="CH59" s="169"/>
      <c r="CI59" s="169" t="s">
        <v>7</v>
      </c>
      <c r="CJ59" s="167"/>
      <c r="CK59" s="168"/>
      <c r="CL59" s="167" t="n">
        <v>0</v>
      </c>
      <c r="CM59" s="168" t="s">
        <v>7</v>
      </c>
      <c r="CN59" s="169" t="s">
        <v>7</v>
      </c>
      <c r="CO59" s="169" t="s">
        <v>7</v>
      </c>
      <c r="CP59" s="175"/>
      <c r="CQ59" s="167" t="s">
        <v>7</v>
      </c>
      <c r="CR59" s="168" t="s">
        <v>7</v>
      </c>
      <c r="CS59" s="167" t="s">
        <v>7</v>
      </c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74"/>
      <c r="DG59" s="74"/>
      <c r="DH59" s="74"/>
      <c r="DI59" s="74"/>
      <c r="DJ59" s="74"/>
      <c r="DK59" s="74"/>
      <c r="DL59" s="74"/>
      <c r="DM59" s="74"/>
      <c r="DN59" s="74"/>
      <c r="DO59" s="74"/>
      <c r="DP59" s="74"/>
      <c r="DQ59" s="74"/>
      <c r="DR59" s="71"/>
      <c r="DS59" s="71"/>
      <c r="DT59" s="71"/>
      <c r="DU59" s="71"/>
      <c r="DV59" s="71"/>
      <c r="DW59" s="71"/>
      <c r="DX59" s="71"/>
      <c r="DY59" s="71"/>
      <c r="DZ59" s="71"/>
      <c r="EA59" s="71"/>
      <c r="EB59" s="71"/>
      <c r="EC59" s="71"/>
      <c r="ED59" s="71"/>
      <c r="EE59" s="71"/>
      <c r="EF59" s="71"/>
      <c r="EG59" s="71"/>
      <c r="EH59" s="71"/>
      <c r="EI59" s="71"/>
      <c r="EJ59" s="71"/>
      <c r="EK59" s="71"/>
      <c r="EL59" s="71"/>
      <c r="EM59" s="71"/>
      <c r="EN59" s="71"/>
      <c r="EO59" s="71"/>
      <c r="EP59" s="71"/>
      <c r="EQ59" s="71"/>
      <c r="ER59" s="71"/>
      <c r="ES59" s="71"/>
      <c r="ET59" s="71"/>
      <c r="EU59" s="71"/>
      <c r="EV59" s="71"/>
      <c r="EW59" s="71"/>
      <c r="EX59" s="71"/>
      <c r="EY59" s="71"/>
      <c r="EZ59" s="71"/>
      <c r="FA59" s="71"/>
      <c r="FB59" s="71"/>
      <c r="FC59" s="71"/>
      <c r="FD59" s="71"/>
      <c r="FE59" s="71"/>
      <c r="FF59" s="71"/>
      <c r="FG59" s="71"/>
      <c r="FH59" s="71"/>
      <c r="FI59" s="71"/>
      <c r="FJ59" s="71"/>
      <c r="FK59" s="71"/>
      <c r="FL59" s="71"/>
      <c r="FM59" s="71"/>
      <c r="FN59" s="71"/>
      <c r="FO59" s="71"/>
      <c r="FP59" s="71"/>
      <c r="FQ59" s="71"/>
      <c r="FR59" s="71"/>
      <c r="FS59" s="71"/>
      <c r="FT59" s="71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M59" s="74"/>
      <c r="GN59" s="74"/>
      <c r="GO59" s="74"/>
      <c r="GP59" s="74"/>
      <c r="GQ59" s="74"/>
      <c r="GR59" s="74"/>
      <c r="GS59" s="74"/>
      <c r="GT59" s="74"/>
      <c r="GU59" s="74"/>
      <c r="GV59" s="74"/>
      <c r="GW59" s="74"/>
      <c r="GX59" s="74"/>
      <c r="GY59" s="74"/>
      <c r="GZ59" s="74"/>
      <c r="HA59" s="74"/>
      <c r="HB59" s="74"/>
      <c r="HC59" s="74"/>
      <c r="HD59" s="74"/>
      <c r="HE59" s="74"/>
      <c r="HF59" s="74"/>
      <c r="HG59" s="74"/>
      <c r="HH59" s="74"/>
      <c r="HI59" s="74"/>
      <c r="HJ59" s="74"/>
      <c r="HK59" s="74"/>
      <c r="HL59" s="74"/>
      <c r="HM59" s="74"/>
      <c r="HN59" s="74"/>
      <c r="HO59" s="74"/>
      <c r="HP59" s="74"/>
      <c r="AII59" s="75"/>
      <c r="AIJ59" s="75"/>
      <c r="AIK59" s="75"/>
      <c r="AIL59" s="75"/>
      <c r="AIM59" s="75"/>
      <c r="AIN59" s="75"/>
      <c r="AIO59" s="75"/>
      <c r="AIP59" s="75"/>
      <c r="AIQ59" s="75"/>
      <c r="AIR59" s="75"/>
      <c r="AIS59" s="75"/>
      <c r="AIT59" s="75"/>
      <c r="AIU59" s="75"/>
      <c r="AIV59" s="75"/>
      <c r="AIW59" s="75"/>
      <c r="AIX59" s="75"/>
      <c r="AIY59" s="75"/>
      <c r="AIZ59" s="75"/>
      <c r="AJA59" s="75"/>
      <c r="AJB59" s="75"/>
      <c r="AJC59" s="75"/>
      <c r="AJD59" s="75"/>
      <c r="AJE59" s="75"/>
      <c r="AJF59" s="75"/>
      <c r="AJG59" s="75"/>
      <c r="AJH59" s="75"/>
      <c r="AJI59" s="75"/>
      <c r="AJJ59" s="75"/>
      <c r="AJK59" s="75"/>
      <c r="AJL59" s="75"/>
      <c r="AJM59" s="75"/>
      <c r="AJN59" s="75"/>
      <c r="AJO59" s="75"/>
      <c r="AJP59" s="75"/>
      <c r="AJQ59" s="75"/>
      <c r="AJR59" s="75"/>
      <c r="AJS59" s="75"/>
      <c r="AJT59" s="75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s="69" customFormat="true" ht="12" hidden="false" customHeight="true" outlineLevel="0" collapsed="false">
      <c r="A60" s="88" t="s">
        <v>173</v>
      </c>
      <c r="B60" s="88" t="s">
        <v>90</v>
      </c>
      <c r="C60" s="88" t="s">
        <v>85</v>
      </c>
      <c r="D60" s="89" t="n">
        <v>2003</v>
      </c>
      <c r="E60" s="89" t="n">
        <f aca="true">YEAR(TODAY())-D60</f>
        <v>22</v>
      </c>
      <c r="F60" s="89" t="s">
        <v>42</v>
      </c>
      <c r="G60" s="89" t="s">
        <v>63</v>
      </c>
      <c r="H60" s="90" t="n">
        <v>58</v>
      </c>
      <c r="I60" s="90" t="n">
        <v>9</v>
      </c>
      <c r="J60" s="91" t="n">
        <f aca="false">IF(COUNT(L60:U60)&lt;7,V60,LARGE(L60:U60,1)+LARGE(L60:U60,2)+LARGE(L60:U60,3)+LARGE(L60:U60,4)+LARGE(L60:U60,5)+LARGE(L60:U60,6)+LARGE(L60:U60,7))</f>
        <v>77</v>
      </c>
      <c r="K60" s="92" t="n">
        <v>3</v>
      </c>
      <c r="L60" s="91"/>
      <c r="M60" s="91" t="str">
        <f aca="false">AK60</f>
        <v> </v>
      </c>
      <c r="N60" s="91" t="n">
        <v>0</v>
      </c>
      <c r="O60" s="91"/>
      <c r="P60" s="91" t="n">
        <f aca="false">BH60</f>
        <v>36</v>
      </c>
      <c r="Q60" s="91" t="n">
        <f aca="false">BP60</f>
        <v>30</v>
      </c>
      <c r="R60" s="91"/>
      <c r="S60" s="91" t="n">
        <f aca="false">CE60</f>
        <v>11</v>
      </c>
      <c r="T60" s="91" t="n">
        <f aca="false">CL60</f>
        <v>0</v>
      </c>
      <c r="U60" s="91" t="str">
        <f aca="false">CS60</f>
        <v> </v>
      </c>
      <c r="V60" s="91" t="n">
        <f aca="false">SUM(L60:U60)</f>
        <v>77</v>
      </c>
      <c r="W60" s="91" t="n">
        <f aca="false">V60-J60</f>
        <v>0</v>
      </c>
      <c r="X60" s="91"/>
      <c r="Y60" s="93"/>
      <c r="Z60" s="93"/>
      <c r="AA60" s="93" t="n">
        <f aca="false">Z60-Y60</f>
        <v>0</v>
      </c>
      <c r="AB60" s="91"/>
      <c r="AC60" s="91"/>
      <c r="AD60" s="91"/>
      <c r="AE60" s="92" t="s">
        <v>7</v>
      </c>
      <c r="AF60" s="94" t="s">
        <v>7</v>
      </c>
      <c r="AG60" s="94" t="s">
        <v>7</v>
      </c>
      <c r="AH60" s="94" t="s">
        <v>7</v>
      </c>
      <c r="AI60" s="91" t="s">
        <v>7</v>
      </c>
      <c r="AJ60" s="92" t="s">
        <v>7</v>
      </c>
      <c r="AK60" s="91" t="s">
        <v>7</v>
      </c>
      <c r="AL60" s="92" t="s">
        <v>7</v>
      </c>
      <c r="AM60" s="94"/>
      <c r="AN60" s="94"/>
      <c r="AO60" s="95"/>
      <c r="AP60" s="91" t="s">
        <v>7</v>
      </c>
      <c r="AQ60" s="92" t="s">
        <v>7</v>
      </c>
      <c r="AR60" s="91" t="s">
        <v>7</v>
      </c>
      <c r="AS60" s="96" t="s">
        <v>7</v>
      </c>
      <c r="AT60" s="92" t="s">
        <v>7</v>
      </c>
      <c r="AU60" s="94" t="s">
        <v>7</v>
      </c>
      <c r="AV60" s="94" t="s">
        <v>7</v>
      </c>
      <c r="AW60" s="94"/>
      <c r="AX60" s="91" t="s">
        <v>7</v>
      </c>
      <c r="AY60" s="92" t="s">
        <v>7</v>
      </c>
      <c r="AZ60" s="91" t="s">
        <v>7</v>
      </c>
      <c r="BA60" s="96" t="s">
        <v>7</v>
      </c>
      <c r="BB60" s="92" t="n">
        <v>28</v>
      </c>
      <c r="BC60" s="94" t="n">
        <v>0.708333333333333</v>
      </c>
      <c r="BD60" s="94" t="n">
        <v>0.72162037037037</v>
      </c>
      <c r="BE60" s="95" t="n">
        <f aca="false">BD60-BC60</f>
        <v>0.013287037037037</v>
      </c>
      <c r="BF60" s="91" t="n">
        <v>18</v>
      </c>
      <c r="BG60" s="92" t="n">
        <v>3</v>
      </c>
      <c r="BH60" s="92" t="n">
        <v>36</v>
      </c>
      <c r="BI60" s="96" t="s">
        <v>7</v>
      </c>
      <c r="BJ60" s="92" t="n">
        <v>22</v>
      </c>
      <c r="BK60" s="94" t="n">
        <v>0.723611111111111</v>
      </c>
      <c r="BL60" s="94" t="n">
        <v>0.755729166666667</v>
      </c>
      <c r="BM60" s="94" t="n">
        <f aca="false">BL60-BK60</f>
        <v>0.0321180555555556</v>
      </c>
      <c r="BN60" s="91" t="n">
        <v>21</v>
      </c>
      <c r="BO60" s="92" t="n">
        <v>2</v>
      </c>
      <c r="BP60" s="91" t="n">
        <v>30</v>
      </c>
      <c r="BQ60" s="97" t="s">
        <v>7</v>
      </c>
      <c r="BR60" s="92" t="s">
        <v>15</v>
      </c>
      <c r="BS60" s="93" t="s">
        <v>7</v>
      </c>
      <c r="BT60" s="93" t="s">
        <v>7</v>
      </c>
      <c r="BU60" s="93"/>
      <c r="BV60" s="91" t="s">
        <v>7</v>
      </c>
      <c r="BW60" s="92" t="s">
        <v>7</v>
      </c>
      <c r="BX60" s="91" t="s">
        <v>7</v>
      </c>
      <c r="BY60" s="92" t="n">
        <v>33</v>
      </c>
      <c r="BZ60" s="93" t="n">
        <v>0.73125</v>
      </c>
      <c r="CA60" s="93" t="n">
        <v>0.749768518518519</v>
      </c>
      <c r="CB60" s="98" t="n">
        <f aca="false">CA60-BZ60</f>
        <v>0.0185185185185185</v>
      </c>
      <c r="CC60" s="91" t="n">
        <v>40</v>
      </c>
      <c r="CD60" s="92" t="n">
        <v>6</v>
      </c>
      <c r="CE60" s="91" t="n">
        <v>11</v>
      </c>
      <c r="CF60" s="92" t="s">
        <v>15</v>
      </c>
      <c r="CG60" s="93"/>
      <c r="CH60" s="93"/>
      <c r="CI60" s="93" t="s">
        <v>7</v>
      </c>
      <c r="CJ60" s="91"/>
      <c r="CK60" s="92"/>
      <c r="CL60" s="91" t="n">
        <v>0</v>
      </c>
      <c r="CM60" s="92" t="s">
        <v>7</v>
      </c>
      <c r="CN60" s="93" t="s">
        <v>7</v>
      </c>
      <c r="CO60" s="93" t="s">
        <v>7</v>
      </c>
      <c r="CP60" s="99"/>
      <c r="CQ60" s="91" t="s">
        <v>7</v>
      </c>
      <c r="CR60" s="92" t="s">
        <v>7</v>
      </c>
      <c r="CS60" s="91" t="s">
        <v>7</v>
      </c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1"/>
      <c r="DS60" s="71"/>
      <c r="DT60" s="71"/>
      <c r="DU60" s="71"/>
      <c r="DV60" s="71"/>
      <c r="DW60" s="71"/>
      <c r="DX60" s="71"/>
      <c r="DY60" s="71"/>
      <c r="DZ60" s="71"/>
      <c r="EA60" s="71"/>
      <c r="EB60" s="71"/>
      <c r="EC60" s="71"/>
      <c r="ED60" s="71"/>
      <c r="EE60" s="71"/>
      <c r="EF60" s="71"/>
      <c r="EG60" s="71"/>
      <c r="EH60" s="71"/>
      <c r="EI60" s="71"/>
      <c r="EJ60" s="71"/>
      <c r="EK60" s="71"/>
      <c r="EL60" s="71"/>
      <c r="EM60" s="71"/>
      <c r="EN60" s="71"/>
      <c r="EO60" s="71"/>
      <c r="EP60" s="71"/>
      <c r="EQ60" s="71"/>
      <c r="ER60" s="71"/>
      <c r="ES60" s="71"/>
      <c r="ET60" s="71"/>
      <c r="EU60" s="71"/>
      <c r="EV60" s="71"/>
      <c r="EW60" s="71"/>
      <c r="EX60" s="71"/>
      <c r="EY60" s="71"/>
      <c r="EZ60" s="71"/>
      <c r="FA60" s="71"/>
      <c r="FB60" s="71"/>
      <c r="FC60" s="71"/>
      <c r="FD60" s="71"/>
      <c r="FE60" s="71"/>
      <c r="FF60" s="71"/>
      <c r="FG60" s="71"/>
      <c r="FH60" s="71"/>
      <c r="FI60" s="71"/>
      <c r="FJ60" s="71"/>
      <c r="FK60" s="71"/>
      <c r="FL60" s="71"/>
      <c r="FM60" s="71"/>
      <c r="FN60" s="71"/>
      <c r="FO60" s="71"/>
      <c r="FP60" s="71"/>
      <c r="FQ60" s="71"/>
      <c r="FR60" s="71"/>
      <c r="FS60" s="71"/>
      <c r="FT60" s="71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AII60" s="72"/>
      <c r="AIJ60" s="72"/>
      <c r="AIK60" s="72"/>
      <c r="AIL60" s="72"/>
      <c r="AIM60" s="72"/>
      <c r="AIN60" s="72"/>
      <c r="AIO60" s="72"/>
      <c r="AIP60" s="72"/>
      <c r="AIQ60" s="72"/>
      <c r="AIR60" s="72"/>
      <c r="AIS60" s="72"/>
      <c r="AIT60" s="72"/>
      <c r="AIU60" s="72"/>
      <c r="AIV60" s="72"/>
      <c r="AIW60" s="72"/>
      <c r="AIX60" s="72"/>
      <c r="AIY60" s="72"/>
      <c r="AIZ60" s="72"/>
      <c r="AJA60" s="72"/>
      <c r="AJB60" s="72"/>
      <c r="AJC60" s="72"/>
      <c r="AJD60" s="72"/>
      <c r="AJE60" s="72"/>
      <c r="AJF60" s="72"/>
      <c r="AJG60" s="72"/>
      <c r="AJH60" s="72"/>
      <c r="AJI60" s="72"/>
      <c r="AJJ60" s="72"/>
      <c r="AJK60" s="72"/>
      <c r="AJL60" s="72"/>
      <c r="AJM60" s="72"/>
      <c r="AJN60" s="72"/>
      <c r="AJO60" s="72"/>
      <c r="AJP60" s="72"/>
      <c r="AJQ60" s="72"/>
      <c r="AJR60" s="72"/>
      <c r="AJS60" s="72"/>
      <c r="AJT60" s="72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s="73" customFormat="true" ht="12" hidden="false" customHeight="true" outlineLevel="0" collapsed="false">
      <c r="A61" s="76" t="s">
        <v>174</v>
      </c>
      <c r="B61" s="76" t="s">
        <v>175</v>
      </c>
      <c r="C61" s="76" t="s">
        <v>69</v>
      </c>
      <c r="D61" s="77" t="n">
        <v>1979</v>
      </c>
      <c r="E61" s="77" t="n">
        <f aca="true">YEAR(TODAY())-D61</f>
        <v>46</v>
      </c>
      <c r="F61" s="77" t="s">
        <v>42</v>
      </c>
      <c r="G61" s="77" t="s">
        <v>54</v>
      </c>
      <c r="H61" s="78" t="n">
        <v>59</v>
      </c>
      <c r="I61" s="78" t="n">
        <v>17</v>
      </c>
      <c r="J61" s="79" t="n">
        <f aca="false">IF(COUNT(L61:U61)&lt;7,V61,LARGE(L61:U61,1)+LARGE(L61:U61,2)+LARGE(L61:U61,3)+LARGE(L61:U61,4)+LARGE(L61:U61,5)+LARGE(L61:U61,6)+LARGE(L61:U61,7))</f>
        <v>76</v>
      </c>
      <c r="K61" s="80" t="n">
        <v>2</v>
      </c>
      <c r="L61" s="79"/>
      <c r="M61" s="79" t="str">
        <f aca="false">AK61</f>
        <v> </v>
      </c>
      <c r="N61" s="79" t="n">
        <v>0</v>
      </c>
      <c r="O61" s="79"/>
      <c r="P61" s="79"/>
      <c r="Q61" s="79" t="str">
        <f aca="false">BP61</f>
        <v> </v>
      </c>
      <c r="R61" s="79"/>
      <c r="S61" s="79" t="n">
        <f aca="false">CE61</f>
        <v>30</v>
      </c>
      <c r="T61" s="79" t="n">
        <f aca="false">CL61</f>
        <v>46</v>
      </c>
      <c r="U61" s="79" t="str">
        <f aca="false">CS61</f>
        <v> </v>
      </c>
      <c r="V61" s="79" t="n">
        <f aca="false">SUM(L61:U61)</f>
        <v>76</v>
      </c>
      <c r="W61" s="79" t="n">
        <f aca="false">V61-J61</f>
        <v>0</v>
      </c>
      <c r="X61" s="79"/>
      <c r="Y61" s="81"/>
      <c r="Z61" s="81"/>
      <c r="AA61" s="81" t="n">
        <f aca="false">Z61-Y61</f>
        <v>0</v>
      </c>
      <c r="AB61" s="79"/>
      <c r="AC61" s="79"/>
      <c r="AD61" s="79"/>
      <c r="AE61" s="80" t="s">
        <v>7</v>
      </c>
      <c r="AF61" s="82" t="s">
        <v>7</v>
      </c>
      <c r="AG61" s="82" t="s">
        <v>7</v>
      </c>
      <c r="AH61" s="82" t="s">
        <v>7</v>
      </c>
      <c r="AI61" s="79" t="s">
        <v>7</v>
      </c>
      <c r="AJ61" s="80" t="s">
        <v>7</v>
      </c>
      <c r="AK61" s="79" t="s">
        <v>7</v>
      </c>
      <c r="AL61" s="80" t="s">
        <v>7</v>
      </c>
      <c r="AM61" s="82"/>
      <c r="AN61" s="82"/>
      <c r="AO61" s="83"/>
      <c r="AP61" s="79" t="s">
        <v>7</v>
      </c>
      <c r="AQ61" s="80" t="s">
        <v>7</v>
      </c>
      <c r="AR61" s="79" t="s">
        <v>7</v>
      </c>
      <c r="AS61" s="84" t="s">
        <v>7</v>
      </c>
      <c r="AT61" s="80" t="s">
        <v>7</v>
      </c>
      <c r="AU61" s="82" t="s">
        <v>7</v>
      </c>
      <c r="AV61" s="82" t="s">
        <v>7</v>
      </c>
      <c r="AW61" s="82"/>
      <c r="AX61" s="79" t="s">
        <v>7</v>
      </c>
      <c r="AY61" s="80" t="s">
        <v>7</v>
      </c>
      <c r="AZ61" s="79" t="s">
        <v>7</v>
      </c>
      <c r="BA61" s="84" t="s">
        <v>7</v>
      </c>
      <c r="BB61" s="80" t="s">
        <v>7</v>
      </c>
      <c r="BC61" s="82" t="s">
        <v>7</v>
      </c>
      <c r="BD61" s="82" t="s">
        <v>7</v>
      </c>
      <c r="BE61" s="83" t="s">
        <v>7</v>
      </c>
      <c r="BF61" s="79" t="s">
        <v>7</v>
      </c>
      <c r="BG61" s="80" t="s">
        <v>7</v>
      </c>
      <c r="BH61" s="79" t="s">
        <v>7</v>
      </c>
      <c r="BI61" s="84" t="s">
        <v>7</v>
      </c>
      <c r="BJ61" s="80" t="s">
        <v>7</v>
      </c>
      <c r="BK61" s="82" t="s">
        <v>7</v>
      </c>
      <c r="BL61" s="82" t="s">
        <v>7</v>
      </c>
      <c r="BM61" s="82" t="s">
        <v>7</v>
      </c>
      <c r="BN61" s="79" t="s">
        <v>7</v>
      </c>
      <c r="BO61" s="80" t="s">
        <v>7</v>
      </c>
      <c r="BP61" s="79" t="s">
        <v>7</v>
      </c>
      <c r="BQ61" s="85" t="s">
        <v>7</v>
      </c>
      <c r="BR61" s="80" t="s">
        <v>15</v>
      </c>
      <c r="BS61" s="81" t="s">
        <v>7</v>
      </c>
      <c r="BT61" s="81" t="s">
        <v>7</v>
      </c>
      <c r="BU61" s="81"/>
      <c r="BV61" s="79" t="s">
        <v>7</v>
      </c>
      <c r="BW61" s="80" t="s">
        <v>7</v>
      </c>
      <c r="BX61" s="79" t="s">
        <v>7</v>
      </c>
      <c r="BY61" s="80" t="n">
        <v>43</v>
      </c>
      <c r="BZ61" s="81" t="n">
        <v>0.738194444444444</v>
      </c>
      <c r="CA61" s="81" t="n">
        <v>0.755011574074074</v>
      </c>
      <c r="CB61" s="86" t="n">
        <f aca="false">CA61-BZ61</f>
        <v>0.0168171296296296</v>
      </c>
      <c r="CC61" s="79" t="n">
        <v>21</v>
      </c>
      <c r="CD61" s="80" t="n">
        <v>8</v>
      </c>
      <c r="CE61" s="79" t="n">
        <v>30</v>
      </c>
      <c r="CF61" s="80" t="n">
        <v>22</v>
      </c>
      <c r="CG61" s="81" t="n">
        <v>0.723611111111111</v>
      </c>
      <c r="CH61" s="81" t="n">
        <v>0.739641203703704</v>
      </c>
      <c r="CI61" s="81" t="n">
        <f aca="false">CH61-CG61</f>
        <v>0.0160300925925926</v>
      </c>
      <c r="CJ61" s="79" t="n">
        <v>13</v>
      </c>
      <c r="CK61" s="80" t="n">
        <v>3</v>
      </c>
      <c r="CL61" s="79" t="n">
        <v>46</v>
      </c>
      <c r="CM61" s="80" t="s">
        <v>7</v>
      </c>
      <c r="CN61" s="81" t="s">
        <v>7</v>
      </c>
      <c r="CO61" s="81" t="s">
        <v>7</v>
      </c>
      <c r="CP61" s="87"/>
      <c r="CQ61" s="79" t="s">
        <v>7</v>
      </c>
      <c r="CR61" s="80" t="s">
        <v>7</v>
      </c>
      <c r="CS61" s="79" t="s">
        <v>7</v>
      </c>
      <c r="CU61" s="74"/>
      <c r="CV61" s="74"/>
      <c r="CW61" s="74"/>
      <c r="CX61" s="74"/>
      <c r="CY61" s="74"/>
      <c r="CZ61" s="74"/>
      <c r="DA61" s="74"/>
      <c r="DB61" s="74"/>
      <c r="DC61" s="74"/>
      <c r="DD61" s="74"/>
      <c r="DE61" s="74"/>
      <c r="DF61" s="74"/>
      <c r="DG61" s="74"/>
      <c r="DH61" s="74"/>
      <c r="DI61" s="74"/>
      <c r="DJ61" s="74"/>
      <c r="DK61" s="74"/>
      <c r="DL61" s="74"/>
      <c r="DM61" s="74"/>
      <c r="DN61" s="74"/>
      <c r="DO61" s="74"/>
      <c r="DP61" s="74"/>
      <c r="DQ61" s="74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M61" s="74"/>
      <c r="GN61" s="74"/>
      <c r="GO61" s="74"/>
      <c r="GP61" s="74"/>
      <c r="GQ61" s="74"/>
      <c r="GR61" s="74"/>
      <c r="GS61" s="74"/>
      <c r="GT61" s="74"/>
      <c r="GU61" s="74"/>
      <c r="GV61" s="74"/>
      <c r="GW61" s="74"/>
      <c r="GX61" s="74"/>
      <c r="GY61" s="74"/>
      <c r="GZ61" s="74"/>
      <c r="HA61" s="74"/>
      <c r="HB61" s="74"/>
      <c r="HC61" s="74"/>
      <c r="HD61" s="74"/>
      <c r="HE61" s="74"/>
      <c r="HF61" s="74"/>
      <c r="HG61" s="74"/>
      <c r="HH61" s="74"/>
      <c r="HI61" s="74"/>
      <c r="HJ61" s="74"/>
      <c r="HK61" s="74"/>
      <c r="HL61" s="74"/>
      <c r="HM61" s="74"/>
      <c r="HN61" s="74"/>
      <c r="HO61" s="74"/>
      <c r="HP61" s="74"/>
      <c r="AII61" s="75"/>
      <c r="AIJ61" s="75"/>
      <c r="AIK61" s="75"/>
      <c r="AIL61" s="75"/>
      <c r="AIM61" s="75"/>
      <c r="AIN61" s="75"/>
      <c r="AIO61" s="75"/>
      <c r="AIP61" s="75"/>
      <c r="AIQ61" s="75"/>
      <c r="AIR61" s="75"/>
      <c r="AIS61" s="75"/>
      <c r="AIT61" s="75"/>
      <c r="AIU61" s="75"/>
      <c r="AIV61" s="75"/>
      <c r="AIW61" s="75"/>
      <c r="AIX61" s="75"/>
      <c r="AIY61" s="75"/>
      <c r="AIZ61" s="75"/>
      <c r="AJA61" s="75"/>
      <c r="AJB61" s="75"/>
      <c r="AJC61" s="75"/>
      <c r="AJD61" s="75"/>
      <c r="AJE61" s="75"/>
      <c r="AJF61" s="75"/>
      <c r="AJG61" s="75"/>
      <c r="AJH61" s="75"/>
      <c r="AJI61" s="75"/>
      <c r="AJJ61" s="75"/>
      <c r="AJK61" s="75"/>
      <c r="AJL61" s="75"/>
      <c r="AJM61" s="75"/>
      <c r="AJN61" s="75"/>
      <c r="AJO61" s="75"/>
      <c r="AJP61" s="75"/>
      <c r="AJQ61" s="75"/>
      <c r="AJR61" s="75"/>
      <c r="AJS61" s="75"/>
      <c r="AJT61" s="75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s="73" customFormat="true" ht="12" hidden="false" customHeight="true" outlineLevel="0" collapsed="false">
      <c r="A62" s="119" t="s">
        <v>176</v>
      </c>
      <c r="B62" s="119" t="s">
        <v>177</v>
      </c>
      <c r="C62" s="119" t="s">
        <v>129</v>
      </c>
      <c r="D62" s="120" t="n">
        <v>2007</v>
      </c>
      <c r="E62" s="120" t="n">
        <f aca="true">YEAR(TODAY())-D62</f>
        <v>18</v>
      </c>
      <c r="F62" s="120" t="s">
        <v>42</v>
      </c>
      <c r="G62" s="120" t="s">
        <v>79</v>
      </c>
      <c r="H62" s="121" t="n">
        <v>60</v>
      </c>
      <c r="I62" s="121" t="n">
        <v>6</v>
      </c>
      <c r="J62" s="122" t="n">
        <f aca="false">IF(COUNT(L62:U62)&lt;7,V62,LARGE(L62:U62,1)+LARGE(L62:U62,2)+LARGE(L62:U62,3)+LARGE(L62:U62,4)+LARGE(L62:U62,5)+LARGE(L62:U62,6)+LARGE(L62:U62,7))</f>
        <v>75</v>
      </c>
      <c r="K62" s="123" t="n">
        <v>1</v>
      </c>
      <c r="L62" s="122"/>
      <c r="M62" s="122" t="str">
        <f aca="false">AK62</f>
        <v> </v>
      </c>
      <c r="N62" s="122" t="n">
        <v>0</v>
      </c>
      <c r="O62" s="122"/>
      <c r="P62" s="122"/>
      <c r="Q62" s="122" t="str">
        <f aca="false">BP62</f>
        <v> </v>
      </c>
      <c r="R62" s="122"/>
      <c r="S62" s="122" t="n">
        <f aca="false">CE62</f>
        <v>75</v>
      </c>
      <c r="T62" s="122" t="n">
        <f aca="false">CL62</f>
        <v>0</v>
      </c>
      <c r="U62" s="122" t="str">
        <f aca="false">CS62</f>
        <v> </v>
      </c>
      <c r="V62" s="122" t="n">
        <f aca="false">SUM(L62:U62)</f>
        <v>75</v>
      </c>
      <c r="W62" s="122" t="n">
        <f aca="false">V62-J62</f>
        <v>0</v>
      </c>
      <c r="X62" s="122"/>
      <c r="Y62" s="124"/>
      <c r="Z62" s="124"/>
      <c r="AA62" s="124" t="n">
        <f aca="false">Z62-Y62</f>
        <v>0</v>
      </c>
      <c r="AB62" s="122"/>
      <c r="AC62" s="122"/>
      <c r="AD62" s="122"/>
      <c r="AE62" s="123" t="s">
        <v>7</v>
      </c>
      <c r="AF62" s="125" t="s">
        <v>7</v>
      </c>
      <c r="AG62" s="125" t="s">
        <v>7</v>
      </c>
      <c r="AH62" s="125" t="s">
        <v>7</v>
      </c>
      <c r="AI62" s="122" t="s">
        <v>7</v>
      </c>
      <c r="AJ62" s="123" t="s">
        <v>7</v>
      </c>
      <c r="AK62" s="122" t="s">
        <v>7</v>
      </c>
      <c r="AL62" s="123" t="s">
        <v>7</v>
      </c>
      <c r="AM62" s="125"/>
      <c r="AN62" s="125"/>
      <c r="AO62" s="126"/>
      <c r="AP62" s="122" t="s">
        <v>7</v>
      </c>
      <c r="AQ62" s="123" t="s">
        <v>7</v>
      </c>
      <c r="AR62" s="122" t="s">
        <v>7</v>
      </c>
      <c r="AS62" s="127" t="s">
        <v>7</v>
      </c>
      <c r="AT62" s="123" t="s">
        <v>7</v>
      </c>
      <c r="AU62" s="125" t="s">
        <v>7</v>
      </c>
      <c r="AV62" s="125" t="s">
        <v>7</v>
      </c>
      <c r="AW62" s="125"/>
      <c r="AX62" s="122" t="s">
        <v>7</v>
      </c>
      <c r="AY62" s="123" t="s">
        <v>7</v>
      </c>
      <c r="AZ62" s="122" t="s">
        <v>7</v>
      </c>
      <c r="BA62" s="127" t="s">
        <v>7</v>
      </c>
      <c r="BB62" s="123" t="s">
        <v>7</v>
      </c>
      <c r="BC62" s="125" t="s">
        <v>7</v>
      </c>
      <c r="BD62" s="125" t="s">
        <v>7</v>
      </c>
      <c r="BE62" s="126" t="s">
        <v>7</v>
      </c>
      <c r="BF62" s="122" t="s">
        <v>7</v>
      </c>
      <c r="BG62" s="123" t="s">
        <v>7</v>
      </c>
      <c r="BH62" s="122" t="s">
        <v>7</v>
      </c>
      <c r="BI62" s="127" t="s">
        <v>7</v>
      </c>
      <c r="BJ62" s="123" t="s">
        <v>7</v>
      </c>
      <c r="BK62" s="125" t="s">
        <v>7</v>
      </c>
      <c r="BL62" s="125" t="s">
        <v>7</v>
      </c>
      <c r="BM62" s="125" t="s">
        <v>7</v>
      </c>
      <c r="BN62" s="122" t="s">
        <v>7</v>
      </c>
      <c r="BO62" s="123" t="s">
        <v>7</v>
      </c>
      <c r="BP62" s="122" t="s">
        <v>7</v>
      </c>
      <c r="BQ62" s="128" t="s">
        <v>7</v>
      </c>
      <c r="BR62" s="123" t="s">
        <v>15</v>
      </c>
      <c r="BS62" s="124" t="s">
        <v>7</v>
      </c>
      <c r="BT62" s="124" t="s">
        <v>7</v>
      </c>
      <c r="BU62" s="124"/>
      <c r="BV62" s="122" t="s">
        <v>7</v>
      </c>
      <c r="BW62" s="123" t="s">
        <v>7</v>
      </c>
      <c r="BX62" s="122" t="s">
        <v>7</v>
      </c>
      <c r="BY62" s="123" t="n">
        <v>49</v>
      </c>
      <c r="BZ62" s="124" t="n">
        <v>0.742361111111111</v>
      </c>
      <c r="CA62" s="124" t="n">
        <v>0.757835648148148</v>
      </c>
      <c r="CB62" s="129" t="n">
        <f aca="false">CA62-BZ62</f>
        <v>0.015474537037037</v>
      </c>
      <c r="CC62" s="122" t="n">
        <v>3</v>
      </c>
      <c r="CD62" s="123" t="n">
        <v>1</v>
      </c>
      <c r="CE62" s="122" t="n">
        <v>75</v>
      </c>
      <c r="CF62" s="123" t="s">
        <v>15</v>
      </c>
      <c r="CG62" s="124"/>
      <c r="CH62" s="124"/>
      <c r="CI62" s="124" t="s">
        <v>7</v>
      </c>
      <c r="CJ62" s="122"/>
      <c r="CK62" s="123"/>
      <c r="CL62" s="122" t="n">
        <v>0</v>
      </c>
      <c r="CM62" s="123" t="s">
        <v>7</v>
      </c>
      <c r="CN62" s="124" t="s">
        <v>7</v>
      </c>
      <c r="CO62" s="124" t="s">
        <v>7</v>
      </c>
      <c r="CP62" s="130"/>
      <c r="CQ62" s="122" t="s">
        <v>7</v>
      </c>
      <c r="CR62" s="123" t="s">
        <v>7</v>
      </c>
      <c r="CS62" s="122" t="s">
        <v>7</v>
      </c>
      <c r="CU62" s="74"/>
      <c r="CV62" s="74"/>
      <c r="CW62" s="74"/>
      <c r="CX62" s="74"/>
      <c r="CY62" s="74"/>
      <c r="CZ62" s="74"/>
      <c r="DA62" s="74"/>
      <c r="DB62" s="74"/>
      <c r="DC62" s="74"/>
      <c r="DD62" s="74"/>
      <c r="DE62" s="74"/>
      <c r="DF62" s="74"/>
      <c r="DG62" s="74"/>
      <c r="DH62" s="74"/>
      <c r="DI62" s="74"/>
      <c r="DJ62" s="74"/>
      <c r="DK62" s="74"/>
      <c r="DL62" s="74"/>
      <c r="DM62" s="74"/>
      <c r="DN62" s="74"/>
      <c r="DO62" s="74"/>
      <c r="DP62" s="74"/>
      <c r="DQ62" s="74"/>
      <c r="DR62" s="71"/>
      <c r="DS62" s="71"/>
      <c r="DT62" s="71"/>
      <c r="DU62" s="71"/>
      <c r="DV62" s="71"/>
      <c r="DW62" s="71"/>
      <c r="DX62" s="71"/>
      <c r="DY62" s="71"/>
      <c r="DZ62" s="71"/>
      <c r="EA62" s="71"/>
      <c r="EB62" s="71"/>
      <c r="EC62" s="71"/>
      <c r="ED62" s="71"/>
      <c r="EE62" s="71"/>
      <c r="EF62" s="71"/>
      <c r="EG62" s="71"/>
      <c r="EH62" s="71"/>
      <c r="EI62" s="71"/>
      <c r="EJ62" s="71"/>
      <c r="EK62" s="71"/>
      <c r="EL62" s="71"/>
      <c r="EM62" s="71"/>
      <c r="EN62" s="71"/>
      <c r="EO62" s="71"/>
      <c r="EP62" s="71"/>
      <c r="EQ62" s="71"/>
      <c r="ER62" s="71"/>
      <c r="ES62" s="71"/>
      <c r="ET62" s="71"/>
      <c r="EU62" s="71"/>
      <c r="EV62" s="71"/>
      <c r="EW62" s="71"/>
      <c r="EX62" s="71"/>
      <c r="EY62" s="71"/>
      <c r="EZ62" s="71"/>
      <c r="FA62" s="71"/>
      <c r="FB62" s="71"/>
      <c r="FC62" s="71"/>
      <c r="FD62" s="71"/>
      <c r="FE62" s="71"/>
      <c r="FF62" s="71"/>
      <c r="FG62" s="71"/>
      <c r="FH62" s="71"/>
      <c r="FI62" s="71"/>
      <c r="FJ62" s="71"/>
      <c r="FK62" s="71"/>
      <c r="FL62" s="71"/>
      <c r="FM62" s="71"/>
      <c r="FN62" s="71"/>
      <c r="FO62" s="71"/>
      <c r="FP62" s="71"/>
      <c r="FQ62" s="71"/>
      <c r="FR62" s="71"/>
      <c r="FS62" s="71"/>
      <c r="FT62" s="71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M62" s="74"/>
      <c r="GN62" s="74"/>
      <c r="GO62" s="74"/>
      <c r="GP62" s="74"/>
      <c r="GQ62" s="74"/>
      <c r="GR62" s="74"/>
      <c r="GS62" s="74"/>
      <c r="GT62" s="74"/>
      <c r="GU62" s="74"/>
      <c r="GV62" s="74"/>
      <c r="GW62" s="74"/>
      <c r="GX62" s="74"/>
      <c r="GY62" s="74"/>
      <c r="GZ62" s="74"/>
      <c r="HA62" s="74"/>
      <c r="HB62" s="74"/>
      <c r="HC62" s="74"/>
      <c r="HD62" s="74"/>
      <c r="HE62" s="74"/>
      <c r="HF62" s="74"/>
      <c r="HG62" s="74"/>
      <c r="HH62" s="74"/>
      <c r="HI62" s="74"/>
      <c r="HJ62" s="74"/>
      <c r="HK62" s="74"/>
      <c r="HL62" s="74"/>
      <c r="HM62" s="74"/>
      <c r="HN62" s="74"/>
      <c r="HO62" s="74"/>
      <c r="HP62" s="74"/>
      <c r="AII62" s="75"/>
      <c r="AIJ62" s="75"/>
      <c r="AIK62" s="75"/>
      <c r="AIL62" s="75"/>
      <c r="AIM62" s="75"/>
      <c r="AIN62" s="75"/>
      <c r="AIO62" s="75"/>
      <c r="AIP62" s="75"/>
      <c r="AIQ62" s="75"/>
      <c r="AIR62" s="75"/>
      <c r="AIS62" s="75"/>
      <c r="AIT62" s="75"/>
      <c r="AIU62" s="75"/>
      <c r="AIV62" s="75"/>
      <c r="AIW62" s="75"/>
      <c r="AIX62" s="75"/>
      <c r="AIY62" s="75"/>
      <c r="AIZ62" s="75"/>
      <c r="AJA62" s="75"/>
      <c r="AJB62" s="75"/>
      <c r="AJC62" s="75"/>
      <c r="AJD62" s="75"/>
      <c r="AJE62" s="75"/>
      <c r="AJF62" s="75"/>
      <c r="AJG62" s="75"/>
      <c r="AJH62" s="75"/>
      <c r="AJI62" s="75"/>
      <c r="AJJ62" s="75"/>
      <c r="AJK62" s="75"/>
      <c r="AJL62" s="75"/>
      <c r="AJM62" s="75"/>
      <c r="AJN62" s="75"/>
      <c r="AJO62" s="75"/>
      <c r="AJP62" s="75"/>
      <c r="AJQ62" s="75"/>
      <c r="AJR62" s="75"/>
      <c r="AJS62" s="75"/>
      <c r="AJT62" s="75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s="100" customFormat="true" ht="12" hidden="false" customHeight="true" outlineLevel="0" collapsed="false">
      <c r="A63" s="57" t="s">
        <v>178</v>
      </c>
      <c r="B63" s="57" t="s">
        <v>65</v>
      </c>
      <c r="C63" s="57" t="s">
        <v>99</v>
      </c>
      <c r="D63" s="58" t="n">
        <v>1989</v>
      </c>
      <c r="E63" s="58" t="n">
        <f aca="true">YEAR(TODAY())-D63</f>
        <v>36</v>
      </c>
      <c r="F63" s="58" t="s">
        <v>42</v>
      </c>
      <c r="G63" s="58" t="s">
        <v>43</v>
      </c>
      <c r="H63" s="59" t="n">
        <v>61</v>
      </c>
      <c r="I63" s="59" t="n">
        <v>14</v>
      </c>
      <c r="J63" s="60" t="n">
        <f aca="false">IF(COUNT(L63:U63)&lt;7,V63,LARGE(L63:U63,1)+LARGE(L63:U63,2)+LARGE(L63:U63,3)+LARGE(L63:U63,4)+LARGE(L63:U63,5)+LARGE(L63:U63,6)+LARGE(L63:U63,7))</f>
        <v>71</v>
      </c>
      <c r="K63" s="61" t="n">
        <v>1</v>
      </c>
      <c r="L63" s="60"/>
      <c r="M63" s="60" t="str">
        <f aca="false">AK63</f>
        <v> </v>
      </c>
      <c r="N63" s="60" t="n">
        <v>0</v>
      </c>
      <c r="O63" s="60"/>
      <c r="P63" s="60" t="n">
        <f aca="false">BH63</f>
        <v>71</v>
      </c>
      <c r="Q63" s="60" t="str">
        <f aca="false">BP63</f>
        <v> </v>
      </c>
      <c r="R63" s="60"/>
      <c r="S63" s="60" t="str">
        <f aca="false">CE63</f>
        <v> </v>
      </c>
      <c r="T63" s="60" t="n">
        <f aca="false">CL63</f>
        <v>0</v>
      </c>
      <c r="U63" s="60" t="str">
        <f aca="false">CS63</f>
        <v> </v>
      </c>
      <c r="V63" s="60" t="n">
        <f aca="false">SUM(L63:U63)</f>
        <v>71</v>
      </c>
      <c r="W63" s="60" t="n">
        <f aca="false">V63-J63</f>
        <v>0</v>
      </c>
      <c r="X63" s="60"/>
      <c r="Y63" s="62"/>
      <c r="Z63" s="62"/>
      <c r="AA63" s="62" t="n">
        <f aca="false">Z63-Y63</f>
        <v>0</v>
      </c>
      <c r="AB63" s="60"/>
      <c r="AC63" s="60"/>
      <c r="AD63" s="60"/>
      <c r="AE63" s="61" t="s">
        <v>7</v>
      </c>
      <c r="AF63" s="63" t="s">
        <v>7</v>
      </c>
      <c r="AG63" s="63" t="s">
        <v>7</v>
      </c>
      <c r="AH63" s="63" t="s">
        <v>7</v>
      </c>
      <c r="AI63" s="60" t="s">
        <v>7</v>
      </c>
      <c r="AJ63" s="61" t="s">
        <v>7</v>
      </c>
      <c r="AK63" s="60" t="s">
        <v>7</v>
      </c>
      <c r="AL63" s="61" t="s">
        <v>7</v>
      </c>
      <c r="AM63" s="63"/>
      <c r="AN63" s="63"/>
      <c r="AO63" s="64"/>
      <c r="AP63" s="60" t="s">
        <v>7</v>
      </c>
      <c r="AQ63" s="61" t="s">
        <v>7</v>
      </c>
      <c r="AR63" s="60" t="s">
        <v>7</v>
      </c>
      <c r="AS63" s="65" t="s">
        <v>7</v>
      </c>
      <c r="AT63" s="61" t="s">
        <v>7</v>
      </c>
      <c r="AU63" s="63" t="s">
        <v>7</v>
      </c>
      <c r="AV63" s="63" t="s">
        <v>7</v>
      </c>
      <c r="AW63" s="63"/>
      <c r="AX63" s="60" t="s">
        <v>7</v>
      </c>
      <c r="AY63" s="61" t="s">
        <v>7</v>
      </c>
      <c r="AZ63" s="60" t="s">
        <v>7</v>
      </c>
      <c r="BA63" s="65" t="s">
        <v>7</v>
      </c>
      <c r="BB63" s="61" t="n">
        <v>19</v>
      </c>
      <c r="BC63" s="63" t="n">
        <v>0.708333333333333</v>
      </c>
      <c r="BD63" s="63" t="n">
        <v>0.718738425925926</v>
      </c>
      <c r="BE63" s="64" t="n">
        <f aca="false">BD63-BC63</f>
        <v>0.0104050925925926</v>
      </c>
      <c r="BF63" s="60" t="n">
        <v>4</v>
      </c>
      <c r="BG63" s="61" t="n">
        <v>2</v>
      </c>
      <c r="BH63" s="61" t="n">
        <v>71</v>
      </c>
      <c r="BI63" s="65" t="s">
        <v>7</v>
      </c>
      <c r="BJ63" s="61" t="s">
        <v>7</v>
      </c>
      <c r="BK63" s="63" t="s">
        <v>7</v>
      </c>
      <c r="BL63" s="63" t="s">
        <v>7</v>
      </c>
      <c r="BM63" s="63" t="s">
        <v>7</v>
      </c>
      <c r="BN63" s="60" t="s">
        <v>7</v>
      </c>
      <c r="BO63" s="61" t="s">
        <v>7</v>
      </c>
      <c r="BP63" s="60" t="s">
        <v>7</v>
      </c>
      <c r="BQ63" s="66" t="s">
        <v>7</v>
      </c>
      <c r="BR63" s="61" t="s">
        <v>15</v>
      </c>
      <c r="BS63" s="62" t="s">
        <v>7</v>
      </c>
      <c r="BT63" s="62" t="s">
        <v>7</v>
      </c>
      <c r="BU63" s="62"/>
      <c r="BV63" s="60" t="s">
        <v>7</v>
      </c>
      <c r="BW63" s="61" t="s">
        <v>7</v>
      </c>
      <c r="BX63" s="60" t="s">
        <v>7</v>
      </c>
      <c r="BY63" s="61" t="s">
        <v>7</v>
      </c>
      <c r="BZ63" s="62"/>
      <c r="CA63" s="62"/>
      <c r="CB63" s="67"/>
      <c r="CC63" s="60" t="s">
        <v>7</v>
      </c>
      <c r="CD63" s="61" t="s">
        <v>7</v>
      </c>
      <c r="CE63" s="60" t="s">
        <v>7</v>
      </c>
      <c r="CF63" s="61" t="s">
        <v>15</v>
      </c>
      <c r="CG63" s="62"/>
      <c r="CH63" s="62"/>
      <c r="CI63" s="62" t="s">
        <v>7</v>
      </c>
      <c r="CJ63" s="60"/>
      <c r="CK63" s="61"/>
      <c r="CL63" s="60" t="n">
        <v>0</v>
      </c>
      <c r="CM63" s="61" t="s">
        <v>7</v>
      </c>
      <c r="CN63" s="62" t="s">
        <v>7</v>
      </c>
      <c r="CO63" s="62" t="s">
        <v>7</v>
      </c>
      <c r="CP63" s="68"/>
      <c r="CQ63" s="60" t="s">
        <v>7</v>
      </c>
      <c r="CR63" s="61" t="s">
        <v>7</v>
      </c>
      <c r="CS63" s="60" t="s">
        <v>7</v>
      </c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71"/>
      <c r="DS63" s="71"/>
      <c r="DT63" s="71"/>
      <c r="DU63" s="71"/>
      <c r="DV63" s="71"/>
      <c r="DW63" s="71"/>
      <c r="DX63" s="71"/>
      <c r="DY63" s="71"/>
      <c r="DZ63" s="71"/>
      <c r="EA63" s="71"/>
      <c r="EB63" s="71"/>
      <c r="EC63" s="71"/>
      <c r="ED63" s="71"/>
      <c r="EE63" s="71"/>
      <c r="EF63" s="71"/>
      <c r="EG63" s="71"/>
      <c r="EH63" s="71"/>
      <c r="EI63" s="71"/>
      <c r="EJ63" s="71"/>
      <c r="EK63" s="71"/>
      <c r="EL63" s="71"/>
      <c r="EM63" s="71"/>
      <c r="EN63" s="71"/>
      <c r="EO63" s="71"/>
      <c r="EP63" s="71"/>
      <c r="EQ63" s="71"/>
      <c r="ER63" s="71"/>
      <c r="ES63" s="71"/>
      <c r="ET63" s="71"/>
      <c r="EU63" s="71"/>
      <c r="EV63" s="71"/>
      <c r="EW63" s="71"/>
      <c r="EX63" s="71"/>
      <c r="EY63" s="71"/>
      <c r="EZ63" s="71"/>
      <c r="FA63" s="71"/>
      <c r="FB63" s="71"/>
      <c r="FC63" s="71"/>
      <c r="FD63" s="71"/>
      <c r="FE63" s="71"/>
      <c r="FF63" s="71"/>
      <c r="FG63" s="71"/>
      <c r="FH63" s="71"/>
      <c r="FI63" s="71"/>
      <c r="FJ63" s="71"/>
      <c r="FK63" s="71"/>
      <c r="FL63" s="71"/>
      <c r="FM63" s="71"/>
      <c r="FN63" s="71"/>
      <c r="FO63" s="71"/>
      <c r="FP63" s="71"/>
      <c r="FQ63" s="71"/>
      <c r="FR63" s="71"/>
      <c r="FS63" s="71"/>
      <c r="FT63" s="7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AII63" s="102"/>
      <c r="AIJ63" s="102"/>
      <c r="AIK63" s="102"/>
      <c r="AIL63" s="102"/>
      <c r="AIM63" s="102"/>
      <c r="AIN63" s="102"/>
      <c r="AIO63" s="102"/>
      <c r="AIP63" s="102"/>
      <c r="AIQ63" s="102"/>
      <c r="AIR63" s="102"/>
      <c r="AIS63" s="102"/>
      <c r="AIT63" s="102"/>
      <c r="AIU63" s="102"/>
      <c r="AIV63" s="102"/>
      <c r="AIW63" s="102"/>
      <c r="AIX63" s="102"/>
      <c r="AIY63" s="102"/>
      <c r="AIZ63" s="102"/>
      <c r="AJA63" s="102"/>
      <c r="AJB63" s="102"/>
      <c r="AJC63" s="102"/>
      <c r="AJD63" s="102"/>
      <c r="AJE63" s="102"/>
      <c r="AJF63" s="102"/>
      <c r="AJG63" s="102"/>
      <c r="AJH63" s="102"/>
      <c r="AJI63" s="102"/>
      <c r="AJJ63" s="102"/>
      <c r="AJK63" s="102"/>
      <c r="AJL63" s="102"/>
      <c r="AJM63" s="102"/>
      <c r="AJN63" s="102"/>
      <c r="AJO63" s="102"/>
      <c r="AJP63" s="102"/>
      <c r="AJQ63" s="102"/>
      <c r="AJR63" s="102"/>
      <c r="AJS63" s="102"/>
      <c r="AJT63" s="102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s="69" customFormat="true" ht="12" hidden="false" customHeight="true" outlineLevel="0" collapsed="false">
      <c r="A64" s="76" t="s">
        <v>179</v>
      </c>
      <c r="B64" s="76" t="s">
        <v>84</v>
      </c>
      <c r="C64" s="76" t="s">
        <v>171</v>
      </c>
      <c r="D64" s="77" t="n">
        <v>1977</v>
      </c>
      <c r="E64" s="77" t="n">
        <f aca="true">YEAR(TODAY())-D64</f>
        <v>48</v>
      </c>
      <c r="F64" s="77" t="s">
        <v>42</v>
      </c>
      <c r="G64" s="77" t="s">
        <v>54</v>
      </c>
      <c r="H64" s="78" t="n">
        <v>62</v>
      </c>
      <c r="I64" s="78" t="n">
        <v>18</v>
      </c>
      <c r="J64" s="79" t="n">
        <f aca="false">IF(COUNT(L64:U64)&lt;7,V64,LARGE(L64:U64,1)+LARGE(L64:U64,2)+LARGE(L64:U64,3)+LARGE(L64:U64,4)+LARGE(L64:U64,5)+LARGE(L64:U64,6)+LARGE(L64:U64,7))</f>
        <v>65</v>
      </c>
      <c r="K64" s="80" t="n">
        <v>1</v>
      </c>
      <c r="L64" s="79"/>
      <c r="M64" s="79" t="str">
        <f aca="false">AK64</f>
        <v> </v>
      </c>
      <c r="N64" s="79" t="n">
        <v>0</v>
      </c>
      <c r="O64" s="79"/>
      <c r="P64" s="79"/>
      <c r="Q64" s="79" t="str">
        <f aca="false">BP64</f>
        <v> </v>
      </c>
      <c r="R64" s="79"/>
      <c r="S64" s="79" t="n">
        <f aca="false">CE64</f>
        <v>65</v>
      </c>
      <c r="T64" s="79" t="n">
        <f aca="false">CL64</f>
        <v>0</v>
      </c>
      <c r="U64" s="79" t="str">
        <f aca="false">CS64</f>
        <v> </v>
      </c>
      <c r="V64" s="79" t="n">
        <f aca="false">SUM(L64:U64)</f>
        <v>65</v>
      </c>
      <c r="W64" s="79" t="n">
        <f aca="false">V64-J64</f>
        <v>0</v>
      </c>
      <c r="X64" s="79"/>
      <c r="Y64" s="81"/>
      <c r="Z64" s="81"/>
      <c r="AA64" s="81" t="n">
        <f aca="false">Z64-Y64</f>
        <v>0</v>
      </c>
      <c r="AB64" s="79"/>
      <c r="AC64" s="79"/>
      <c r="AD64" s="79"/>
      <c r="AE64" s="80" t="s">
        <v>7</v>
      </c>
      <c r="AF64" s="82" t="s">
        <v>7</v>
      </c>
      <c r="AG64" s="82" t="s">
        <v>7</v>
      </c>
      <c r="AH64" s="82" t="s">
        <v>7</v>
      </c>
      <c r="AI64" s="79" t="s">
        <v>7</v>
      </c>
      <c r="AJ64" s="80" t="s">
        <v>7</v>
      </c>
      <c r="AK64" s="79" t="s">
        <v>7</v>
      </c>
      <c r="AL64" s="80" t="s">
        <v>7</v>
      </c>
      <c r="AM64" s="82"/>
      <c r="AN64" s="82"/>
      <c r="AO64" s="83"/>
      <c r="AP64" s="79" t="s">
        <v>7</v>
      </c>
      <c r="AQ64" s="80" t="s">
        <v>7</v>
      </c>
      <c r="AR64" s="79" t="s">
        <v>7</v>
      </c>
      <c r="AS64" s="84" t="s">
        <v>7</v>
      </c>
      <c r="AT64" s="80" t="s">
        <v>7</v>
      </c>
      <c r="AU64" s="82" t="s">
        <v>7</v>
      </c>
      <c r="AV64" s="82" t="s">
        <v>7</v>
      </c>
      <c r="AW64" s="82"/>
      <c r="AX64" s="79" t="s">
        <v>7</v>
      </c>
      <c r="AY64" s="80" t="s">
        <v>7</v>
      </c>
      <c r="AZ64" s="79" t="s">
        <v>7</v>
      </c>
      <c r="BA64" s="84" t="s">
        <v>7</v>
      </c>
      <c r="BB64" s="80" t="s">
        <v>7</v>
      </c>
      <c r="BC64" s="82" t="s">
        <v>7</v>
      </c>
      <c r="BD64" s="82" t="s">
        <v>7</v>
      </c>
      <c r="BE64" s="83" t="s">
        <v>7</v>
      </c>
      <c r="BF64" s="79" t="s">
        <v>7</v>
      </c>
      <c r="BG64" s="80" t="s">
        <v>7</v>
      </c>
      <c r="BH64" s="79" t="s">
        <v>7</v>
      </c>
      <c r="BI64" s="84" t="s">
        <v>7</v>
      </c>
      <c r="BJ64" s="80" t="s">
        <v>7</v>
      </c>
      <c r="BK64" s="82" t="s">
        <v>7</v>
      </c>
      <c r="BL64" s="82" t="s">
        <v>7</v>
      </c>
      <c r="BM64" s="82" t="s">
        <v>7</v>
      </c>
      <c r="BN64" s="79" t="s">
        <v>7</v>
      </c>
      <c r="BO64" s="80" t="s">
        <v>7</v>
      </c>
      <c r="BP64" s="79" t="s">
        <v>7</v>
      </c>
      <c r="BQ64" s="85" t="s">
        <v>7</v>
      </c>
      <c r="BR64" s="80" t="s">
        <v>15</v>
      </c>
      <c r="BS64" s="81" t="s">
        <v>7</v>
      </c>
      <c r="BT64" s="81" t="s">
        <v>7</v>
      </c>
      <c r="BU64" s="81"/>
      <c r="BV64" s="79" t="s">
        <v>7</v>
      </c>
      <c r="BW64" s="80" t="s">
        <v>7</v>
      </c>
      <c r="BX64" s="79" t="s">
        <v>7</v>
      </c>
      <c r="BY64" s="80" t="n">
        <v>20</v>
      </c>
      <c r="BZ64" s="81" t="n">
        <v>0.722222222222222</v>
      </c>
      <c r="CA64" s="81" t="n">
        <v>0.737997685185185</v>
      </c>
      <c r="CB64" s="86" t="n">
        <f aca="false">CA64-BZ64</f>
        <v>0.015775462962963</v>
      </c>
      <c r="CC64" s="79" t="n">
        <v>6</v>
      </c>
      <c r="CD64" s="80" t="n">
        <v>3</v>
      </c>
      <c r="CE64" s="79" t="n">
        <v>65</v>
      </c>
      <c r="CF64" s="80" t="s">
        <v>15</v>
      </c>
      <c r="CG64" s="81"/>
      <c r="CH64" s="81"/>
      <c r="CI64" s="81" t="s">
        <v>7</v>
      </c>
      <c r="CJ64" s="79"/>
      <c r="CK64" s="80"/>
      <c r="CL64" s="79" t="n">
        <v>0</v>
      </c>
      <c r="CM64" s="80" t="s">
        <v>7</v>
      </c>
      <c r="CN64" s="81" t="s">
        <v>7</v>
      </c>
      <c r="CO64" s="81" t="s">
        <v>7</v>
      </c>
      <c r="CP64" s="87"/>
      <c r="CQ64" s="79" t="s">
        <v>7</v>
      </c>
      <c r="CR64" s="80" t="s">
        <v>7</v>
      </c>
      <c r="CS64" s="79" t="s">
        <v>7</v>
      </c>
      <c r="CU64" s="70"/>
      <c r="CV64" s="70"/>
      <c r="CW64" s="70"/>
      <c r="CX64" s="70"/>
      <c r="CY64" s="70"/>
      <c r="CZ64" s="70"/>
      <c r="DA64" s="70"/>
      <c r="DB64" s="70"/>
      <c r="DC64" s="70"/>
      <c r="DD64" s="70"/>
      <c r="DE64" s="70"/>
      <c r="DF64" s="70"/>
      <c r="DG64" s="70"/>
      <c r="DH64" s="70"/>
      <c r="DI64" s="70"/>
      <c r="DJ64" s="70"/>
      <c r="DK64" s="70"/>
      <c r="DL64" s="70"/>
      <c r="DM64" s="70"/>
      <c r="DN64" s="70"/>
      <c r="DO64" s="70"/>
      <c r="DP64" s="70"/>
      <c r="DQ64" s="70"/>
      <c r="DR64" s="71"/>
      <c r="DS64" s="71"/>
      <c r="DT64" s="71"/>
      <c r="DU64" s="71"/>
      <c r="DV64" s="71"/>
      <c r="DW64" s="71"/>
      <c r="DX64" s="71"/>
      <c r="DY64" s="71"/>
      <c r="DZ64" s="71"/>
      <c r="EA64" s="71"/>
      <c r="EB64" s="71"/>
      <c r="EC64" s="71"/>
      <c r="ED64" s="71"/>
      <c r="EE64" s="71"/>
      <c r="EF64" s="71"/>
      <c r="EG64" s="71"/>
      <c r="EH64" s="71"/>
      <c r="EI64" s="71"/>
      <c r="EJ64" s="71"/>
      <c r="EK64" s="71"/>
      <c r="EL64" s="71"/>
      <c r="EM64" s="71"/>
      <c r="EN64" s="71"/>
      <c r="EO64" s="71"/>
      <c r="EP64" s="71"/>
      <c r="EQ64" s="71"/>
      <c r="ER64" s="71"/>
      <c r="ES64" s="71"/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0"/>
      <c r="FV64" s="70"/>
      <c r="FW64" s="70"/>
      <c r="FX64" s="70"/>
      <c r="FY64" s="70"/>
      <c r="FZ64" s="70"/>
      <c r="GA64" s="70"/>
      <c r="GB64" s="70"/>
      <c r="GC64" s="70"/>
      <c r="GD64" s="70"/>
      <c r="GE64" s="70"/>
      <c r="GF64" s="70"/>
      <c r="GG64" s="70"/>
      <c r="GH64" s="70"/>
      <c r="GI64" s="70"/>
      <c r="GJ64" s="70"/>
      <c r="GK64" s="70"/>
      <c r="GL64" s="70"/>
      <c r="GM64" s="70"/>
      <c r="GN64" s="70"/>
      <c r="GO64" s="70"/>
      <c r="GP64" s="70"/>
      <c r="GQ64" s="70"/>
      <c r="GR64" s="70"/>
      <c r="GS64" s="70"/>
      <c r="GT64" s="70"/>
      <c r="GU64" s="70"/>
      <c r="GV64" s="70"/>
      <c r="GW64" s="70"/>
      <c r="GX64" s="70"/>
      <c r="GY64" s="70"/>
      <c r="GZ64" s="70"/>
      <c r="HA64" s="70"/>
      <c r="HB64" s="70"/>
      <c r="HC64" s="70"/>
      <c r="HD64" s="70"/>
      <c r="HE64" s="70"/>
      <c r="HF64" s="70"/>
      <c r="HG64" s="70"/>
      <c r="HH64" s="70"/>
      <c r="HI64" s="70"/>
      <c r="HJ64" s="70"/>
      <c r="HK64" s="70"/>
      <c r="HL64" s="70"/>
      <c r="HM64" s="70"/>
      <c r="HN64" s="70"/>
      <c r="HO64" s="70"/>
      <c r="HP64" s="70"/>
      <c r="AII64" s="72"/>
      <c r="AIJ64" s="72"/>
      <c r="AIK64" s="72"/>
      <c r="AIL64" s="72"/>
      <c r="AIM64" s="72"/>
      <c r="AIN64" s="72"/>
      <c r="AIO64" s="72"/>
      <c r="AIP64" s="72"/>
      <c r="AIQ64" s="72"/>
      <c r="AIR64" s="72"/>
      <c r="AIS64" s="72"/>
      <c r="AIT64" s="72"/>
      <c r="AIU64" s="72"/>
      <c r="AIV64" s="72"/>
      <c r="AIW64" s="72"/>
      <c r="AIX64" s="72"/>
      <c r="AIY64" s="72"/>
      <c r="AIZ64" s="72"/>
      <c r="AJA64" s="72"/>
      <c r="AJB64" s="72"/>
      <c r="AJC64" s="72"/>
      <c r="AJD64" s="72"/>
      <c r="AJE64" s="72"/>
      <c r="AJF64" s="72"/>
      <c r="AJG64" s="72"/>
      <c r="AJH64" s="72"/>
      <c r="AJI64" s="72"/>
      <c r="AJJ64" s="72"/>
      <c r="AJK64" s="72"/>
      <c r="AJL64" s="72"/>
      <c r="AJM64" s="72"/>
      <c r="AJN64" s="72"/>
      <c r="AJO64" s="72"/>
      <c r="AJP64" s="72"/>
      <c r="AJQ64" s="72"/>
      <c r="AJR64" s="72"/>
      <c r="AJS64" s="72"/>
      <c r="AJT64" s="72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s="106" customFormat="true" ht="12" hidden="false" customHeight="true" outlineLevel="0" collapsed="false">
      <c r="A65" s="76" t="s">
        <v>180</v>
      </c>
      <c r="B65" s="76" t="s">
        <v>45</v>
      </c>
      <c r="C65" s="76"/>
      <c r="D65" s="77" t="n">
        <v>1979</v>
      </c>
      <c r="E65" s="77" t="n">
        <f aca="true">YEAR(TODAY())-D65</f>
        <v>46</v>
      </c>
      <c r="F65" s="77" t="s">
        <v>42</v>
      </c>
      <c r="G65" s="77" t="s">
        <v>54</v>
      </c>
      <c r="H65" s="78" t="n">
        <v>63</v>
      </c>
      <c r="I65" s="78" t="n">
        <v>19</v>
      </c>
      <c r="J65" s="79" t="n">
        <f aca="false">IF(COUNT(L65:U65)&lt;7,V65,LARGE(L65:U65,1)+LARGE(L65:U65,2)+LARGE(L65:U65,3)+LARGE(L65:U65,4)+LARGE(L65:U65,5)+LARGE(L65:U65,6)+LARGE(L65:U65,7))</f>
        <v>64</v>
      </c>
      <c r="K65" s="80" t="n">
        <v>3</v>
      </c>
      <c r="L65" s="79"/>
      <c r="M65" s="79" t="str">
        <f aca="false">AK65</f>
        <v> </v>
      </c>
      <c r="N65" s="79" t="n">
        <f aca="false">AR65</f>
        <v>17</v>
      </c>
      <c r="O65" s="79"/>
      <c r="P65" s="79" t="n">
        <f aca="false">BH65</f>
        <v>27</v>
      </c>
      <c r="Q65" s="79" t="str">
        <f aca="false">BP65</f>
        <v> </v>
      </c>
      <c r="R65" s="79"/>
      <c r="S65" s="79" t="str">
        <f aca="false">CE65</f>
        <v> </v>
      </c>
      <c r="T65" s="79" t="n">
        <f aca="false">CL65</f>
        <v>0</v>
      </c>
      <c r="U65" s="79" t="n">
        <f aca="false">CS65</f>
        <v>20</v>
      </c>
      <c r="V65" s="79" t="n">
        <f aca="false">SUM(L65:U65)</f>
        <v>64</v>
      </c>
      <c r="W65" s="79" t="n">
        <f aca="false">V65-J65</f>
        <v>0</v>
      </c>
      <c r="X65" s="79"/>
      <c r="Y65" s="81"/>
      <c r="Z65" s="81"/>
      <c r="AA65" s="81" t="n">
        <f aca="false">Z65-Y65</f>
        <v>0</v>
      </c>
      <c r="AB65" s="79"/>
      <c r="AC65" s="79"/>
      <c r="AD65" s="79"/>
      <c r="AE65" s="80" t="s">
        <v>7</v>
      </c>
      <c r="AF65" s="82" t="s">
        <v>7</v>
      </c>
      <c r="AG65" s="82" t="s">
        <v>7</v>
      </c>
      <c r="AH65" s="82" t="s">
        <v>7</v>
      </c>
      <c r="AI65" s="79" t="s">
        <v>7</v>
      </c>
      <c r="AJ65" s="80" t="s">
        <v>7</v>
      </c>
      <c r="AK65" s="79" t="s">
        <v>7</v>
      </c>
      <c r="AL65" s="80" t="n">
        <v>38</v>
      </c>
      <c r="AM65" s="82" t="n">
        <v>0.711805555555556</v>
      </c>
      <c r="AN65" s="82" t="n">
        <v>0.728761574074074</v>
      </c>
      <c r="AO65" s="83" t="n">
        <f aca="false">AN65-AM65</f>
        <v>0.0169560185185185</v>
      </c>
      <c r="AP65" s="79" t="n">
        <v>34</v>
      </c>
      <c r="AQ65" s="80" t="n">
        <v>7</v>
      </c>
      <c r="AR65" s="79" t="n">
        <v>17</v>
      </c>
      <c r="AS65" s="84" t="s">
        <v>7</v>
      </c>
      <c r="AT65" s="80" t="s">
        <v>7</v>
      </c>
      <c r="AU65" s="82" t="s">
        <v>7</v>
      </c>
      <c r="AV65" s="82" t="s">
        <v>7</v>
      </c>
      <c r="AW65" s="82"/>
      <c r="AX65" s="79" t="s">
        <v>7</v>
      </c>
      <c r="AY65" s="80" t="s">
        <v>7</v>
      </c>
      <c r="AZ65" s="79" t="s">
        <v>7</v>
      </c>
      <c r="BA65" s="84" t="s">
        <v>7</v>
      </c>
      <c r="BB65" s="80" t="n">
        <v>25</v>
      </c>
      <c r="BC65" s="82" t="n">
        <v>0.708333333333333</v>
      </c>
      <c r="BD65" s="82" t="n">
        <v>0.722685185185185</v>
      </c>
      <c r="BE65" s="83" t="n">
        <f aca="false">BD65-BC65</f>
        <v>0.0143518518518519</v>
      </c>
      <c r="BF65" s="79" t="n">
        <v>24</v>
      </c>
      <c r="BG65" s="80" t="n">
        <v>9</v>
      </c>
      <c r="BH65" s="80" t="n">
        <v>27</v>
      </c>
      <c r="BI65" s="84" t="s">
        <v>7</v>
      </c>
      <c r="BJ65" s="80" t="s">
        <v>7</v>
      </c>
      <c r="BK65" s="82" t="s">
        <v>7</v>
      </c>
      <c r="BL65" s="82" t="s">
        <v>7</v>
      </c>
      <c r="BM65" s="82" t="s">
        <v>7</v>
      </c>
      <c r="BN65" s="79" t="s">
        <v>7</v>
      </c>
      <c r="BO65" s="80" t="s">
        <v>7</v>
      </c>
      <c r="BP65" s="79" t="s">
        <v>7</v>
      </c>
      <c r="BQ65" s="85" t="s">
        <v>7</v>
      </c>
      <c r="BR65" s="80" t="s">
        <v>15</v>
      </c>
      <c r="BS65" s="81" t="s">
        <v>7</v>
      </c>
      <c r="BT65" s="81" t="s">
        <v>7</v>
      </c>
      <c r="BU65" s="81"/>
      <c r="BV65" s="79" t="s">
        <v>7</v>
      </c>
      <c r="BW65" s="80" t="s">
        <v>7</v>
      </c>
      <c r="BX65" s="79" t="s">
        <v>7</v>
      </c>
      <c r="BY65" s="80" t="s">
        <v>7</v>
      </c>
      <c r="BZ65" s="81"/>
      <c r="CA65" s="81"/>
      <c r="CB65" s="86"/>
      <c r="CC65" s="79" t="s">
        <v>7</v>
      </c>
      <c r="CD65" s="80" t="s">
        <v>7</v>
      </c>
      <c r="CE65" s="79" t="s">
        <v>7</v>
      </c>
      <c r="CF65" s="80" t="s">
        <v>15</v>
      </c>
      <c r="CG65" s="81"/>
      <c r="CH65" s="81"/>
      <c r="CI65" s="81" t="s">
        <v>7</v>
      </c>
      <c r="CJ65" s="79"/>
      <c r="CK65" s="80"/>
      <c r="CL65" s="79" t="n">
        <v>0</v>
      </c>
      <c r="CM65" s="80" t="n">
        <v>28</v>
      </c>
      <c r="CN65" s="81" t="n">
        <v>0.727777777777778</v>
      </c>
      <c r="CO65" s="81" t="n">
        <v>0.745196759259259</v>
      </c>
      <c r="CP65" s="87" t="n">
        <f aca="false">CO65-CN65</f>
        <v>0.0174189814814815</v>
      </c>
      <c r="CQ65" s="79" t="n">
        <v>31</v>
      </c>
      <c r="CR65" s="80" t="n">
        <v>12</v>
      </c>
      <c r="CS65" s="79" t="n">
        <v>20</v>
      </c>
      <c r="CU65" s="107"/>
      <c r="CV65" s="107"/>
      <c r="CW65" s="107"/>
      <c r="CX65" s="107"/>
      <c r="CY65" s="107"/>
      <c r="CZ65" s="107"/>
      <c r="DA65" s="107"/>
      <c r="DB65" s="107"/>
      <c r="DC65" s="107"/>
      <c r="DD65" s="107"/>
      <c r="DE65" s="107"/>
      <c r="DF65" s="107"/>
      <c r="DG65" s="107"/>
      <c r="DH65" s="107"/>
      <c r="DI65" s="107"/>
      <c r="DJ65" s="107"/>
      <c r="DK65" s="107"/>
      <c r="DL65" s="107"/>
      <c r="DM65" s="107"/>
      <c r="DN65" s="107"/>
      <c r="DO65" s="107"/>
      <c r="DP65" s="107"/>
      <c r="DQ65" s="107"/>
      <c r="DR65" s="71"/>
      <c r="DS65" s="71"/>
      <c r="DT65" s="71"/>
      <c r="DU65" s="71"/>
      <c r="DV65" s="71"/>
      <c r="DW65" s="71"/>
      <c r="DX65" s="71"/>
      <c r="DY65" s="71"/>
      <c r="DZ65" s="71"/>
      <c r="EA65" s="71"/>
      <c r="EB65" s="71"/>
      <c r="EC65" s="71"/>
      <c r="ED65" s="71"/>
      <c r="EE65" s="71"/>
      <c r="EF65" s="71"/>
      <c r="EG65" s="71"/>
      <c r="EH65" s="71"/>
      <c r="EI65" s="71"/>
      <c r="EJ65" s="71"/>
      <c r="EK65" s="71"/>
      <c r="EL65" s="71"/>
      <c r="EM65" s="71"/>
      <c r="EN65" s="71"/>
      <c r="EO65" s="71"/>
      <c r="EP65" s="71"/>
      <c r="EQ65" s="71"/>
      <c r="ER65" s="71"/>
      <c r="ES65" s="71"/>
      <c r="ET65" s="71"/>
      <c r="EU65" s="71"/>
      <c r="EV65" s="71"/>
      <c r="EW65" s="71"/>
      <c r="EX65" s="71"/>
      <c r="EY65" s="71"/>
      <c r="EZ65" s="71"/>
      <c r="FA65" s="71"/>
      <c r="FB65" s="71"/>
      <c r="FC65" s="71"/>
      <c r="FD65" s="71"/>
      <c r="FE65" s="71"/>
      <c r="FF65" s="71"/>
      <c r="FG65" s="71"/>
      <c r="FH65" s="71"/>
      <c r="FI65" s="71"/>
      <c r="FJ65" s="71"/>
      <c r="FK65" s="71"/>
      <c r="FL65" s="71"/>
      <c r="FM65" s="71"/>
      <c r="FN65" s="71"/>
      <c r="FO65" s="71"/>
      <c r="FP65" s="71"/>
      <c r="FQ65" s="71"/>
      <c r="FR65" s="71"/>
      <c r="FS65" s="71"/>
      <c r="FT65" s="71"/>
      <c r="FU65" s="107"/>
      <c r="FV65" s="107"/>
      <c r="FW65" s="107"/>
      <c r="FX65" s="107"/>
      <c r="FY65" s="107"/>
      <c r="FZ65" s="107"/>
      <c r="GA65" s="107"/>
      <c r="GB65" s="107"/>
      <c r="GC65" s="107"/>
      <c r="GD65" s="107"/>
      <c r="GE65" s="107"/>
      <c r="GF65" s="107"/>
      <c r="GG65" s="107"/>
      <c r="GH65" s="107"/>
      <c r="GI65" s="107"/>
      <c r="GJ65" s="107"/>
      <c r="GK65" s="107"/>
      <c r="GL65" s="107"/>
      <c r="GM65" s="107"/>
      <c r="GN65" s="107"/>
      <c r="GO65" s="107"/>
      <c r="GP65" s="107"/>
      <c r="GQ65" s="107"/>
      <c r="GR65" s="107"/>
      <c r="GS65" s="107"/>
      <c r="GT65" s="107"/>
      <c r="GU65" s="107"/>
      <c r="GV65" s="107"/>
      <c r="GW65" s="107"/>
      <c r="GX65" s="107"/>
      <c r="GY65" s="107"/>
      <c r="GZ65" s="107"/>
      <c r="HA65" s="107"/>
      <c r="HB65" s="107"/>
      <c r="HC65" s="107"/>
      <c r="HD65" s="107"/>
      <c r="HE65" s="107"/>
      <c r="HF65" s="107"/>
      <c r="HG65" s="107"/>
      <c r="HH65" s="107"/>
      <c r="HI65" s="107"/>
      <c r="HJ65" s="107"/>
      <c r="HK65" s="107"/>
      <c r="HL65" s="107"/>
      <c r="HM65" s="107"/>
      <c r="HN65" s="107"/>
      <c r="HO65" s="107"/>
      <c r="HP65" s="107"/>
      <c r="AII65" s="108"/>
      <c r="AIJ65" s="108"/>
      <c r="AIK65" s="108"/>
      <c r="AIL65" s="108"/>
      <c r="AIM65" s="108"/>
      <c r="AIN65" s="108"/>
      <c r="AIO65" s="108"/>
      <c r="AIP65" s="108"/>
      <c r="AIQ65" s="108"/>
      <c r="AIR65" s="108"/>
      <c r="AIS65" s="108"/>
      <c r="AIT65" s="108"/>
      <c r="AIU65" s="108"/>
      <c r="AIV65" s="108"/>
      <c r="AIW65" s="108"/>
      <c r="AIX65" s="108"/>
      <c r="AIY65" s="108"/>
      <c r="AIZ65" s="108"/>
      <c r="AJA65" s="108"/>
      <c r="AJB65" s="108"/>
      <c r="AJC65" s="108"/>
      <c r="AJD65" s="108"/>
      <c r="AJE65" s="108"/>
      <c r="AJF65" s="108"/>
      <c r="AJG65" s="108"/>
      <c r="AJH65" s="108"/>
      <c r="AJI65" s="108"/>
      <c r="AJJ65" s="108"/>
      <c r="AJK65" s="108"/>
      <c r="AJL65" s="108"/>
      <c r="AJM65" s="108"/>
      <c r="AJN65" s="108"/>
      <c r="AJO65" s="108"/>
      <c r="AJP65" s="108"/>
      <c r="AJQ65" s="108"/>
      <c r="AJR65" s="108"/>
      <c r="AJS65" s="108"/>
      <c r="AJT65" s="108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s="73" customFormat="true" ht="12" hidden="false" customHeight="true" outlineLevel="0" collapsed="false">
      <c r="A66" s="57" t="s">
        <v>95</v>
      </c>
      <c r="B66" s="57" t="s">
        <v>65</v>
      </c>
      <c r="C66" s="57" t="s">
        <v>56</v>
      </c>
      <c r="D66" s="58" t="n">
        <v>1992</v>
      </c>
      <c r="E66" s="58" t="n">
        <f aca="true">YEAR(TODAY())-D66</f>
        <v>33</v>
      </c>
      <c r="F66" s="58" t="s">
        <v>42</v>
      </c>
      <c r="G66" s="58" t="s">
        <v>43</v>
      </c>
      <c r="H66" s="59" t="n">
        <v>64</v>
      </c>
      <c r="I66" s="59" t="n">
        <v>15</v>
      </c>
      <c r="J66" s="60" t="n">
        <f aca="false">IF(COUNT(L66:U66)&lt;7,V66,LARGE(L66:U66,1)+LARGE(L66:U66,2)+LARGE(L66:U66,3)+LARGE(L66:U66,4)+LARGE(L66:U66,5)+LARGE(L66:U66,6)+LARGE(L66:U66,7))</f>
        <v>64</v>
      </c>
      <c r="K66" s="61" t="n">
        <v>2</v>
      </c>
      <c r="L66" s="60"/>
      <c r="M66" s="60" t="str">
        <f aca="false">AK66</f>
        <v> </v>
      </c>
      <c r="N66" s="60" t="n">
        <v>0</v>
      </c>
      <c r="O66" s="60"/>
      <c r="P66" s="60"/>
      <c r="Q66" s="60" t="str">
        <f aca="false">BP66</f>
        <v> </v>
      </c>
      <c r="R66" s="60" t="n">
        <f aca="false">BX66</f>
        <v>30</v>
      </c>
      <c r="S66" s="60" t="str">
        <f aca="false">CE66</f>
        <v> </v>
      </c>
      <c r="T66" s="60" t="n">
        <f aca="false">CL66</f>
        <v>0</v>
      </c>
      <c r="U66" s="60" t="n">
        <f aca="false">CS66</f>
        <v>34</v>
      </c>
      <c r="V66" s="60" t="n">
        <f aca="false">SUM(L66:U66)</f>
        <v>64</v>
      </c>
      <c r="W66" s="60" t="n">
        <f aca="false">V66-J66</f>
        <v>0</v>
      </c>
      <c r="X66" s="60"/>
      <c r="Y66" s="62"/>
      <c r="Z66" s="62"/>
      <c r="AA66" s="62" t="n">
        <f aca="false">Z66-Y66</f>
        <v>0</v>
      </c>
      <c r="AB66" s="60"/>
      <c r="AC66" s="60"/>
      <c r="AD66" s="60"/>
      <c r="AE66" s="61" t="s">
        <v>7</v>
      </c>
      <c r="AF66" s="63" t="s">
        <v>7</v>
      </c>
      <c r="AG66" s="63" t="s">
        <v>7</v>
      </c>
      <c r="AH66" s="63" t="s">
        <v>7</v>
      </c>
      <c r="AI66" s="60" t="s">
        <v>7</v>
      </c>
      <c r="AJ66" s="61" t="s">
        <v>7</v>
      </c>
      <c r="AK66" s="60" t="s">
        <v>7</v>
      </c>
      <c r="AL66" s="61" t="s">
        <v>7</v>
      </c>
      <c r="AM66" s="63"/>
      <c r="AN66" s="63"/>
      <c r="AO66" s="64"/>
      <c r="AP66" s="60" t="s">
        <v>7</v>
      </c>
      <c r="AQ66" s="61" t="s">
        <v>7</v>
      </c>
      <c r="AR66" s="60" t="s">
        <v>7</v>
      </c>
      <c r="AS66" s="65" t="s">
        <v>7</v>
      </c>
      <c r="AT66" s="61" t="s">
        <v>7</v>
      </c>
      <c r="AU66" s="63" t="s">
        <v>7</v>
      </c>
      <c r="AV66" s="63" t="s">
        <v>7</v>
      </c>
      <c r="AW66" s="63"/>
      <c r="AX66" s="60" t="s">
        <v>7</v>
      </c>
      <c r="AY66" s="61" t="s">
        <v>7</v>
      </c>
      <c r="AZ66" s="60" t="s">
        <v>7</v>
      </c>
      <c r="BA66" s="65" t="s">
        <v>7</v>
      </c>
      <c r="BB66" s="61" t="s">
        <v>7</v>
      </c>
      <c r="BC66" s="63" t="s">
        <v>7</v>
      </c>
      <c r="BD66" s="63" t="s">
        <v>7</v>
      </c>
      <c r="BE66" s="64" t="s">
        <v>7</v>
      </c>
      <c r="BF66" s="60" t="s">
        <v>7</v>
      </c>
      <c r="BG66" s="61" t="s">
        <v>7</v>
      </c>
      <c r="BH66" s="60" t="s">
        <v>7</v>
      </c>
      <c r="BI66" s="65" t="s">
        <v>7</v>
      </c>
      <c r="BJ66" s="61" t="s">
        <v>7</v>
      </c>
      <c r="BK66" s="63" t="s">
        <v>7</v>
      </c>
      <c r="BL66" s="63" t="s">
        <v>7</v>
      </c>
      <c r="BM66" s="63" t="s">
        <v>7</v>
      </c>
      <c r="BN66" s="60" t="s">
        <v>7</v>
      </c>
      <c r="BO66" s="61" t="s">
        <v>7</v>
      </c>
      <c r="BP66" s="60" t="s">
        <v>7</v>
      </c>
      <c r="BQ66" s="66" t="s">
        <v>7</v>
      </c>
      <c r="BR66" s="61" t="n">
        <v>27</v>
      </c>
      <c r="BS66" s="62" t="n">
        <v>0.727083333333333</v>
      </c>
      <c r="BT66" s="62" t="n">
        <v>0.743483796296296</v>
      </c>
      <c r="BU66" s="62" t="n">
        <f aca="false">BT66-BS66</f>
        <v>0.016400462962963</v>
      </c>
      <c r="BV66" s="60" t="n">
        <v>21</v>
      </c>
      <c r="BW66" s="61" t="n">
        <v>9</v>
      </c>
      <c r="BX66" s="60" t="n">
        <v>30</v>
      </c>
      <c r="BY66" s="61" t="s">
        <v>7</v>
      </c>
      <c r="BZ66" s="62"/>
      <c r="CA66" s="62"/>
      <c r="CB66" s="67"/>
      <c r="CC66" s="60" t="s">
        <v>7</v>
      </c>
      <c r="CD66" s="61" t="s">
        <v>7</v>
      </c>
      <c r="CE66" s="60" t="s">
        <v>7</v>
      </c>
      <c r="CF66" s="61" t="s">
        <v>15</v>
      </c>
      <c r="CG66" s="62"/>
      <c r="CH66" s="62"/>
      <c r="CI66" s="62" t="s">
        <v>7</v>
      </c>
      <c r="CJ66" s="60"/>
      <c r="CK66" s="61"/>
      <c r="CL66" s="60" t="n">
        <v>0</v>
      </c>
      <c r="CM66" s="61" t="n">
        <v>30</v>
      </c>
      <c r="CN66" s="62" t="n">
        <v>0.729166666666667</v>
      </c>
      <c r="CO66" s="62" t="n">
        <v>0.744444444444444</v>
      </c>
      <c r="CP66" s="68" t="n">
        <f aca="false">CO66-CN66</f>
        <v>0.0152777777777778</v>
      </c>
      <c r="CQ66" s="60" t="n">
        <v>19</v>
      </c>
      <c r="CR66" s="61" t="n">
        <v>5</v>
      </c>
      <c r="CS66" s="60" t="n">
        <v>34</v>
      </c>
      <c r="CU66" s="74"/>
      <c r="CV66" s="74"/>
      <c r="CW66" s="74"/>
      <c r="CX66" s="74"/>
      <c r="CY66" s="74"/>
      <c r="CZ66" s="74"/>
      <c r="DA66" s="74"/>
      <c r="DB66" s="74"/>
      <c r="DC66" s="74"/>
      <c r="DD66" s="74"/>
      <c r="DE66" s="74"/>
      <c r="DF66" s="74"/>
      <c r="DG66" s="74"/>
      <c r="DH66" s="74"/>
      <c r="DI66" s="74"/>
      <c r="DJ66" s="74"/>
      <c r="DK66" s="74"/>
      <c r="DL66" s="74"/>
      <c r="DM66" s="74"/>
      <c r="DN66" s="74"/>
      <c r="DO66" s="74"/>
      <c r="DP66" s="74"/>
      <c r="DQ66" s="74"/>
      <c r="DR66" s="71"/>
      <c r="DS66" s="71"/>
      <c r="DT66" s="71"/>
      <c r="DU66" s="71"/>
      <c r="DV66" s="71"/>
      <c r="DW66" s="71"/>
      <c r="DX66" s="71"/>
      <c r="DY66" s="71"/>
      <c r="DZ66" s="71"/>
      <c r="EA66" s="71"/>
      <c r="EB66" s="71"/>
      <c r="EC66" s="71"/>
      <c r="ED66" s="71"/>
      <c r="EE66" s="71"/>
      <c r="EF66" s="71"/>
      <c r="EG66" s="71"/>
      <c r="EH66" s="71"/>
      <c r="EI66" s="71"/>
      <c r="EJ66" s="71"/>
      <c r="EK66" s="71"/>
      <c r="EL66" s="71"/>
      <c r="EM66" s="71"/>
      <c r="EN66" s="71"/>
      <c r="EO66" s="71"/>
      <c r="EP66" s="71"/>
      <c r="EQ66" s="71"/>
      <c r="ER66" s="71"/>
      <c r="ES66" s="71"/>
      <c r="ET66" s="71"/>
      <c r="EU66" s="71"/>
      <c r="EV66" s="71"/>
      <c r="EW66" s="71"/>
      <c r="EX66" s="71"/>
      <c r="EY66" s="71"/>
      <c r="EZ66" s="71"/>
      <c r="FA66" s="71"/>
      <c r="FB66" s="71"/>
      <c r="FC66" s="71"/>
      <c r="FD66" s="71"/>
      <c r="FE66" s="71"/>
      <c r="FF66" s="71"/>
      <c r="FG66" s="71"/>
      <c r="FH66" s="71"/>
      <c r="FI66" s="71"/>
      <c r="FJ66" s="71"/>
      <c r="FK66" s="71"/>
      <c r="FL66" s="71"/>
      <c r="FM66" s="71"/>
      <c r="FN66" s="71"/>
      <c r="FO66" s="71"/>
      <c r="FP66" s="71"/>
      <c r="FQ66" s="71"/>
      <c r="FR66" s="71"/>
      <c r="FS66" s="71"/>
      <c r="FT66" s="71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M66" s="74"/>
      <c r="GN66" s="74"/>
      <c r="GO66" s="74"/>
      <c r="GP66" s="74"/>
      <c r="GQ66" s="74"/>
      <c r="GR66" s="74"/>
      <c r="GS66" s="74"/>
      <c r="GT66" s="74"/>
      <c r="GU66" s="74"/>
      <c r="GV66" s="74"/>
      <c r="GW66" s="74"/>
      <c r="GX66" s="74"/>
      <c r="GY66" s="74"/>
      <c r="GZ66" s="74"/>
      <c r="HA66" s="74"/>
      <c r="HB66" s="74"/>
      <c r="HC66" s="74"/>
      <c r="HD66" s="74"/>
      <c r="HE66" s="74"/>
      <c r="HF66" s="74"/>
      <c r="HG66" s="74"/>
      <c r="HH66" s="74"/>
      <c r="HI66" s="74"/>
      <c r="HJ66" s="74"/>
      <c r="HK66" s="74"/>
      <c r="HL66" s="74"/>
      <c r="HM66" s="74"/>
      <c r="HN66" s="74"/>
      <c r="HO66" s="74"/>
      <c r="HP66" s="74"/>
      <c r="AII66" s="75"/>
      <c r="AIJ66" s="75"/>
      <c r="AIK66" s="75"/>
      <c r="AIL66" s="75"/>
      <c r="AIM66" s="75"/>
      <c r="AIN66" s="75"/>
      <c r="AIO66" s="75"/>
      <c r="AIP66" s="75"/>
      <c r="AIQ66" s="75"/>
      <c r="AIR66" s="75"/>
      <c r="AIS66" s="75"/>
      <c r="AIT66" s="75"/>
      <c r="AIU66" s="75"/>
      <c r="AIV66" s="75"/>
      <c r="AIW66" s="75"/>
      <c r="AIX66" s="75"/>
      <c r="AIY66" s="75"/>
      <c r="AIZ66" s="75"/>
      <c r="AJA66" s="75"/>
      <c r="AJB66" s="75"/>
      <c r="AJC66" s="75"/>
      <c r="AJD66" s="75"/>
      <c r="AJE66" s="75"/>
      <c r="AJF66" s="75"/>
      <c r="AJG66" s="75"/>
      <c r="AJH66" s="75"/>
      <c r="AJI66" s="75"/>
      <c r="AJJ66" s="75"/>
      <c r="AJK66" s="75"/>
      <c r="AJL66" s="75"/>
      <c r="AJM66" s="75"/>
      <c r="AJN66" s="75"/>
      <c r="AJO66" s="75"/>
      <c r="AJP66" s="75"/>
      <c r="AJQ66" s="75"/>
      <c r="AJR66" s="75"/>
      <c r="AJS66" s="75"/>
      <c r="AJT66" s="75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100" customFormat="true" ht="12" hidden="false" customHeight="true" outlineLevel="0" collapsed="false">
      <c r="A67" s="76" t="s">
        <v>181</v>
      </c>
      <c r="B67" s="76" t="s">
        <v>150</v>
      </c>
      <c r="C67" s="76" t="s">
        <v>182</v>
      </c>
      <c r="D67" s="77" t="n">
        <v>1980</v>
      </c>
      <c r="E67" s="77" t="n">
        <f aca="true">YEAR(TODAY())-D67</f>
        <v>45</v>
      </c>
      <c r="F67" s="77" t="s">
        <v>42</v>
      </c>
      <c r="G67" s="77" t="s">
        <v>54</v>
      </c>
      <c r="H67" s="78" t="n">
        <v>65</v>
      </c>
      <c r="I67" s="78" t="n">
        <v>20</v>
      </c>
      <c r="J67" s="79" t="n">
        <f aca="false">IF(COUNT(L67:U67)&lt;7,V67,LARGE(L67:U67,1)+LARGE(L67:U67,2)+LARGE(L67:U67,3)+LARGE(L67:U67,4)+LARGE(L67:U67,5)+LARGE(L67:U67,6)+LARGE(L67:U67,7))</f>
        <v>63</v>
      </c>
      <c r="K67" s="80" t="n">
        <v>3</v>
      </c>
      <c r="L67" s="79"/>
      <c r="M67" s="79" t="str">
        <f aca="false">AK67</f>
        <v> </v>
      </c>
      <c r="N67" s="79" t="n">
        <v>0</v>
      </c>
      <c r="O67" s="79"/>
      <c r="P67" s="79"/>
      <c r="Q67" s="79" t="str">
        <f aca="false">BP67</f>
        <v> </v>
      </c>
      <c r="R67" s="79"/>
      <c r="S67" s="79" t="n">
        <f aca="false">CE67</f>
        <v>15</v>
      </c>
      <c r="T67" s="79" t="n">
        <f aca="false">CL67</f>
        <v>25</v>
      </c>
      <c r="U67" s="79" t="n">
        <f aca="false">CS67</f>
        <v>23</v>
      </c>
      <c r="V67" s="79" t="n">
        <f aca="false">SUM(L67:U67)</f>
        <v>63</v>
      </c>
      <c r="W67" s="79" t="n">
        <f aca="false">V67-J67</f>
        <v>0</v>
      </c>
      <c r="X67" s="79"/>
      <c r="Y67" s="81"/>
      <c r="Z67" s="81"/>
      <c r="AA67" s="81" t="n">
        <f aca="false">Z67-Y67</f>
        <v>0</v>
      </c>
      <c r="AB67" s="79"/>
      <c r="AC67" s="79"/>
      <c r="AD67" s="79"/>
      <c r="AE67" s="80" t="s">
        <v>7</v>
      </c>
      <c r="AF67" s="82" t="s">
        <v>7</v>
      </c>
      <c r="AG67" s="82" t="s">
        <v>7</v>
      </c>
      <c r="AH67" s="82" t="s">
        <v>7</v>
      </c>
      <c r="AI67" s="79" t="s">
        <v>7</v>
      </c>
      <c r="AJ67" s="80" t="s">
        <v>7</v>
      </c>
      <c r="AK67" s="79" t="s">
        <v>7</v>
      </c>
      <c r="AL67" s="80" t="s">
        <v>7</v>
      </c>
      <c r="AM67" s="82"/>
      <c r="AN67" s="82"/>
      <c r="AO67" s="83"/>
      <c r="AP67" s="79" t="s">
        <v>7</v>
      </c>
      <c r="AQ67" s="80" t="s">
        <v>7</v>
      </c>
      <c r="AR67" s="79" t="s">
        <v>7</v>
      </c>
      <c r="AS67" s="84" t="s">
        <v>7</v>
      </c>
      <c r="AT67" s="80" t="s">
        <v>7</v>
      </c>
      <c r="AU67" s="82" t="s">
        <v>7</v>
      </c>
      <c r="AV67" s="82" t="s">
        <v>7</v>
      </c>
      <c r="AW67" s="82"/>
      <c r="AX67" s="79" t="s">
        <v>7</v>
      </c>
      <c r="AY67" s="80" t="s">
        <v>7</v>
      </c>
      <c r="AZ67" s="79" t="s">
        <v>7</v>
      </c>
      <c r="BA67" s="84" t="s">
        <v>7</v>
      </c>
      <c r="BB67" s="80" t="s">
        <v>7</v>
      </c>
      <c r="BC67" s="82" t="s">
        <v>7</v>
      </c>
      <c r="BD67" s="82" t="s">
        <v>7</v>
      </c>
      <c r="BE67" s="83" t="s">
        <v>7</v>
      </c>
      <c r="BF67" s="79" t="s">
        <v>7</v>
      </c>
      <c r="BG67" s="80" t="s">
        <v>7</v>
      </c>
      <c r="BH67" s="79" t="s">
        <v>7</v>
      </c>
      <c r="BI67" s="84" t="s">
        <v>7</v>
      </c>
      <c r="BJ67" s="80" t="s">
        <v>7</v>
      </c>
      <c r="BK67" s="82" t="s">
        <v>7</v>
      </c>
      <c r="BL67" s="82" t="s">
        <v>7</v>
      </c>
      <c r="BM67" s="82" t="s">
        <v>7</v>
      </c>
      <c r="BN67" s="79" t="s">
        <v>7</v>
      </c>
      <c r="BO67" s="80" t="s">
        <v>7</v>
      </c>
      <c r="BP67" s="79" t="s">
        <v>7</v>
      </c>
      <c r="BQ67" s="85" t="s">
        <v>7</v>
      </c>
      <c r="BR67" s="80" t="s">
        <v>15</v>
      </c>
      <c r="BS67" s="81" t="s">
        <v>7</v>
      </c>
      <c r="BT67" s="81" t="s">
        <v>7</v>
      </c>
      <c r="BU67" s="81"/>
      <c r="BV67" s="79" t="s">
        <v>7</v>
      </c>
      <c r="BW67" s="80" t="s">
        <v>7</v>
      </c>
      <c r="BX67" s="79" t="s">
        <v>7</v>
      </c>
      <c r="BY67" s="80" t="n">
        <v>23</v>
      </c>
      <c r="BZ67" s="81" t="n">
        <v>0.724305555555556</v>
      </c>
      <c r="CA67" s="81" t="n">
        <v>0.742372685185185</v>
      </c>
      <c r="CB67" s="86" t="n">
        <f aca="false">CA67-BZ67</f>
        <v>0.0180671296296296</v>
      </c>
      <c r="CC67" s="79" t="n">
        <v>36</v>
      </c>
      <c r="CD67" s="80" t="n">
        <v>13</v>
      </c>
      <c r="CE67" s="79" t="n">
        <v>15</v>
      </c>
      <c r="CF67" s="80" t="n">
        <v>13</v>
      </c>
      <c r="CG67" s="81" t="n">
        <v>0.717361111111111</v>
      </c>
      <c r="CH67" s="81" t="n">
        <v>0.735277777777778</v>
      </c>
      <c r="CI67" s="81" t="n">
        <f aca="false">CH67-CG67</f>
        <v>0.0179166666666667</v>
      </c>
      <c r="CJ67" s="79" t="n">
        <v>26</v>
      </c>
      <c r="CK67" s="80" t="n">
        <v>7</v>
      </c>
      <c r="CL67" s="79" t="n">
        <v>25</v>
      </c>
      <c r="CM67" s="80" t="n">
        <v>13</v>
      </c>
      <c r="CN67" s="81" t="n">
        <v>0.717361111111111</v>
      </c>
      <c r="CO67" s="81" t="n">
        <v>0.733402777777778</v>
      </c>
      <c r="CP67" s="87" t="n">
        <f aca="false">CO67-CN67</f>
        <v>0.0160416666666667</v>
      </c>
      <c r="CQ67" s="79" t="n">
        <v>28</v>
      </c>
      <c r="CR67" s="80" t="n">
        <v>10</v>
      </c>
      <c r="CS67" s="79" t="n">
        <v>23</v>
      </c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71"/>
      <c r="DS67" s="71"/>
      <c r="DT67" s="71"/>
      <c r="DU67" s="71"/>
      <c r="DV67" s="71"/>
      <c r="DW67" s="71"/>
      <c r="DX67" s="71"/>
      <c r="DY67" s="71"/>
      <c r="DZ67" s="71"/>
      <c r="EA67" s="71"/>
      <c r="EB67" s="71"/>
      <c r="EC67" s="71"/>
      <c r="ED67" s="71"/>
      <c r="EE67" s="71"/>
      <c r="EF67" s="71"/>
      <c r="EG67" s="71"/>
      <c r="EH67" s="71"/>
      <c r="EI67" s="71"/>
      <c r="EJ67" s="71"/>
      <c r="EK67" s="71"/>
      <c r="EL67" s="71"/>
      <c r="EM67" s="71"/>
      <c r="EN67" s="71"/>
      <c r="EO67" s="71"/>
      <c r="EP67" s="71"/>
      <c r="EQ67" s="71"/>
      <c r="ER67" s="71"/>
      <c r="ES67" s="71"/>
      <c r="ET67" s="71"/>
      <c r="EU67" s="71"/>
      <c r="EV67" s="71"/>
      <c r="EW67" s="71"/>
      <c r="EX67" s="71"/>
      <c r="EY67" s="71"/>
      <c r="EZ67" s="71"/>
      <c r="FA67" s="71"/>
      <c r="FB67" s="71"/>
      <c r="FC67" s="71"/>
      <c r="FD67" s="71"/>
      <c r="FE67" s="71"/>
      <c r="FF67" s="71"/>
      <c r="FG67" s="71"/>
      <c r="FH67" s="71"/>
      <c r="FI67" s="71"/>
      <c r="FJ67" s="71"/>
      <c r="FK67" s="71"/>
      <c r="FL67" s="71"/>
      <c r="FM67" s="71"/>
      <c r="FN67" s="71"/>
      <c r="FO67" s="71"/>
      <c r="FP67" s="71"/>
      <c r="FQ67" s="71"/>
      <c r="FR67" s="71"/>
      <c r="FS67" s="71"/>
      <c r="FT67" s="71"/>
      <c r="FU67" s="101"/>
      <c r="FV67" s="101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AII67" s="102"/>
      <c r="AIJ67" s="102"/>
      <c r="AIK67" s="102"/>
      <c r="AIL67" s="102"/>
      <c r="AIM67" s="102"/>
      <c r="AIN67" s="102"/>
      <c r="AIO67" s="102"/>
      <c r="AIP67" s="102"/>
      <c r="AIQ67" s="102"/>
      <c r="AIR67" s="102"/>
      <c r="AIS67" s="102"/>
      <c r="AIT67" s="102"/>
      <c r="AIU67" s="102"/>
      <c r="AIV67" s="102"/>
      <c r="AIW67" s="102"/>
      <c r="AIX67" s="102"/>
      <c r="AIY67" s="102"/>
      <c r="AIZ67" s="102"/>
      <c r="AJA67" s="102"/>
      <c r="AJB67" s="102"/>
      <c r="AJC67" s="102"/>
      <c r="AJD67" s="102"/>
      <c r="AJE67" s="102"/>
      <c r="AJF67" s="102"/>
      <c r="AJG67" s="102"/>
      <c r="AJH67" s="102"/>
      <c r="AJI67" s="102"/>
      <c r="AJJ67" s="102"/>
      <c r="AJK67" s="102"/>
      <c r="AJL67" s="102"/>
      <c r="AJM67" s="102"/>
      <c r="AJN67" s="102"/>
      <c r="AJO67" s="102"/>
      <c r="AJP67" s="102"/>
      <c r="AJQ67" s="102"/>
      <c r="AJR67" s="102"/>
      <c r="AJS67" s="102"/>
      <c r="AJT67" s="102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s="69" customFormat="true" ht="12" hidden="false" customHeight="true" outlineLevel="0" collapsed="false">
      <c r="A68" s="88" t="s">
        <v>183</v>
      </c>
      <c r="B68" s="88" t="s">
        <v>68</v>
      </c>
      <c r="C68" s="88" t="s">
        <v>184</v>
      </c>
      <c r="D68" s="89" t="n">
        <v>1999</v>
      </c>
      <c r="E68" s="89" t="n">
        <f aca="true">YEAR(TODAY())-D68</f>
        <v>26</v>
      </c>
      <c r="F68" s="89" t="s">
        <v>42</v>
      </c>
      <c r="G68" s="89" t="s">
        <v>63</v>
      </c>
      <c r="H68" s="90" t="n">
        <v>66</v>
      </c>
      <c r="I68" s="90" t="n">
        <v>10</v>
      </c>
      <c r="J68" s="91" t="n">
        <f aca="false">IF(COUNT(L68:U68)&lt;7,V68,LARGE(L68:U68,1)+LARGE(L68:U68,2)+LARGE(L68:U68,3)+LARGE(L68:U68,4)+LARGE(L68:U68,5)+LARGE(L68:U68,6)+LARGE(L68:U68,7))</f>
        <v>60</v>
      </c>
      <c r="K68" s="92" t="n">
        <v>2</v>
      </c>
      <c r="L68" s="91"/>
      <c r="M68" s="91" t="str">
        <f aca="false">AK68</f>
        <v> </v>
      </c>
      <c r="N68" s="91" t="n">
        <v>0</v>
      </c>
      <c r="O68" s="91"/>
      <c r="P68" s="91"/>
      <c r="Q68" s="91" t="str">
        <f aca="false">BP68</f>
        <v> </v>
      </c>
      <c r="R68" s="91"/>
      <c r="S68" s="91" t="n">
        <f aca="false">CE68</f>
        <v>28</v>
      </c>
      <c r="T68" s="91" t="n">
        <f aca="false">CL68</f>
        <v>32</v>
      </c>
      <c r="U68" s="91" t="str">
        <f aca="false">CS68</f>
        <v> </v>
      </c>
      <c r="V68" s="91" t="n">
        <f aca="false">SUM(L68:U68)</f>
        <v>60</v>
      </c>
      <c r="W68" s="91" t="n">
        <f aca="false">V68-J68</f>
        <v>0</v>
      </c>
      <c r="X68" s="91"/>
      <c r="Y68" s="93"/>
      <c r="Z68" s="93"/>
      <c r="AA68" s="93" t="n">
        <f aca="false">Z68-Y68</f>
        <v>0</v>
      </c>
      <c r="AB68" s="91"/>
      <c r="AC68" s="91"/>
      <c r="AD68" s="91"/>
      <c r="AE68" s="92" t="s">
        <v>7</v>
      </c>
      <c r="AF68" s="94" t="s">
        <v>7</v>
      </c>
      <c r="AG68" s="94" t="s">
        <v>7</v>
      </c>
      <c r="AH68" s="94" t="s">
        <v>7</v>
      </c>
      <c r="AI68" s="91" t="s">
        <v>7</v>
      </c>
      <c r="AJ68" s="92" t="s">
        <v>7</v>
      </c>
      <c r="AK68" s="91" t="s">
        <v>7</v>
      </c>
      <c r="AL68" s="92" t="s">
        <v>7</v>
      </c>
      <c r="AM68" s="94"/>
      <c r="AN68" s="94"/>
      <c r="AO68" s="95"/>
      <c r="AP68" s="91" t="s">
        <v>7</v>
      </c>
      <c r="AQ68" s="92" t="s">
        <v>7</v>
      </c>
      <c r="AR68" s="91" t="s">
        <v>7</v>
      </c>
      <c r="AS68" s="96" t="s">
        <v>7</v>
      </c>
      <c r="AT68" s="92" t="s">
        <v>7</v>
      </c>
      <c r="AU68" s="94" t="s">
        <v>7</v>
      </c>
      <c r="AV68" s="94" t="s">
        <v>7</v>
      </c>
      <c r="AW68" s="94"/>
      <c r="AX68" s="91" t="s">
        <v>7</v>
      </c>
      <c r="AY68" s="92" t="s">
        <v>7</v>
      </c>
      <c r="AZ68" s="91" t="s">
        <v>7</v>
      </c>
      <c r="BA68" s="96" t="s">
        <v>7</v>
      </c>
      <c r="BB68" s="92" t="s">
        <v>7</v>
      </c>
      <c r="BC68" s="94" t="s">
        <v>7</v>
      </c>
      <c r="BD68" s="94" t="s">
        <v>7</v>
      </c>
      <c r="BE68" s="95" t="s">
        <v>7</v>
      </c>
      <c r="BF68" s="91" t="s">
        <v>7</v>
      </c>
      <c r="BG68" s="92" t="s">
        <v>7</v>
      </c>
      <c r="BH68" s="91" t="s">
        <v>7</v>
      </c>
      <c r="BI68" s="96" t="s">
        <v>7</v>
      </c>
      <c r="BJ68" s="92" t="s">
        <v>7</v>
      </c>
      <c r="BK68" s="94" t="s">
        <v>7</v>
      </c>
      <c r="BL68" s="94" t="s">
        <v>7</v>
      </c>
      <c r="BM68" s="94" t="s">
        <v>7</v>
      </c>
      <c r="BN68" s="91" t="s">
        <v>7</v>
      </c>
      <c r="BO68" s="92" t="s">
        <v>7</v>
      </c>
      <c r="BP68" s="91" t="s">
        <v>7</v>
      </c>
      <c r="BQ68" s="97" t="s">
        <v>7</v>
      </c>
      <c r="BR68" s="92" t="s">
        <v>15</v>
      </c>
      <c r="BS68" s="93" t="s">
        <v>7</v>
      </c>
      <c r="BT68" s="93" t="s">
        <v>7</v>
      </c>
      <c r="BU68" s="93"/>
      <c r="BV68" s="91" t="s">
        <v>7</v>
      </c>
      <c r="BW68" s="92" t="s">
        <v>7</v>
      </c>
      <c r="BX68" s="91" t="s">
        <v>7</v>
      </c>
      <c r="BY68" s="92" t="n">
        <v>32</v>
      </c>
      <c r="BZ68" s="93" t="n">
        <v>0.730555555555556</v>
      </c>
      <c r="CA68" s="93" t="n">
        <v>0.747488425925926</v>
      </c>
      <c r="CB68" s="98" t="n">
        <f aca="false">CA68-BZ68</f>
        <v>0.0169328703703704</v>
      </c>
      <c r="CC68" s="91" t="n">
        <v>23</v>
      </c>
      <c r="CD68" s="92" t="n">
        <v>3</v>
      </c>
      <c r="CE68" s="91" t="n">
        <v>28</v>
      </c>
      <c r="CF68" s="92" t="n">
        <v>18</v>
      </c>
      <c r="CG68" s="93" t="n">
        <v>0.720833333333333</v>
      </c>
      <c r="CH68" s="93" t="n">
        <v>0.73755787037037</v>
      </c>
      <c r="CI68" s="93" t="n">
        <f aca="false">CH68-CG68</f>
        <v>0.016724537037037</v>
      </c>
      <c r="CJ68" s="91" t="n">
        <v>20</v>
      </c>
      <c r="CK68" s="92" t="n">
        <v>4</v>
      </c>
      <c r="CL68" s="91" t="n">
        <v>32</v>
      </c>
      <c r="CM68" s="92" t="s">
        <v>7</v>
      </c>
      <c r="CN68" s="93" t="s">
        <v>7</v>
      </c>
      <c r="CO68" s="93" t="s">
        <v>7</v>
      </c>
      <c r="CP68" s="99"/>
      <c r="CQ68" s="91" t="s">
        <v>7</v>
      </c>
      <c r="CR68" s="92" t="s">
        <v>7</v>
      </c>
      <c r="CS68" s="91" t="s">
        <v>7</v>
      </c>
      <c r="CU68" s="70"/>
      <c r="CV68" s="70"/>
      <c r="CW68" s="70"/>
      <c r="CX68" s="70"/>
      <c r="CY68" s="70"/>
      <c r="CZ68" s="70"/>
      <c r="DA68" s="70"/>
      <c r="DB68" s="70"/>
      <c r="DC68" s="70"/>
      <c r="DD68" s="70"/>
      <c r="DE68" s="70"/>
      <c r="DF68" s="70"/>
      <c r="DG68" s="70"/>
      <c r="DH68" s="70"/>
      <c r="DI68" s="70"/>
      <c r="DJ68" s="70"/>
      <c r="DK68" s="70"/>
      <c r="DL68" s="70"/>
      <c r="DM68" s="70"/>
      <c r="DN68" s="70"/>
      <c r="DO68" s="70"/>
      <c r="DP68" s="70"/>
      <c r="DQ68" s="70"/>
      <c r="DR68" s="71"/>
      <c r="DS68" s="71"/>
      <c r="DT68" s="71"/>
      <c r="DU68" s="71"/>
      <c r="DV68" s="71"/>
      <c r="DW68" s="71"/>
      <c r="DX68" s="71"/>
      <c r="DY68" s="71"/>
      <c r="DZ68" s="71"/>
      <c r="EA68" s="71"/>
      <c r="EB68" s="71"/>
      <c r="EC68" s="71"/>
      <c r="ED68" s="71"/>
      <c r="EE68" s="71"/>
      <c r="EF68" s="71"/>
      <c r="EG68" s="71"/>
      <c r="EH68" s="71"/>
      <c r="EI68" s="71"/>
      <c r="EJ68" s="71"/>
      <c r="EK68" s="71"/>
      <c r="EL68" s="71"/>
      <c r="EM68" s="71"/>
      <c r="EN68" s="71"/>
      <c r="EO68" s="71"/>
      <c r="EP68" s="71"/>
      <c r="EQ68" s="71"/>
      <c r="ER68" s="71"/>
      <c r="ES68" s="71"/>
      <c r="ET68" s="71"/>
      <c r="EU68" s="71"/>
      <c r="EV68" s="71"/>
      <c r="EW68" s="71"/>
      <c r="EX68" s="71"/>
      <c r="EY68" s="71"/>
      <c r="EZ68" s="71"/>
      <c r="FA68" s="71"/>
      <c r="FB68" s="71"/>
      <c r="FC68" s="71"/>
      <c r="FD68" s="71"/>
      <c r="FE68" s="71"/>
      <c r="FF68" s="71"/>
      <c r="FG68" s="71"/>
      <c r="FH68" s="71"/>
      <c r="FI68" s="71"/>
      <c r="FJ68" s="71"/>
      <c r="FK68" s="71"/>
      <c r="FL68" s="71"/>
      <c r="FM68" s="71"/>
      <c r="FN68" s="71"/>
      <c r="FO68" s="71"/>
      <c r="FP68" s="71"/>
      <c r="FQ68" s="71"/>
      <c r="FR68" s="71"/>
      <c r="FS68" s="71"/>
      <c r="FT68" s="71"/>
      <c r="FU68" s="70"/>
      <c r="FV68" s="70"/>
      <c r="FW68" s="70"/>
      <c r="FX68" s="70"/>
      <c r="FY68" s="70"/>
      <c r="FZ68" s="70"/>
      <c r="GA68" s="70"/>
      <c r="GB68" s="70"/>
      <c r="GC68" s="70"/>
      <c r="GD68" s="70"/>
      <c r="GE68" s="70"/>
      <c r="GF68" s="70"/>
      <c r="GG68" s="70"/>
      <c r="GH68" s="70"/>
      <c r="GI68" s="70"/>
      <c r="GJ68" s="70"/>
      <c r="GK68" s="70"/>
      <c r="GL68" s="70"/>
      <c r="GM68" s="70"/>
      <c r="GN68" s="70"/>
      <c r="GO68" s="70"/>
      <c r="GP68" s="70"/>
      <c r="GQ68" s="70"/>
      <c r="GR68" s="70"/>
      <c r="GS68" s="70"/>
      <c r="GT68" s="70"/>
      <c r="GU68" s="70"/>
      <c r="GV68" s="70"/>
      <c r="GW68" s="70"/>
      <c r="GX68" s="70"/>
      <c r="GY68" s="70"/>
      <c r="GZ68" s="70"/>
      <c r="HA68" s="70"/>
      <c r="HB68" s="70"/>
      <c r="HC68" s="70"/>
      <c r="HD68" s="70"/>
      <c r="HE68" s="70"/>
      <c r="HF68" s="70"/>
      <c r="HG68" s="70"/>
      <c r="HH68" s="70"/>
      <c r="HI68" s="70"/>
      <c r="HJ68" s="70"/>
      <c r="HK68" s="70"/>
      <c r="HL68" s="70"/>
      <c r="HM68" s="70"/>
      <c r="HN68" s="70"/>
      <c r="HO68" s="70"/>
      <c r="HP68" s="70"/>
      <c r="AII68" s="72"/>
      <c r="AIJ68" s="72"/>
      <c r="AIK68" s="72"/>
      <c r="AIL68" s="72"/>
      <c r="AIM68" s="72"/>
      <c r="AIN68" s="72"/>
      <c r="AIO68" s="72"/>
      <c r="AIP68" s="72"/>
      <c r="AIQ68" s="72"/>
      <c r="AIR68" s="72"/>
      <c r="AIS68" s="72"/>
      <c r="AIT68" s="72"/>
      <c r="AIU68" s="72"/>
      <c r="AIV68" s="72"/>
      <c r="AIW68" s="72"/>
      <c r="AIX68" s="72"/>
      <c r="AIY68" s="72"/>
      <c r="AIZ68" s="72"/>
      <c r="AJA68" s="72"/>
      <c r="AJB68" s="72"/>
      <c r="AJC68" s="72"/>
      <c r="AJD68" s="72"/>
      <c r="AJE68" s="72"/>
      <c r="AJF68" s="72"/>
      <c r="AJG68" s="72"/>
      <c r="AJH68" s="72"/>
      <c r="AJI68" s="72"/>
      <c r="AJJ68" s="72"/>
      <c r="AJK68" s="72"/>
      <c r="AJL68" s="72"/>
      <c r="AJM68" s="72"/>
      <c r="AJN68" s="72"/>
      <c r="AJO68" s="72"/>
      <c r="AJP68" s="72"/>
      <c r="AJQ68" s="72"/>
      <c r="AJR68" s="72"/>
      <c r="AJS68" s="72"/>
      <c r="AJT68" s="72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s="103" customFormat="true" ht="12" hidden="false" customHeight="true" outlineLevel="0" collapsed="false">
      <c r="A69" s="57" t="s">
        <v>185</v>
      </c>
      <c r="B69" s="57" t="s">
        <v>186</v>
      </c>
      <c r="C69" s="57"/>
      <c r="D69" s="58" t="n">
        <v>1995</v>
      </c>
      <c r="E69" s="58" t="n">
        <f aca="true">YEAR(TODAY())-D69</f>
        <v>30</v>
      </c>
      <c r="F69" s="58" t="s">
        <v>42</v>
      </c>
      <c r="G69" s="58" t="s">
        <v>43</v>
      </c>
      <c r="H69" s="59" t="n">
        <v>67</v>
      </c>
      <c r="I69" s="59" t="n">
        <v>16</v>
      </c>
      <c r="J69" s="60" t="n">
        <f aca="false">IF(COUNT(L69:U69)&lt;7,V69,LARGE(L69:U69,1)+LARGE(L69:U69,2)+LARGE(L69:U69,3)+LARGE(L69:U69,4)+LARGE(L69:U69,5)+LARGE(L69:U69,6)+LARGE(L69:U69,7))</f>
        <v>59</v>
      </c>
      <c r="K69" s="61" t="n">
        <v>1</v>
      </c>
      <c r="L69" s="60"/>
      <c r="M69" s="60" t="str">
        <f aca="false">AK69</f>
        <v> </v>
      </c>
      <c r="N69" s="60" t="n">
        <f aca="false">AR69</f>
        <v>59</v>
      </c>
      <c r="O69" s="60"/>
      <c r="P69" s="60"/>
      <c r="Q69" s="60" t="str">
        <f aca="false">BP69</f>
        <v> </v>
      </c>
      <c r="R69" s="60"/>
      <c r="S69" s="60" t="str">
        <f aca="false">CE69</f>
        <v> </v>
      </c>
      <c r="T69" s="60" t="n">
        <f aca="false">CL69</f>
        <v>0</v>
      </c>
      <c r="U69" s="60" t="str">
        <f aca="false">CS69</f>
        <v> </v>
      </c>
      <c r="V69" s="60" t="n">
        <f aca="false">SUM(L69:U69)</f>
        <v>59</v>
      </c>
      <c r="W69" s="60" t="n">
        <f aca="false">V69-J69</f>
        <v>0</v>
      </c>
      <c r="X69" s="60"/>
      <c r="Y69" s="62"/>
      <c r="Z69" s="62"/>
      <c r="AA69" s="62" t="n">
        <f aca="false">Z69-Y69</f>
        <v>0</v>
      </c>
      <c r="AB69" s="60"/>
      <c r="AC69" s="60"/>
      <c r="AD69" s="60"/>
      <c r="AE69" s="61" t="s">
        <v>7</v>
      </c>
      <c r="AF69" s="63" t="s">
        <v>7</v>
      </c>
      <c r="AG69" s="63" t="s">
        <v>7</v>
      </c>
      <c r="AH69" s="63" t="s">
        <v>7</v>
      </c>
      <c r="AI69" s="60" t="s">
        <v>7</v>
      </c>
      <c r="AJ69" s="61" t="s">
        <v>7</v>
      </c>
      <c r="AK69" s="60" t="s">
        <v>7</v>
      </c>
      <c r="AL69" s="61" t="n">
        <v>24</v>
      </c>
      <c r="AM69" s="63" t="n">
        <v>0.711805555555556</v>
      </c>
      <c r="AN69" s="63" t="n">
        <v>0.722106481481482</v>
      </c>
      <c r="AO69" s="64" t="n">
        <f aca="false">AN69-AM69</f>
        <v>0.0103009259259259</v>
      </c>
      <c r="AP69" s="60" t="n">
        <v>8</v>
      </c>
      <c r="AQ69" s="61" t="n">
        <v>3</v>
      </c>
      <c r="AR69" s="60" t="n">
        <v>59</v>
      </c>
      <c r="AS69" s="65" t="s">
        <v>7</v>
      </c>
      <c r="AT69" s="61" t="s">
        <v>7</v>
      </c>
      <c r="AU69" s="63" t="s">
        <v>7</v>
      </c>
      <c r="AV69" s="63" t="s">
        <v>7</v>
      </c>
      <c r="AW69" s="63"/>
      <c r="AX69" s="60" t="s">
        <v>7</v>
      </c>
      <c r="AY69" s="61" t="s">
        <v>7</v>
      </c>
      <c r="AZ69" s="60" t="s">
        <v>7</v>
      </c>
      <c r="BA69" s="65" t="s">
        <v>7</v>
      </c>
      <c r="BB69" s="61" t="s">
        <v>7</v>
      </c>
      <c r="BC69" s="63" t="s">
        <v>7</v>
      </c>
      <c r="BD69" s="63" t="s">
        <v>7</v>
      </c>
      <c r="BE69" s="64" t="s">
        <v>7</v>
      </c>
      <c r="BF69" s="60" t="s">
        <v>7</v>
      </c>
      <c r="BG69" s="61" t="s">
        <v>7</v>
      </c>
      <c r="BH69" s="60" t="s">
        <v>7</v>
      </c>
      <c r="BI69" s="65" t="s">
        <v>7</v>
      </c>
      <c r="BJ69" s="61" t="s">
        <v>7</v>
      </c>
      <c r="BK69" s="63" t="s">
        <v>7</v>
      </c>
      <c r="BL69" s="63" t="s">
        <v>7</v>
      </c>
      <c r="BM69" s="63" t="s">
        <v>7</v>
      </c>
      <c r="BN69" s="60" t="s">
        <v>7</v>
      </c>
      <c r="BO69" s="61" t="s">
        <v>7</v>
      </c>
      <c r="BP69" s="60" t="s">
        <v>7</v>
      </c>
      <c r="BQ69" s="66" t="s">
        <v>7</v>
      </c>
      <c r="BR69" s="61" t="s">
        <v>15</v>
      </c>
      <c r="BS69" s="62" t="s">
        <v>7</v>
      </c>
      <c r="BT69" s="62" t="s">
        <v>7</v>
      </c>
      <c r="BU69" s="62"/>
      <c r="BV69" s="60" t="s">
        <v>7</v>
      </c>
      <c r="BW69" s="61" t="s">
        <v>7</v>
      </c>
      <c r="BX69" s="60" t="s">
        <v>7</v>
      </c>
      <c r="BY69" s="61" t="s">
        <v>7</v>
      </c>
      <c r="BZ69" s="62"/>
      <c r="CA69" s="62"/>
      <c r="CB69" s="67"/>
      <c r="CC69" s="60" t="s">
        <v>7</v>
      </c>
      <c r="CD69" s="61" t="s">
        <v>7</v>
      </c>
      <c r="CE69" s="60" t="s">
        <v>7</v>
      </c>
      <c r="CF69" s="61" t="s">
        <v>15</v>
      </c>
      <c r="CG69" s="62"/>
      <c r="CH69" s="62"/>
      <c r="CI69" s="62" t="s">
        <v>7</v>
      </c>
      <c r="CJ69" s="60"/>
      <c r="CK69" s="61"/>
      <c r="CL69" s="60" t="n">
        <v>0</v>
      </c>
      <c r="CM69" s="61" t="s">
        <v>7</v>
      </c>
      <c r="CN69" s="62" t="s">
        <v>7</v>
      </c>
      <c r="CO69" s="62" t="s">
        <v>7</v>
      </c>
      <c r="CP69" s="68"/>
      <c r="CQ69" s="60" t="s">
        <v>7</v>
      </c>
      <c r="CR69" s="61" t="s">
        <v>7</v>
      </c>
      <c r="CS69" s="60" t="s">
        <v>7</v>
      </c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71"/>
      <c r="DS69" s="71"/>
      <c r="DT69" s="71"/>
      <c r="DU69" s="71"/>
      <c r="DV69" s="71"/>
      <c r="DW69" s="71"/>
      <c r="DX69" s="71"/>
      <c r="DY69" s="71"/>
      <c r="DZ69" s="71"/>
      <c r="EA69" s="71"/>
      <c r="EB69" s="71"/>
      <c r="EC69" s="71"/>
      <c r="ED69" s="71"/>
      <c r="EE69" s="71"/>
      <c r="EF69" s="71"/>
      <c r="EG69" s="71"/>
      <c r="EH69" s="71"/>
      <c r="EI69" s="71"/>
      <c r="EJ69" s="71"/>
      <c r="EK69" s="71"/>
      <c r="EL69" s="71"/>
      <c r="EM69" s="71"/>
      <c r="EN69" s="71"/>
      <c r="EO69" s="71"/>
      <c r="EP69" s="71"/>
      <c r="EQ69" s="71"/>
      <c r="ER69" s="71"/>
      <c r="ES69" s="71"/>
      <c r="ET69" s="71"/>
      <c r="EU69" s="71"/>
      <c r="EV69" s="71"/>
      <c r="EW69" s="71"/>
      <c r="EX69" s="71"/>
      <c r="EY69" s="71"/>
      <c r="EZ69" s="71"/>
      <c r="FA69" s="71"/>
      <c r="FB69" s="71"/>
      <c r="FC69" s="71"/>
      <c r="FD69" s="71"/>
      <c r="FE69" s="71"/>
      <c r="FF69" s="71"/>
      <c r="FG69" s="71"/>
      <c r="FH69" s="71"/>
      <c r="FI69" s="71"/>
      <c r="FJ69" s="71"/>
      <c r="FK69" s="71"/>
      <c r="FL69" s="71"/>
      <c r="FM69" s="71"/>
      <c r="FN69" s="71"/>
      <c r="FO69" s="71"/>
      <c r="FP69" s="71"/>
      <c r="FQ69" s="71"/>
      <c r="FR69" s="71"/>
      <c r="FS69" s="71"/>
      <c r="FT69" s="71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AII69" s="105"/>
      <c r="AIJ69" s="105"/>
      <c r="AIK69" s="105"/>
      <c r="AIL69" s="105"/>
      <c r="AIM69" s="105"/>
      <c r="AIN69" s="105"/>
      <c r="AIO69" s="105"/>
      <c r="AIP69" s="105"/>
      <c r="AIQ69" s="105"/>
      <c r="AIR69" s="105"/>
      <c r="AIS69" s="105"/>
      <c r="AIT69" s="105"/>
      <c r="AIU69" s="105"/>
      <c r="AIV69" s="105"/>
      <c r="AIW69" s="105"/>
      <c r="AIX69" s="105"/>
      <c r="AIY69" s="105"/>
      <c r="AIZ69" s="105"/>
      <c r="AJA69" s="105"/>
      <c r="AJB69" s="105"/>
      <c r="AJC69" s="105"/>
      <c r="AJD69" s="105"/>
      <c r="AJE69" s="105"/>
      <c r="AJF69" s="105"/>
      <c r="AJG69" s="105"/>
      <c r="AJH69" s="105"/>
      <c r="AJI69" s="105"/>
      <c r="AJJ69" s="105"/>
      <c r="AJK69" s="105"/>
      <c r="AJL69" s="105"/>
      <c r="AJM69" s="105"/>
      <c r="AJN69" s="105"/>
      <c r="AJO69" s="105"/>
      <c r="AJP69" s="105"/>
      <c r="AJQ69" s="105"/>
      <c r="AJR69" s="105"/>
      <c r="AJS69" s="105"/>
      <c r="AJT69" s="105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s="106" customFormat="true" ht="12" hidden="false" customHeight="true" outlineLevel="0" collapsed="false">
      <c r="A70" s="119" t="s">
        <v>187</v>
      </c>
      <c r="B70" s="119" t="s">
        <v>186</v>
      </c>
      <c r="C70" s="119" t="s">
        <v>129</v>
      </c>
      <c r="D70" s="120" t="n">
        <v>2010</v>
      </c>
      <c r="E70" s="120" t="n">
        <f aca="true">YEAR(TODAY())-D70</f>
        <v>15</v>
      </c>
      <c r="F70" s="120" t="s">
        <v>42</v>
      </c>
      <c r="G70" s="120" t="s">
        <v>79</v>
      </c>
      <c r="H70" s="121" t="n">
        <v>68</v>
      </c>
      <c r="I70" s="121" t="n">
        <v>7</v>
      </c>
      <c r="J70" s="122" t="n">
        <f aca="false">IF(COUNT(L70:U70)&lt;7,V70,LARGE(L70:U70,1)+LARGE(L70:U70,2)+LARGE(L70:U70,3)+LARGE(L70:U70,4)+LARGE(L70:U70,5)+LARGE(L70:U70,6)+LARGE(L70:U70,7))</f>
        <v>56</v>
      </c>
      <c r="K70" s="123" t="n">
        <v>1</v>
      </c>
      <c r="L70" s="122"/>
      <c r="M70" s="122" t="str">
        <f aca="false">AK70</f>
        <v> </v>
      </c>
      <c r="N70" s="122" t="n">
        <f aca="false">AR70</f>
        <v>56</v>
      </c>
      <c r="O70" s="122"/>
      <c r="P70" s="122"/>
      <c r="Q70" s="122" t="str">
        <f aca="false">BP70</f>
        <v> </v>
      </c>
      <c r="R70" s="122"/>
      <c r="S70" s="122" t="str">
        <f aca="false">CE70</f>
        <v> </v>
      </c>
      <c r="T70" s="122" t="n">
        <f aca="false">CL70</f>
        <v>0</v>
      </c>
      <c r="U70" s="122" t="str">
        <f aca="false">CS70</f>
        <v> </v>
      </c>
      <c r="V70" s="122" t="n">
        <f aca="false">SUM(L70:U70)</f>
        <v>56</v>
      </c>
      <c r="W70" s="122" t="n">
        <f aca="false">V70-J70</f>
        <v>0</v>
      </c>
      <c r="X70" s="122"/>
      <c r="Y70" s="124"/>
      <c r="Z70" s="124"/>
      <c r="AA70" s="124" t="n">
        <f aca="false">Z70-Y70</f>
        <v>0</v>
      </c>
      <c r="AB70" s="122"/>
      <c r="AC70" s="122"/>
      <c r="AD70" s="122"/>
      <c r="AE70" s="123" t="s">
        <v>7</v>
      </c>
      <c r="AF70" s="125" t="s">
        <v>7</v>
      </c>
      <c r="AG70" s="125" t="s">
        <v>7</v>
      </c>
      <c r="AH70" s="125" t="s">
        <v>7</v>
      </c>
      <c r="AI70" s="122" t="s">
        <v>7</v>
      </c>
      <c r="AJ70" s="123" t="s">
        <v>7</v>
      </c>
      <c r="AK70" s="122" t="s">
        <v>7</v>
      </c>
      <c r="AL70" s="123" t="n">
        <v>9</v>
      </c>
      <c r="AM70" s="125" t="n">
        <v>0.711805555555556</v>
      </c>
      <c r="AN70" s="125" t="n">
        <v>0.722303240740741</v>
      </c>
      <c r="AO70" s="126" t="n">
        <f aca="false">AN70-AM70</f>
        <v>0.0104976851851852</v>
      </c>
      <c r="AP70" s="122" t="n">
        <v>9</v>
      </c>
      <c r="AQ70" s="123" t="n">
        <v>4</v>
      </c>
      <c r="AR70" s="122" t="n">
        <v>56</v>
      </c>
      <c r="AS70" s="127" t="s">
        <v>7</v>
      </c>
      <c r="AT70" s="123" t="s">
        <v>7</v>
      </c>
      <c r="AU70" s="125" t="s">
        <v>7</v>
      </c>
      <c r="AV70" s="125" t="s">
        <v>7</v>
      </c>
      <c r="AW70" s="125"/>
      <c r="AX70" s="122" t="s">
        <v>7</v>
      </c>
      <c r="AY70" s="123" t="s">
        <v>7</v>
      </c>
      <c r="AZ70" s="122" t="s">
        <v>7</v>
      </c>
      <c r="BA70" s="127" t="s">
        <v>7</v>
      </c>
      <c r="BB70" s="123" t="s">
        <v>7</v>
      </c>
      <c r="BC70" s="125" t="s">
        <v>7</v>
      </c>
      <c r="BD70" s="125" t="s">
        <v>7</v>
      </c>
      <c r="BE70" s="126" t="s">
        <v>7</v>
      </c>
      <c r="BF70" s="122" t="s">
        <v>7</v>
      </c>
      <c r="BG70" s="123" t="s">
        <v>7</v>
      </c>
      <c r="BH70" s="122" t="s">
        <v>7</v>
      </c>
      <c r="BI70" s="127" t="s">
        <v>7</v>
      </c>
      <c r="BJ70" s="123" t="s">
        <v>7</v>
      </c>
      <c r="BK70" s="125" t="s">
        <v>7</v>
      </c>
      <c r="BL70" s="125" t="s">
        <v>7</v>
      </c>
      <c r="BM70" s="125" t="s">
        <v>7</v>
      </c>
      <c r="BN70" s="122" t="s">
        <v>7</v>
      </c>
      <c r="BO70" s="123" t="s">
        <v>7</v>
      </c>
      <c r="BP70" s="122" t="s">
        <v>7</v>
      </c>
      <c r="BQ70" s="128" t="s">
        <v>7</v>
      </c>
      <c r="BR70" s="123" t="s">
        <v>15</v>
      </c>
      <c r="BS70" s="124" t="s">
        <v>7</v>
      </c>
      <c r="BT70" s="124" t="s">
        <v>7</v>
      </c>
      <c r="BU70" s="124"/>
      <c r="BV70" s="122" t="s">
        <v>7</v>
      </c>
      <c r="BW70" s="123" t="s">
        <v>7</v>
      </c>
      <c r="BX70" s="122" t="s">
        <v>7</v>
      </c>
      <c r="BY70" s="123" t="s">
        <v>7</v>
      </c>
      <c r="BZ70" s="124"/>
      <c r="CA70" s="124"/>
      <c r="CB70" s="129"/>
      <c r="CC70" s="122" t="s">
        <v>7</v>
      </c>
      <c r="CD70" s="123" t="s">
        <v>7</v>
      </c>
      <c r="CE70" s="122" t="s">
        <v>7</v>
      </c>
      <c r="CF70" s="123" t="s">
        <v>15</v>
      </c>
      <c r="CG70" s="124"/>
      <c r="CH70" s="124"/>
      <c r="CI70" s="124" t="s">
        <v>7</v>
      </c>
      <c r="CJ70" s="122"/>
      <c r="CK70" s="123"/>
      <c r="CL70" s="122" t="n">
        <v>0</v>
      </c>
      <c r="CM70" s="123" t="s">
        <v>7</v>
      </c>
      <c r="CN70" s="124" t="s">
        <v>7</v>
      </c>
      <c r="CO70" s="124" t="s">
        <v>7</v>
      </c>
      <c r="CP70" s="130"/>
      <c r="CQ70" s="122" t="s">
        <v>7</v>
      </c>
      <c r="CR70" s="123" t="s">
        <v>7</v>
      </c>
      <c r="CS70" s="122" t="s">
        <v>7</v>
      </c>
      <c r="CU70" s="107"/>
      <c r="CV70" s="107"/>
      <c r="CW70" s="107"/>
      <c r="CX70" s="107"/>
      <c r="CY70" s="107"/>
      <c r="CZ70" s="107"/>
      <c r="DA70" s="107"/>
      <c r="DB70" s="107"/>
      <c r="DC70" s="107"/>
      <c r="DD70" s="107"/>
      <c r="DE70" s="107"/>
      <c r="DF70" s="107"/>
      <c r="DG70" s="107"/>
      <c r="DH70" s="107"/>
      <c r="DI70" s="107"/>
      <c r="DJ70" s="107"/>
      <c r="DK70" s="107"/>
      <c r="DL70" s="107"/>
      <c r="DM70" s="107"/>
      <c r="DN70" s="107"/>
      <c r="DO70" s="107"/>
      <c r="DP70" s="107"/>
      <c r="DQ70" s="107"/>
      <c r="DR70" s="71"/>
      <c r="DS70" s="71"/>
      <c r="DT70" s="71"/>
      <c r="DU70" s="71"/>
      <c r="DV70" s="71"/>
      <c r="DW70" s="71"/>
      <c r="DX70" s="71"/>
      <c r="DY70" s="71"/>
      <c r="DZ70" s="71"/>
      <c r="EA70" s="71"/>
      <c r="EB70" s="71"/>
      <c r="EC70" s="71"/>
      <c r="ED70" s="71"/>
      <c r="EE70" s="71"/>
      <c r="EF70" s="71"/>
      <c r="EG70" s="71"/>
      <c r="EH70" s="71"/>
      <c r="EI70" s="71"/>
      <c r="EJ70" s="71"/>
      <c r="EK70" s="71"/>
      <c r="EL70" s="71"/>
      <c r="EM70" s="71"/>
      <c r="EN70" s="71"/>
      <c r="EO70" s="71"/>
      <c r="EP70" s="71"/>
      <c r="EQ70" s="71"/>
      <c r="ER70" s="71"/>
      <c r="ES70" s="71"/>
      <c r="ET70" s="71"/>
      <c r="EU70" s="71"/>
      <c r="EV70" s="71"/>
      <c r="EW70" s="71"/>
      <c r="EX70" s="71"/>
      <c r="EY70" s="71"/>
      <c r="EZ70" s="71"/>
      <c r="FA70" s="71"/>
      <c r="FB70" s="71"/>
      <c r="FC70" s="71"/>
      <c r="FD70" s="71"/>
      <c r="FE70" s="71"/>
      <c r="FF70" s="71"/>
      <c r="FG70" s="71"/>
      <c r="FH70" s="71"/>
      <c r="FI70" s="71"/>
      <c r="FJ70" s="71"/>
      <c r="FK70" s="71"/>
      <c r="FL70" s="71"/>
      <c r="FM70" s="71"/>
      <c r="FN70" s="71"/>
      <c r="FO70" s="71"/>
      <c r="FP70" s="71"/>
      <c r="FQ70" s="71"/>
      <c r="FR70" s="71"/>
      <c r="FS70" s="71"/>
      <c r="FT70" s="71"/>
      <c r="FU70" s="107"/>
      <c r="FV70" s="107"/>
      <c r="FW70" s="107"/>
      <c r="FX70" s="107"/>
      <c r="FY70" s="107"/>
      <c r="FZ70" s="107"/>
      <c r="GA70" s="107"/>
      <c r="GB70" s="107"/>
      <c r="GC70" s="107"/>
      <c r="GD70" s="107"/>
      <c r="GE70" s="107"/>
      <c r="GF70" s="107"/>
      <c r="GG70" s="107"/>
      <c r="GH70" s="107"/>
      <c r="GI70" s="107"/>
      <c r="GJ70" s="107"/>
      <c r="GK70" s="107"/>
      <c r="GL70" s="107"/>
      <c r="GM70" s="107"/>
      <c r="GN70" s="107"/>
      <c r="GO70" s="107"/>
      <c r="GP70" s="107"/>
      <c r="GQ70" s="107"/>
      <c r="GR70" s="107"/>
      <c r="GS70" s="107"/>
      <c r="GT70" s="107"/>
      <c r="GU70" s="107"/>
      <c r="GV70" s="107"/>
      <c r="GW70" s="107"/>
      <c r="GX70" s="107"/>
      <c r="GY70" s="107"/>
      <c r="GZ70" s="107"/>
      <c r="HA70" s="107"/>
      <c r="HB70" s="107"/>
      <c r="HC70" s="107"/>
      <c r="HD70" s="107"/>
      <c r="HE70" s="107"/>
      <c r="HF70" s="107"/>
      <c r="HG70" s="107"/>
      <c r="HH70" s="107"/>
      <c r="HI70" s="107"/>
      <c r="HJ70" s="107"/>
      <c r="HK70" s="107"/>
      <c r="HL70" s="107"/>
      <c r="HM70" s="107"/>
      <c r="HN70" s="107"/>
      <c r="HO70" s="107"/>
      <c r="HP70" s="107"/>
      <c r="AII70" s="108"/>
      <c r="AIJ70" s="108"/>
      <c r="AIK70" s="108"/>
      <c r="AIL70" s="108"/>
      <c r="AIM70" s="108"/>
      <c r="AIN70" s="108"/>
      <c r="AIO70" s="108"/>
      <c r="AIP70" s="108"/>
      <c r="AIQ70" s="108"/>
      <c r="AIR70" s="108"/>
      <c r="AIS70" s="108"/>
      <c r="AIT70" s="108"/>
      <c r="AIU70" s="108"/>
      <c r="AIV70" s="108"/>
      <c r="AIW70" s="108"/>
      <c r="AIX70" s="108"/>
      <c r="AIY70" s="108"/>
      <c r="AIZ70" s="108"/>
      <c r="AJA70" s="108"/>
      <c r="AJB70" s="108"/>
      <c r="AJC70" s="108"/>
      <c r="AJD70" s="108"/>
      <c r="AJE70" s="108"/>
      <c r="AJF70" s="108"/>
      <c r="AJG70" s="108"/>
      <c r="AJH70" s="108"/>
      <c r="AJI70" s="108"/>
      <c r="AJJ70" s="108"/>
      <c r="AJK70" s="108"/>
      <c r="AJL70" s="108"/>
      <c r="AJM70" s="108"/>
      <c r="AJN70" s="108"/>
      <c r="AJO70" s="108"/>
      <c r="AJP70" s="108"/>
      <c r="AJQ70" s="108"/>
      <c r="AJR70" s="108"/>
      <c r="AJS70" s="108"/>
      <c r="AJT70" s="108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s="100" customFormat="true" ht="12" hidden="false" customHeight="true" outlineLevel="0" collapsed="false">
      <c r="A71" s="76" t="s">
        <v>188</v>
      </c>
      <c r="B71" s="76" t="s">
        <v>90</v>
      </c>
      <c r="C71" s="76" t="s">
        <v>189</v>
      </c>
      <c r="D71" s="77" t="n">
        <v>1983</v>
      </c>
      <c r="E71" s="77" t="n">
        <f aca="true">YEAR(TODAY())-D71</f>
        <v>42</v>
      </c>
      <c r="F71" s="77" t="s">
        <v>42</v>
      </c>
      <c r="G71" s="77" t="s">
        <v>54</v>
      </c>
      <c r="H71" s="78" t="n">
        <v>69</v>
      </c>
      <c r="I71" s="78" t="n">
        <v>21</v>
      </c>
      <c r="J71" s="79" t="n">
        <f aca="false">IF(COUNT(L71:U71)&lt;7,V71,LARGE(L71:U71,1)+LARGE(L71:U71,2)+LARGE(L71:U71,3)+LARGE(L71:U71,4)+LARGE(L71:U71,5)+LARGE(L71:U71,6)+LARGE(L71:U71,7))</f>
        <v>53</v>
      </c>
      <c r="K71" s="80" t="n">
        <v>1</v>
      </c>
      <c r="L71" s="79"/>
      <c r="M71" s="79" t="str">
        <f aca="false">AK71</f>
        <v> </v>
      </c>
      <c r="N71" s="79" t="n">
        <v>0</v>
      </c>
      <c r="O71" s="79"/>
      <c r="P71" s="79"/>
      <c r="Q71" s="79" t="str">
        <f aca="false">BP71</f>
        <v> </v>
      </c>
      <c r="R71" s="79"/>
      <c r="S71" s="79" t="str">
        <f aca="false">CE71</f>
        <v> </v>
      </c>
      <c r="T71" s="79" t="n">
        <f aca="false">CL71</f>
        <v>0</v>
      </c>
      <c r="U71" s="79" t="n">
        <f aca="false">CS71</f>
        <v>53</v>
      </c>
      <c r="V71" s="79" t="n">
        <f aca="false">SUM(L71:U71)</f>
        <v>53</v>
      </c>
      <c r="W71" s="79" t="n">
        <f aca="false">V71-J71</f>
        <v>0</v>
      </c>
      <c r="X71" s="79"/>
      <c r="Y71" s="81"/>
      <c r="Z71" s="81"/>
      <c r="AA71" s="81" t="n">
        <f aca="false">Z71-Y71</f>
        <v>0</v>
      </c>
      <c r="AB71" s="79"/>
      <c r="AC71" s="79"/>
      <c r="AD71" s="79"/>
      <c r="AE71" s="80" t="s">
        <v>7</v>
      </c>
      <c r="AF71" s="82" t="s">
        <v>7</v>
      </c>
      <c r="AG71" s="82" t="s">
        <v>7</v>
      </c>
      <c r="AH71" s="82" t="s">
        <v>7</v>
      </c>
      <c r="AI71" s="79" t="s">
        <v>7</v>
      </c>
      <c r="AJ71" s="80" t="s">
        <v>7</v>
      </c>
      <c r="AK71" s="79" t="s">
        <v>7</v>
      </c>
      <c r="AL71" s="80" t="s">
        <v>7</v>
      </c>
      <c r="AM71" s="82"/>
      <c r="AN71" s="82"/>
      <c r="AO71" s="83"/>
      <c r="AP71" s="79" t="s">
        <v>7</v>
      </c>
      <c r="AQ71" s="80" t="s">
        <v>7</v>
      </c>
      <c r="AR71" s="79" t="s">
        <v>7</v>
      </c>
      <c r="AS71" s="84" t="s">
        <v>7</v>
      </c>
      <c r="AT71" s="80" t="s">
        <v>7</v>
      </c>
      <c r="AU71" s="82" t="s">
        <v>7</v>
      </c>
      <c r="AV71" s="82" t="s">
        <v>7</v>
      </c>
      <c r="AW71" s="82"/>
      <c r="AX71" s="79" t="s">
        <v>7</v>
      </c>
      <c r="AY71" s="80" t="s">
        <v>7</v>
      </c>
      <c r="AZ71" s="79" t="s">
        <v>7</v>
      </c>
      <c r="BA71" s="84" t="s">
        <v>7</v>
      </c>
      <c r="BB71" s="80" t="s">
        <v>7</v>
      </c>
      <c r="BC71" s="82" t="s">
        <v>7</v>
      </c>
      <c r="BD71" s="82" t="s">
        <v>7</v>
      </c>
      <c r="BE71" s="83" t="s">
        <v>7</v>
      </c>
      <c r="BF71" s="79" t="s">
        <v>7</v>
      </c>
      <c r="BG71" s="80" t="s">
        <v>7</v>
      </c>
      <c r="BH71" s="79" t="s">
        <v>7</v>
      </c>
      <c r="BI71" s="84" t="s">
        <v>7</v>
      </c>
      <c r="BJ71" s="80" t="s">
        <v>7</v>
      </c>
      <c r="BK71" s="82" t="s">
        <v>7</v>
      </c>
      <c r="BL71" s="82" t="s">
        <v>7</v>
      </c>
      <c r="BM71" s="82" t="s">
        <v>7</v>
      </c>
      <c r="BN71" s="79" t="s">
        <v>7</v>
      </c>
      <c r="BO71" s="80" t="s">
        <v>7</v>
      </c>
      <c r="BP71" s="79" t="s">
        <v>7</v>
      </c>
      <c r="BQ71" s="85" t="s">
        <v>7</v>
      </c>
      <c r="BR71" s="80" t="s">
        <v>15</v>
      </c>
      <c r="BS71" s="81" t="s">
        <v>7</v>
      </c>
      <c r="BT71" s="81" t="s">
        <v>7</v>
      </c>
      <c r="BU71" s="81"/>
      <c r="BV71" s="79" t="s">
        <v>7</v>
      </c>
      <c r="BW71" s="80" t="s">
        <v>7</v>
      </c>
      <c r="BX71" s="79" t="s">
        <v>7</v>
      </c>
      <c r="BY71" s="80" t="s">
        <v>7</v>
      </c>
      <c r="BZ71" s="81"/>
      <c r="CA71" s="81"/>
      <c r="CB71" s="86"/>
      <c r="CC71" s="79" t="s">
        <v>7</v>
      </c>
      <c r="CD71" s="80" t="s">
        <v>7</v>
      </c>
      <c r="CE71" s="79" t="s">
        <v>7</v>
      </c>
      <c r="CF71" s="80" t="s">
        <v>15</v>
      </c>
      <c r="CG71" s="81"/>
      <c r="CH71" s="81"/>
      <c r="CI71" s="81" t="s">
        <v>7</v>
      </c>
      <c r="CJ71" s="79"/>
      <c r="CK71" s="80"/>
      <c r="CL71" s="79" t="n">
        <v>0</v>
      </c>
      <c r="CM71" s="80" t="n">
        <v>26</v>
      </c>
      <c r="CN71" s="81" t="n">
        <v>0.726388888888889</v>
      </c>
      <c r="CO71" s="81" t="n">
        <v>0.740659722222222</v>
      </c>
      <c r="CP71" s="87" t="n">
        <f aca="false">CO71-CN71</f>
        <v>0.0142708333333333</v>
      </c>
      <c r="CQ71" s="79" t="n">
        <v>10</v>
      </c>
      <c r="CR71" s="80" t="n">
        <v>5</v>
      </c>
      <c r="CS71" s="79" t="n">
        <v>53</v>
      </c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71"/>
      <c r="DS71" s="71"/>
      <c r="DT71" s="71"/>
      <c r="DU71" s="71"/>
      <c r="DV71" s="71"/>
      <c r="DW71" s="71"/>
      <c r="DX71" s="71"/>
      <c r="DY71" s="71"/>
      <c r="DZ71" s="71"/>
      <c r="EA71" s="71"/>
      <c r="EB71" s="71"/>
      <c r="EC71" s="71"/>
      <c r="ED71" s="71"/>
      <c r="EE71" s="71"/>
      <c r="EF71" s="71"/>
      <c r="EG71" s="71"/>
      <c r="EH71" s="71"/>
      <c r="EI71" s="71"/>
      <c r="EJ71" s="71"/>
      <c r="EK71" s="71"/>
      <c r="EL71" s="71"/>
      <c r="EM71" s="71"/>
      <c r="EN71" s="71"/>
      <c r="EO71" s="71"/>
      <c r="EP71" s="71"/>
      <c r="EQ71" s="71"/>
      <c r="ER71" s="71"/>
      <c r="ES71" s="71"/>
      <c r="ET71" s="71"/>
      <c r="EU71" s="71"/>
      <c r="EV71" s="71"/>
      <c r="EW71" s="71"/>
      <c r="EX71" s="71"/>
      <c r="EY71" s="71"/>
      <c r="EZ71" s="71"/>
      <c r="FA71" s="71"/>
      <c r="FB71" s="71"/>
      <c r="FC71" s="71"/>
      <c r="FD71" s="71"/>
      <c r="FE71" s="71"/>
      <c r="FF71" s="71"/>
      <c r="FG71" s="71"/>
      <c r="FH71" s="71"/>
      <c r="FI71" s="71"/>
      <c r="FJ71" s="71"/>
      <c r="FK71" s="71"/>
      <c r="FL71" s="71"/>
      <c r="FM71" s="71"/>
      <c r="FN71" s="71"/>
      <c r="FO71" s="71"/>
      <c r="FP71" s="71"/>
      <c r="FQ71" s="71"/>
      <c r="FR71" s="71"/>
      <c r="FS71" s="71"/>
      <c r="FT71" s="71"/>
      <c r="FU71" s="101"/>
      <c r="FV71" s="101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AII71" s="102"/>
      <c r="AIJ71" s="102"/>
      <c r="AIK71" s="102"/>
      <c r="AIL71" s="102"/>
      <c r="AIM71" s="102"/>
      <c r="AIN71" s="102"/>
      <c r="AIO71" s="102"/>
      <c r="AIP71" s="102"/>
      <c r="AIQ71" s="102"/>
      <c r="AIR71" s="102"/>
      <c r="AIS71" s="102"/>
      <c r="AIT71" s="102"/>
      <c r="AIU71" s="102"/>
      <c r="AIV71" s="102"/>
      <c r="AIW71" s="102"/>
      <c r="AIX71" s="102"/>
      <c r="AIY71" s="102"/>
      <c r="AIZ71" s="102"/>
      <c r="AJA71" s="102"/>
      <c r="AJB71" s="102"/>
      <c r="AJC71" s="102"/>
      <c r="AJD71" s="102"/>
      <c r="AJE71" s="102"/>
      <c r="AJF71" s="102"/>
      <c r="AJG71" s="102"/>
      <c r="AJH71" s="102"/>
      <c r="AJI71" s="102"/>
      <c r="AJJ71" s="102"/>
      <c r="AJK71" s="102"/>
      <c r="AJL71" s="102"/>
      <c r="AJM71" s="102"/>
      <c r="AJN71" s="102"/>
      <c r="AJO71" s="102"/>
      <c r="AJP71" s="102"/>
      <c r="AJQ71" s="102"/>
      <c r="AJR71" s="102"/>
      <c r="AJS71" s="102"/>
      <c r="AJT71" s="102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s="73" customFormat="true" ht="12" hidden="false" customHeight="true" outlineLevel="0" collapsed="false">
      <c r="A72" s="109" t="s">
        <v>190</v>
      </c>
      <c r="B72" s="109" t="s">
        <v>45</v>
      </c>
      <c r="C72" s="109" t="s">
        <v>191</v>
      </c>
      <c r="D72" s="3" t="n">
        <v>1974</v>
      </c>
      <c r="E72" s="3" t="n">
        <f aca="true">YEAR(TODAY())-D72</f>
        <v>51</v>
      </c>
      <c r="F72" s="3" t="s">
        <v>42</v>
      </c>
      <c r="G72" s="3" t="s">
        <v>76</v>
      </c>
      <c r="H72" s="110" t="n">
        <v>70</v>
      </c>
      <c r="I72" s="110" t="n">
        <v>9</v>
      </c>
      <c r="J72" s="4" t="n">
        <f aca="false">IF(COUNT(L72:U72)&lt;7,V72,LARGE(L72:U72,1)+LARGE(L72:U72,2)+LARGE(L72:U72,3)+LARGE(L72:U72,4)+LARGE(L72:U72,5)+LARGE(L72:U72,6)+LARGE(L72:U72,7))</f>
        <v>50</v>
      </c>
      <c r="K72" s="111" t="n">
        <v>1</v>
      </c>
      <c r="L72" s="4"/>
      <c r="M72" s="4" t="str">
        <f aca="false">AK72</f>
        <v> </v>
      </c>
      <c r="N72" s="4" t="n">
        <v>0</v>
      </c>
      <c r="O72" s="4"/>
      <c r="P72" s="4"/>
      <c r="Q72" s="4" t="str">
        <f aca="false">BP72</f>
        <v> </v>
      </c>
      <c r="R72" s="4"/>
      <c r="S72" s="4" t="str">
        <f aca="false">CE72</f>
        <v> </v>
      </c>
      <c r="T72" s="4" t="n">
        <f aca="false">CL72</f>
        <v>50</v>
      </c>
      <c r="U72" s="4" t="str">
        <f aca="false">CS72</f>
        <v> </v>
      </c>
      <c r="V72" s="4" t="n">
        <f aca="false">SUM(L72:U72)</f>
        <v>50</v>
      </c>
      <c r="W72" s="4" t="n">
        <f aca="false">V72-J72</f>
        <v>0</v>
      </c>
      <c r="X72" s="4"/>
      <c r="Y72" s="112"/>
      <c r="Z72" s="112"/>
      <c r="AA72" s="112" t="n">
        <f aca="false">Z72-Y72</f>
        <v>0</v>
      </c>
      <c r="AB72" s="4"/>
      <c r="AC72" s="4"/>
      <c r="AD72" s="4"/>
      <c r="AE72" s="111" t="s">
        <v>7</v>
      </c>
      <c r="AF72" s="113" t="s">
        <v>7</v>
      </c>
      <c r="AG72" s="113" t="s">
        <v>7</v>
      </c>
      <c r="AH72" s="113" t="s">
        <v>7</v>
      </c>
      <c r="AI72" s="4" t="s">
        <v>7</v>
      </c>
      <c r="AJ72" s="111" t="s">
        <v>7</v>
      </c>
      <c r="AK72" s="4" t="s">
        <v>7</v>
      </c>
      <c r="AL72" s="111" t="s">
        <v>7</v>
      </c>
      <c r="AM72" s="113"/>
      <c r="AN72" s="113"/>
      <c r="AO72" s="114"/>
      <c r="AP72" s="4" t="s">
        <v>7</v>
      </c>
      <c r="AQ72" s="111" t="s">
        <v>7</v>
      </c>
      <c r="AR72" s="4" t="s">
        <v>7</v>
      </c>
      <c r="AS72" s="115" t="s">
        <v>7</v>
      </c>
      <c r="AT72" s="111" t="s">
        <v>7</v>
      </c>
      <c r="AU72" s="113" t="s">
        <v>7</v>
      </c>
      <c r="AV72" s="113" t="s">
        <v>7</v>
      </c>
      <c r="AW72" s="113"/>
      <c r="AX72" s="4" t="s">
        <v>7</v>
      </c>
      <c r="AY72" s="111" t="s">
        <v>7</v>
      </c>
      <c r="AZ72" s="4" t="s">
        <v>7</v>
      </c>
      <c r="BA72" s="115" t="s">
        <v>7</v>
      </c>
      <c r="BB72" s="111" t="s">
        <v>7</v>
      </c>
      <c r="BC72" s="113" t="s">
        <v>7</v>
      </c>
      <c r="BD72" s="113" t="s">
        <v>7</v>
      </c>
      <c r="BE72" s="114" t="s">
        <v>7</v>
      </c>
      <c r="BF72" s="4" t="s">
        <v>7</v>
      </c>
      <c r="BG72" s="111" t="s">
        <v>7</v>
      </c>
      <c r="BH72" s="4" t="s">
        <v>7</v>
      </c>
      <c r="BI72" s="115" t="s">
        <v>7</v>
      </c>
      <c r="BJ72" s="111" t="s">
        <v>7</v>
      </c>
      <c r="BK72" s="113" t="s">
        <v>7</v>
      </c>
      <c r="BL72" s="113" t="s">
        <v>7</v>
      </c>
      <c r="BM72" s="113" t="s">
        <v>7</v>
      </c>
      <c r="BN72" s="4" t="s">
        <v>7</v>
      </c>
      <c r="BO72" s="111" t="s">
        <v>7</v>
      </c>
      <c r="BP72" s="4" t="s">
        <v>7</v>
      </c>
      <c r="BQ72" s="116" t="s">
        <v>7</v>
      </c>
      <c r="BR72" s="111" t="s">
        <v>15</v>
      </c>
      <c r="BS72" s="112" t="s">
        <v>7</v>
      </c>
      <c r="BT72" s="112" t="s">
        <v>7</v>
      </c>
      <c r="BU72" s="112"/>
      <c r="BV72" s="4" t="s">
        <v>7</v>
      </c>
      <c r="BW72" s="111" t="s">
        <v>7</v>
      </c>
      <c r="BX72" s="4" t="s">
        <v>7</v>
      </c>
      <c r="BY72" s="111" t="s">
        <v>7</v>
      </c>
      <c r="BZ72" s="112"/>
      <c r="CA72" s="112"/>
      <c r="CB72" s="117"/>
      <c r="CC72" s="4" t="s">
        <v>7</v>
      </c>
      <c r="CD72" s="111" t="s">
        <v>7</v>
      </c>
      <c r="CE72" s="4" t="s">
        <v>7</v>
      </c>
      <c r="CF72" s="111" t="n">
        <v>24</v>
      </c>
      <c r="CG72" s="112" t="n">
        <v>0.725</v>
      </c>
      <c r="CH72" s="112" t="n">
        <v>0.740810185185185</v>
      </c>
      <c r="CI72" s="112" t="n">
        <f aca="false">CH72-CG72</f>
        <v>0.0158101851851852</v>
      </c>
      <c r="CJ72" s="4" t="n">
        <v>11</v>
      </c>
      <c r="CK72" s="111" t="n">
        <v>1</v>
      </c>
      <c r="CL72" s="4" t="n">
        <v>50</v>
      </c>
      <c r="CM72" s="111" t="s">
        <v>7</v>
      </c>
      <c r="CN72" s="112" t="s">
        <v>7</v>
      </c>
      <c r="CO72" s="112" t="s">
        <v>7</v>
      </c>
      <c r="CP72" s="118"/>
      <c r="CQ72" s="4" t="s">
        <v>7</v>
      </c>
      <c r="CR72" s="111" t="s">
        <v>7</v>
      </c>
      <c r="CS72" s="4" t="s">
        <v>7</v>
      </c>
      <c r="CU72" s="74"/>
      <c r="CV72" s="74"/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M72" s="74"/>
      <c r="GN72" s="74"/>
      <c r="GO72" s="74"/>
      <c r="GP72" s="74"/>
      <c r="GQ72" s="74"/>
      <c r="GR72" s="74"/>
      <c r="GS72" s="74"/>
      <c r="GT72" s="74"/>
      <c r="GU72" s="74"/>
      <c r="GV72" s="74"/>
      <c r="GW72" s="74"/>
      <c r="GX72" s="74"/>
      <c r="GY72" s="74"/>
      <c r="GZ72" s="74"/>
      <c r="HA72" s="74"/>
      <c r="HB72" s="74"/>
      <c r="HC72" s="74"/>
      <c r="HD72" s="74"/>
      <c r="HE72" s="74"/>
      <c r="HF72" s="74"/>
      <c r="HG72" s="74"/>
      <c r="HH72" s="74"/>
      <c r="HI72" s="74"/>
      <c r="HJ72" s="74"/>
      <c r="HK72" s="74"/>
      <c r="HL72" s="74"/>
      <c r="HM72" s="74"/>
      <c r="HN72" s="74"/>
      <c r="HO72" s="74"/>
      <c r="HP72" s="74"/>
      <c r="AII72" s="75"/>
      <c r="AIJ72" s="75"/>
      <c r="AIK72" s="75"/>
      <c r="AIL72" s="75"/>
      <c r="AIM72" s="75"/>
      <c r="AIN72" s="75"/>
      <c r="AIO72" s="75"/>
      <c r="AIP72" s="75"/>
      <c r="AIQ72" s="75"/>
      <c r="AIR72" s="75"/>
      <c r="AIS72" s="75"/>
      <c r="AIT72" s="75"/>
      <c r="AIU72" s="75"/>
      <c r="AIV72" s="75"/>
      <c r="AIW72" s="75"/>
      <c r="AIX72" s="75"/>
      <c r="AIY72" s="75"/>
      <c r="AIZ72" s="75"/>
      <c r="AJA72" s="75"/>
      <c r="AJB72" s="75"/>
      <c r="AJC72" s="75"/>
      <c r="AJD72" s="75"/>
      <c r="AJE72" s="75"/>
      <c r="AJF72" s="75"/>
      <c r="AJG72" s="75"/>
      <c r="AJH72" s="75"/>
      <c r="AJI72" s="75"/>
      <c r="AJJ72" s="75"/>
      <c r="AJK72" s="75"/>
      <c r="AJL72" s="75"/>
      <c r="AJM72" s="75"/>
      <c r="AJN72" s="75"/>
      <c r="AJO72" s="75"/>
      <c r="AJP72" s="75"/>
      <c r="AJQ72" s="75"/>
      <c r="AJR72" s="75"/>
      <c r="AJS72" s="75"/>
      <c r="AJT72" s="75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131" customFormat="true" ht="12" hidden="false" customHeight="true" outlineLevel="0" collapsed="false">
      <c r="A73" s="88" t="s">
        <v>165</v>
      </c>
      <c r="B73" s="88" t="s">
        <v>186</v>
      </c>
      <c r="C73" s="88" t="s">
        <v>192</v>
      </c>
      <c r="D73" s="89" t="n">
        <v>1996</v>
      </c>
      <c r="E73" s="89" t="n">
        <f aca="true">YEAR(TODAY())-D73</f>
        <v>29</v>
      </c>
      <c r="F73" s="89" t="s">
        <v>42</v>
      </c>
      <c r="G73" s="89" t="s">
        <v>63</v>
      </c>
      <c r="H73" s="90" t="n">
        <v>71</v>
      </c>
      <c r="I73" s="90" t="n">
        <v>11</v>
      </c>
      <c r="J73" s="91" t="n">
        <f aca="false">IF(COUNT(L73:U73)&lt;7,V73,LARGE(L73:U73,1)+LARGE(L73:U73,2)+LARGE(L73:U73,3)+LARGE(L73:U73,4)+LARGE(L73:U73,5)+LARGE(L73:U73,6)+LARGE(L73:U73,7))</f>
        <v>50</v>
      </c>
      <c r="K73" s="92" t="n">
        <v>1</v>
      </c>
      <c r="L73" s="91" t="n">
        <v>0</v>
      </c>
      <c r="M73" s="91" t="n">
        <f aca="false">AK73</f>
        <v>50</v>
      </c>
      <c r="N73" s="91" t="n">
        <v>0</v>
      </c>
      <c r="O73" s="91"/>
      <c r="P73" s="91"/>
      <c r="Q73" s="91" t="str">
        <f aca="false">BP73</f>
        <v> </v>
      </c>
      <c r="R73" s="91"/>
      <c r="S73" s="91" t="str">
        <f aca="false">CE73</f>
        <v> </v>
      </c>
      <c r="T73" s="91" t="n">
        <f aca="false">CL73</f>
        <v>0</v>
      </c>
      <c r="U73" s="91" t="str">
        <f aca="false">CS73</f>
        <v> </v>
      </c>
      <c r="V73" s="91" t="n">
        <f aca="false">SUM(L73:U73)</f>
        <v>50</v>
      </c>
      <c r="W73" s="91" t="n">
        <f aca="false">V73-J73</f>
        <v>0</v>
      </c>
      <c r="X73" s="91"/>
      <c r="Y73" s="93"/>
      <c r="Z73" s="93"/>
      <c r="AA73" s="93" t="n">
        <f aca="false">Z73-Y73</f>
        <v>0</v>
      </c>
      <c r="AB73" s="91"/>
      <c r="AC73" s="91"/>
      <c r="AD73" s="91"/>
      <c r="AE73" s="92" t="n">
        <v>29</v>
      </c>
      <c r="AF73" s="94" t="n">
        <v>0.728472222222222</v>
      </c>
      <c r="AG73" s="94" t="n">
        <v>0.739560185185185</v>
      </c>
      <c r="AH73" s="94" t="n">
        <f aca="false">AG73-AF73</f>
        <v>0.011087962962963</v>
      </c>
      <c r="AI73" s="91" t="n">
        <v>11</v>
      </c>
      <c r="AJ73" s="91" t="n">
        <v>2</v>
      </c>
      <c r="AK73" s="91" t="n">
        <v>50</v>
      </c>
      <c r="AL73" s="92" t="s">
        <v>7</v>
      </c>
      <c r="AM73" s="94"/>
      <c r="AN73" s="94"/>
      <c r="AO73" s="95"/>
      <c r="AP73" s="91" t="s">
        <v>7</v>
      </c>
      <c r="AQ73" s="92" t="s">
        <v>7</v>
      </c>
      <c r="AR73" s="91" t="s">
        <v>7</v>
      </c>
      <c r="AS73" s="96" t="s">
        <v>7</v>
      </c>
      <c r="AT73" s="92" t="s">
        <v>7</v>
      </c>
      <c r="AU73" s="94" t="s">
        <v>7</v>
      </c>
      <c r="AV73" s="94" t="s">
        <v>7</v>
      </c>
      <c r="AW73" s="94"/>
      <c r="AX73" s="91" t="s">
        <v>7</v>
      </c>
      <c r="AY73" s="92" t="s">
        <v>7</v>
      </c>
      <c r="AZ73" s="91" t="s">
        <v>7</v>
      </c>
      <c r="BA73" s="96" t="s">
        <v>7</v>
      </c>
      <c r="BB73" s="92" t="s">
        <v>7</v>
      </c>
      <c r="BC73" s="94" t="s">
        <v>7</v>
      </c>
      <c r="BD73" s="94" t="s">
        <v>7</v>
      </c>
      <c r="BE73" s="95" t="s">
        <v>7</v>
      </c>
      <c r="BF73" s="91" t="s">
        <v>7</v>
      </c>
      <c r="BG73" s="92" t="s">
        <v>7</v>
      </c>
      <c r="BH73" s="91" t="s">
        <v>7</v>
      </c>
      <c r="BI73" s="96" t="s">
        <v>7</v>
      </c>
      <c r="BJ73" s="92" t="s">
        <v>7</v>
      </c>
      <c r="BK73" s="94" t="s">
        <v>7</v>
      </c>
      <c r="BL73" s="94" t="s">
        <v>7</v>
      </c>
      <c r="BM73" s="94" t="s">
        <v>7</v>
      </c>
      <c r="BN73" s="91" t="s">
        <v>7</v>
      </c>
      <c r="BO73" s="92" t="s">
        <v>7</v>
      </c>
      <c r="BP73" s="91" t="s">
        <v>7</v>
      </c>
      <c r="BQ73" s="97" t="s">
        <v>7</v>
      </c>
      <c r="BR73" s="92" t="s">
        <v>15</v>
      </c>
      <c r="BS73" s="93" t="s">
        <v>7</v>
      </c>
      <c r="BT73" s="93" t="s">
        <v>7</v>
      </c>
      <c r="BU73" s="93"/>
      <c r="BV73" s="91" t="s">
        <v>7</v>
      </c>
      <c r="BW73" s="92" t="s">
        <v>7</v>
      </c>
      <c r="BX73" s="91" t="s">
        <v>7</v>
      </c>
      <c r="BY73" s="92" t="s">
        <v>7</v>
      </c>
      <c r="BZ73" s="93"/>
      <c r="CA73" s="93"/>
      <c r="CB73" s="98"/>
      <c r="CC73" s="91" t="s">
        <v>7</v>
      </c>
      <c r="CD73" s="92" t="s">
        <v>7</v>
      </c>
      <c r="CE73" s="91" t="s">
        <v>7</v>
      </c>
      <c r="CF73" s="92" t="s">
        <v>15</v>
      </c>
      <c r="CG73" s="93"/>
      <c r="CH73" s="93"/>
      <c r="CI73" s="93" t="s">
        <v>7</v>
      </c>
      <c r="CJ73" s="91"/>
      <c r="CK73" s="92"/>
      <c r="CL73" s="91" t="n">
        <v>0</v>
      </c>
      <c r="CM73" s="92" t="s">
        <v>7</v>
      </c>
      <c r="CN73" s="93" t="s">
        <v>7</v>
      </c>
      <c r="CO73" s="93" t="s">
        <v>7</v>
      </c>
      <c r="CP73" s="99"/>
      <c r="CQ73" s="91" t="s">
        <v>7</v>
      </c>
      <c r="CR73" s="92" t="s">
        <v>7</v>
      </c>
      <c r="CS73" s="91" t="s">
        <v>7</v>
      </c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  <c r="DG73" s="132"/>
      <c r="DH73" s="132"/>
      <c r="DI73" s="132"/>
      <c r="DJ73" s="132"/>
      <c r="DK73" s="132"/>
      <c r="DL73" s="132"/>
      <c r="DM73" s="132"/>
      <c r="DN73" s="132"/>
      <c r="DO73" s="132"/>
      <c r="DP73" s="132"/>
      <c r="DQ73" s="132"/>
      <c r="DR73" s="71"/>
      <c r="DS73" s="71"/>
      <c r="DT73" s="71"/>
      <c r="DU73" s="71"/>
      <c r="DV73" s="71"/>
      <c r="DW73" s="71"/>
      <c r="DX73" s="71"/>
      <c r="DY73" s="71"/>
      <c r="DZ73" s="71"/>
      <c r="EA73" s="71"/>
      <c r="EB73" s="71"/>
      <c r="EC73" s="71"/>
      <c r="ED73" s="71"/>
      <c r="EE73" s="71"/>
      <c r="EF73" s="71"/>
      <c r="EG73" s="71"/>
      <c r="EH73" s="71"/>
      <c r="EI73" s="71"/>
      <c r="EJ73" s="71"/>
      <c r="EK73" s="71"/>
      <c r="EL73" s="71"/>
      <c r="EM73" s="71"/>
      <c r="EN73" s="71"/>
      <c r="EO73" s="71"/>
      <c r="EP73" s="71"/>
      <c r="EQ73" s="71"/>
      <c r="ER73" s="71"/>
      <c r="ES73" s="71"/>
      <c r="ET73" s="71"/>
      <c r="EU73" s="71"/>
      <c r="EV73" s="71"/>
      <c r="EW73" s="71"/>
      <c r="EX73" s="71"/>
      <c r="EY73" s="71"/>
      <c r="EZ73" s="71"/>
      <c r="FA73" s="71"/>
      <c r="FB73" s="71"/>
      <c r="FC73" s="71"/>
      <c r="FD73" s="71"/>
      <c r="FE73" s="71"/>
      <c r="FF73" s="71"/>
      <c r="FG73" s="71"/>
      <c r="FH73" s="71"/>
      <c r="FI73" s="71"/>
      <c r="FJ73" s="71"/>
      <c r="FK73" s="71"/>
      <c r="FL73" s="71"/>
      <c r="FM73" s="71"/>
      <c r="FN73" s="71"/>
      <c r="FO73" s="71"/>
      <c r="FP73" s="71"/>
      <c r="FQ73" s="71"/>
      <c r="FR73" s="71"/>
      <c r="FS73" s="71"/>
      <c r="FT73" s="71"/>
      <c r="FU73" s="132"/>
      <c r="FV73" s="132"/>
      <c r="FW73" s="132"/>
      <c r="FX73" s="132"/>
      <c r="FY73" s="132"/>
      <c r="FZ73" s="132"/>
      <c r="GA73" s="132"/>
      <c r="GB73" s="132"/>
      <c r="GC73" s="132"/>
      <c r="GD73" s="132"/>
      <c r="GE73" s="132"/>
      <c r="GF73" s="132"/>
      <c r="GG73" s="132"/>
      <c r="GH73" s="132"/>
      <c r="GI73" s="132"/>
      <c r="GJ73" s="132"/>
      <c r="GK73" s="132"/>
      <c r="GL73" s="132"/>
      <c r="GM73" s="132"/>
      <c r="GN73" s="132"/>
      <c r="GO73" s="132"/>
      <c r="GP73" s="132"/>
      <c r="GQ73" s="132"/>
      <c r="GR73" s="132"/>
      <c r="GS73" s="132"/>
      <c r="GT73" s="132"/>
      <c r="GU73" s="132"/>
      <c r="GV73" s="132"/>
      <c r="GW73" s="132"/>
      <c r="GX73" s="132"/>
      <c r="GY73" s="132"/>
      <c r="GZ73" s="132"/>
      <c r="HA73" s="132"/>
      <c r="HB73" s="132"/>
      <c r="HC73" s="132"/>
      <c r="HD73" s="132"/>
      <c r="HE73" s="132"/>
      <c r="HF73" s="132"/>
      <c r="HG73" s="132"/>
      <c r="HH73" s="132"/>
      <c r="HI73" s="132"/>
      <c r="HJ73" s="132"/>
      <c r="HK73" s="132"/>
      <c r="HL73" s="132"/>
      <c r="HM73" s="132"/>
      <c r="HN73" s="132"/>
      <c r="HO73" s="132"/>
      <c r="HP73" s="132"/>
      <c r="AII73" s="133"/>
      <c r="AIJ73" s="133"/>
      <c r="AIK73" s="133"/>
      <c r="AIL73" s="133"/>
      <c r="AIM73" s="133"/>
      <c r="AIN73" s="133"/>
      <c r="AIO73" s="133"/>
      <c r="AIP73" s="133"/>
      <c r="AIQ73" s="133"/>
      <c r="AIR73" s="133"/>
      <c r="AIS73" s="133"/>
      <c r="AIT73" s="133"/>
      <c r="AIU73" s="133"/>
      <c r="AIV73" s="133"/>
      <c r="AIW73" s="133"/>
      <c r="AIX73" s="133"/>
      <c r="AIY73" s="133"/>
      <c r="AIZ73" s="133"/>
      <c r="AJA73" s="133"/>
      <c r="AJB73" s="133"/>
      <c r="AJC73" s="133"/>
      <c r="AJD73" s="133"/>
      <c r="AJE73" s="133"/>
      <c r="AJF73" s="133"/>
      <c r="AJG73" s="133"/>
      <c r="AJH73" s="133"/>
      <c r="AJI73" s="133"/>
      <c r="AJJ73" s="133"/>
      <c r="AJK73" s="133"/>
      <c r="AJL73" s="133"/>
      <c r="AJM73" s="133"/>
      <c r="AJN73" s="133"/>
      <c r="AJO73" s="133"/>
      <c r="AJP73" s="133"/>
      <c r="AJQ73" s="133"/>
      <c r="AJR73" s="133"/>
      <c r="AJS73" s="133"/>
      <c r="AJT73" s="133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s="69" customFormat="true" ht="12" hidden="false" customHeight="true" outlineLevel="0" collapsed="false">
      <c r="A74" s="119" t="s">
        <v>144</v>
      </c>
      <c r="B74" s="119" t="s">
        <v>146</v>
      </c>
      <c r="C74" s="119"/>
      <c r="D74" s="120" t="n">
        <v>2008</v>
      </c>
      <c r="E74" s="120" t="n">
        <f aca="true">YEAR(TODAY())-D74</f>
        <v>17</v>
      </c>
      <c r="F74" s="120" t="s">
        <v>42</v>
      </c>
      <c r="G74" s="120" t="s">
        <v>79</v>
      </c>
      <c r="H74" s="121" t="n">
        <v>72</v>
      </c>
      <c r="I74" s="121" t="n">
        <v>8</v>
      </c>
      <c r="J74" s="122" t="n">
        <f aca="false">IF(COUNT(L74:U74)&lt;7,V74,LARGE(L74:U74,1)+LARGE(L74:U74,2)+LARGE(L74:U74,3)+LARGE(L74:U74,4)+LARGE(L74:U74,5)+LARGE(L74:U74,6)+LARGE(L74:U74,7))</f>
        <v>48</v>
      </c>
      <c r="K74" s="123" t="n">
        <v>2</v>
      </c>
      <c r="L74" s="122" t="n">
        <v>0</v>
      </c>
      <c r="M74" s="122" t="n">
        <f aca="false">AK74</f>
        <v>20</v>
      </c>
      <c r="N74" s="122" t="n">
        <f aca="false">AR74</f>
        <v>28</v>
      </c>
      <c r="O74" s="122"/>
      <c r="P74" s="122"/>
      <c r="Q74" s="122" t="str">
        <f aca="false">BP74</f>
        <v> </v>
      </c>
      <c r="R74" s="122"/>
      <c r="S74" s="122" t="str">
        <f aca="false">CE74</f>
        <v> </v>
      </c>
      <c r="T74" s="122" t="n">
        <f aca="false">CL74</f>
        <v>0</v>
      </c>
      <c r="U74" s="122" t="str">
        <f aca="false">CS74</f>
        <v> </v>
      </c>
      <c r="V74" s="122" t="n">
        <f aca="false">SUM(L74:U74)</f>
        <v>48</v>
      </c>
      <c r="W74" s="122" t="n">
        <f aca="false">V74-J74</f>
        <v>0</v>
      </c>
      <c r="X74" s="122"/>
      <c r="Y74" s="124"/>
      <c r="Z74" s="124"/>
      <c r="AA74" s="124" t="n">
        <f aca="false">Z74-Y74</f>
        <v>0</v>
      </c>
      <c r="AB74" s="122"/>
      <c r="AC74" s="122"/>
      <c r="AD74" s="122"/>
      <c r="AE74" s="123" t="n">
        <v>40</v>
      </c>
      <c r="AF74" s="125" t="n">
        <v>0.736111111111111</v>
      </c>
      <c r="AG74" s="125" t="n">
        <v>0.748425925925926</v>
      </c>
      <c r="AH74" s="125" t="n">
        <f aca="false">AG74-AF74</f>
        <v>0.0123148148148148</v>
      </c>
      <c r="AI74" s="122" t="n">
        <v>31</v>
      </c>
      <c r="AJ74" s="122" t="n">
        <v>3</v>
      </c>
      <c r="AK74" s="122" t="n">
        <v>20</v>
      </c>
      <c r="AL74" s="123" t="n">
        <v>27</v>
      </c>
      <c r="AM74" s="125" t="n">
        <v>0.711805555555556</v>
      </c>
      <c r="AN74" s="125" t="n">
        <v>0.725949074074074</v>
      </c>
      <c r="AO74" s="126" t="n">
        <f aca="false">AN74-AM74</f>
        <v>0.0141435185185185</v>
      </c>
      <c r="AP74" s="122" t="n">
        <v>23</v>
      </c>
      <c r="AQ74" s="123" t="n">
        <v>7</v>
      </c>
      <c r="AR74" s="122" t="n">
        <v>28</v>
      </c>
      <c r="AS74" s="127" t="s">
        <v>7</v>
      </c>
      <c r="AT74" s="123" t="s">
        <v>7</v>
      </c>
      <c r="AU74" s="125" t="s">
        <v>7</v>
      </c>
      <c r="AV74" s="125" t="s">
        <v>7</v>
      </c>
      <c r="AW74" s="125"/>
      <c r="AX74" s="122" t="s">
        <v>7</v>
      </c>
      <c r="AY74" s="123" t="s">
        <v>7</v>
      </c>
      <c r="AZ74" s="122" t="s">
        <v>7</v>
      </c>
      <c r="BA74" s="127" t="s">
        <v>7</v>
      </c>
      <c r="BB74" s="123" t="s">
        <v>7</v>
      </c>
      <c r="BC74" s="125" t="s">
        <v>7</v>
      </c>
      <c r="BD74" s="125" t="s">
        <v>7</v>
      </c>
      <c r="BE74" s="126" t="s">
        <v>7</v>
      </c>
      <c r="BF74" s="122" t="s">
        <v>7</v>
      </c>
      <c r="BG74" s="123" t="s">
        <v>7</v>
      </c>
      <c r="BH74" s="122" t="s">
        <v>7</v>
      </c>
      <c r="BI74" s="127" t="s">
        <v>7</v>
      </c>
      <c r="BJ74" s="123" t="s">
        <v>7</v>
      </c>
      <c r="BK74" s="125" t="s">
        <v>7</v>
      </c>
      <c r="BL74" s="125" t="s">
        <v>7</v>
      </c>
      <c r="BM74" s="125" t="s">
        <v>7</v>
      </c>
      <c r="BN74" s="122" t="s">
        <v>7</v>
      </c>
      <c r="BO74" s="123" t="s">
        <v>7</v>
      </c>
      <c r="BP74" s="122" t="s">
        <v>7</v>
      </c>
      <c r="BQ74" s="128" t="s">
        <v>7</v>
      </c>
      <c r="BR74" s="123" t="s">
        <v>15</v>
      </c>
      <c r="BS74" s="124" t="s">
        <v>7</v>
      </c>
      <c r="BT74" s="124" t="s">
        <v>7</v>
      </c>
      <c r="BU74" s="124"/>
      <c r="BV74" s="122" t="s">
        <v>7</v>
      </c>
      <c r="BW74" s="123" t="s">
        <v>7</v>
      </c>
      <c r="BX74" s="122" t="s">
        <v>7</v>
      </c>
      <c r="BY74" s="123" t="s">
        <v>7</v>
      </c>
      <c r="BZ74" s="124"/>
      <c r="CA74" s="124"/>
      <c r="CB74" s="129"/>
      <c r="CC74" s="122" t="s">
        <v>7</v>
      </c>
      <c r="CD74" s="123" t="s">
        <v>7</v>
      </c>
      <c r="CE74" s="122" t="s">
        <v>7</v>
      </c>
      <c r="CF74" s="123" t="s">
        <v>15</v>
      </c>
      <c r="CG74" s="124"/>
      <c r="CH74" s="124"/>
      <c r="CI74" s="124" t="s">
        <v>7</v>
      </c>
      <c r="CJ74" s="122"/>
      <c r="CK74" s="123"/>
      <c r="CL74" s="122" t="n">
        <v>0</v>
      </c>
      <c r="CM74" s="123" t="s">
        <v>7</v>
      </c>
      <c r="CN74" s="124" t="s">
        <v>7</v>
      </c>
      <c r="CO74" s="124" t="s">
        <v>7</v>
      </c>
      <c r="CP74" s="130"/>
      <c r="CQ74" s="122" t="s">
        <v>7</v>
      </c>
      <c r="CR74" s="123" t="s">
        <v>7</v>
      </c>
      <c r="CS74" s="122" t="s">
        <v>7</v>
      </c>
      <c r="CU74" s="70"/>
      <c r="CV74" s="70"/>
      <c r="CW74" s="70"/>
      <c r="CX74" s="70"/>
      <c r="CY74" s="70"/>
      <c r="CZ74" s="70"/>
      <c r="DA74" s="70"/>
      <c r="DB74" s="70"/>
      <c r="DC74" s="70"/>
      <c r="DD74" s="70"/>
      <c r="DE74" s="70"/>
      <c r="DF74" s="70"/>
      <c r="DG74" s="70"/>
      <c r="DH74" s="70"/>
      <c r="DI74" s="70"/>
      <c r="DJ74" s="70"/>
      <c r="DK74" s="70"/>
      <c r="DL74" s="70"/>
      <c r="DM74" s="70"/>
      <c r="DN74" s="70"/>
      <c r="DO74" s="70"/>
      <c r="DP74" s="70"/>
      <c r="DQ74" s="70"/>
      <c r="DR74" s="71"/>
      <c r="DS74" s="71"/>
      <c r="DT74" s="71"/>
      <c r="DU74" s="71"/>
      <c r="DV74" s="71"/>
      <c r="DW74" s="71"/>
      <c r="DX74" s="71"/>
      <c r="DY74" s="71"/>
      <c r="DZ74" s="71"/>
      <c r="EA74" s="71"/>
      <c r="EB74" s="71"/>
      <c r="EC74" s="71"/>
      <c r="ED74" s="71"/>
      <c r="EE74" s="71"/>
      <c r="EF74" s="71"/>
      <c r="EG74" s="71"/>
      <c r="EH74" s="71"/>
      <c r="EI74" s="71"/>
      <c r="EJ74" s="71"/>
      <c r="EK74" s="71"/>
      <c r="EL74" s="71"/>
      <c r="EM74" s="71"/>
      <c r="EN74" s="71"/>
      <c r="EO74" s="71"/>
      <c r="EP74" s="71"/>
      <c r="EQ74" s="71"/>
      <c r="ER74" s="71"/>
      <c r="ES74" s="71"/>
      <c r="ET74" s="71"/>
      <c r="EU74" s="71"/>
      <c r="EV74" s="71"/>
      <c r="EW74" s="71"/>
      <c r="EX74" s="71"/>
      <c r="EY74" s="71"/>
      <c r="EZ74" s="71"/>
      <c r="FA74" s="71"/>
      <c r="FB74" s="71"/>
      <c r="FC74" s="71"/>
      <c r="FD74" s="71"/>
      <c r="FE74" s="71"/>
      <c r="FF74" s="71"/>
      <c r="FG74" s="71"/>
      <c r="FH74" s="71"/>
      <c r="FI74" s="71"/>
      <c r="FJ74" s="71"/>
      <c r="FK74" s="71"/>
      <c r="FL74" s="71"/>
      <c r="FM74" s="71"/>
      <c r="FN74" s="71"/>
      <c r="FO74" s="71"/>
      <c r="FP74" s="71"/>
      <c r="FQ74" s="71"/>
      <c r="FR74" s="71"/>
      <c r="FS74" s="71"/>
      <c r="FT74" s="71"/>
      <c r="FU74" s="70"/>
      <c r="FV74" s="70"/>
      <c r="FW74" s="70"/>
      <c r="FX74" s="70"/>
      <c r="FY74" s="70"/>
      <c r="FZ74" s="70"/>
      <c r="GA74" s="70"/>
      <c r="GB74" s="70"/>
      <c r="GC74" s="70"/>
      <c r="GD74" s="70"/>
      <c r="GE74" s="70"/>
      <c r="GF74" s="70"/>
      <c r="GG74" s="70"/>
      <c r="GH74" s="70"/>
      <c r="GI74" s="70"/>
      <c r="GJ74" s="70"/>
      <c r="GK74" s="70"/>
      <c r="GL74" s="70"/>
      <c r="GM74" s="70"/>
      <c r="GN74" s="70"/>
      <c r="GO74" s="70"/>
      <c r="GP74" s="70"/>
      <c r="GQ74" s="70"/>
      <c r="GR74" s="70"/>
      <c r="GS74" s="70"/>
      <c r="GT74" s="70"/>
      <c r="GU74" s="70"/>
      <c r="GV74" s="70"/>
      <c r="GW74" s="70"/>
      <c r="GX74" s="70"/>
      <c r="GY74" s="70"/>
      <c r="GZ74" s="70"/>
      <c r="HA74" s="70"/>
      <c r="HB74" s="70"/>
      <c r="HC74" s="70"/>
      <c r="HD74" s="70"/>
      <c r="HE74" s="70"/>
      <c r="HF74" s="70"/>
      <c r="HG74" s="70"/>
      <c r="HH74" s="70"/>
      <c r="HI74" s="70"/>
      <c r="HJ74" s="70"/>
      <c r="HK74" s="70"/>
      <c r="HL74" s="70"/>
      <c r="HM74" s="70"/>
      <c r="HN74" s="70"/>
      <c r="HO74" s="70"/>
      <c r="HP74" s="70"/>
      <c r="AII74" s="72"/>
      <c r="AIJ74" s="72"/>
      <c r="AIK74" s="72"/>
      <c r="AIL74" s="72"/>
      <c r="AIM74" s="72"/>
      <c r="AIN74" s="72"/>
      <c r="AIO74" s="72"/>
      <c r="AIP74" s="72"/>
      <c r="AIQ74" s="72"/>
      <c r="AIR74" s="72"/>
      <c r="AIS74" s="72"/>
      <c r="AIT74" s="72"/>
      <c r="AIU74" s="72"/>
      <c r="AIV74" s="72"/>
      <c r="AIW74" s="72"/>
      <c r="AIX74" s="72"/>
      <c r="AIY74" s="72"/>
      <c r="AIZ74" s="72"/>
      <c r="AJA74" s="72"/>
      <c r="AJB74" s="72"/>
      <c r="AJC74" s="72"/>
      <c r="AJD74" s="72"/>
      <c r="AJE74" s="72"/>
      <c r="AJF74" s="72"/>
      <c r="AJG74" s="72"/>
      <c r="AJH74" s="72"/>
      <c r="AJI74" s="72"/>
      <c r="AJJ74" s="72"/>
      <c r="AJK74" s="72"/>
      <c r="AJL74" s="72"/>
      <c r="AJM74" s="72"/>
      <c r="AJN74" s="72"/>
      <c r="AJO74" s="72"/>
      <c r="AJP74" s="72"/>
      <c r="AJQ74" s="72"/>
      <c r="AJR74" s="72"/>
      <c r="AJS74" s="72"/>
      <c r="AJT74" s="72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s="69" customFormat="true" ht="12" hidden="false" customHeight="true" outlineLevel="0" collapsed="false">
      <c r="A75" s="76" t="s">
        <v>193</v>
      </c>
      <c r="B75" s="76" t="s">
        <v>61</v>
      </c>
      <c r="C75" s="76" t="s">
        <v>194</v>
      </c>
      <c r="D75" s="77" t="n">
        <v>1983</v>
      </c>
      <c r="E75" s="77" t="n">
        <f aca="true">YEAR(TODAY())-D75</f>
        <v>42</v>
      </c>
      <c r="F75" s="77" t="s">
        <v>42</v>
      </c>
      <c r="G75" s="77" t="s">
        <v>54</v>
      </c>
      <c r="H75" s="78" t="n">
        <v>73</v>
      </c>
      <c r="I75" s="78" t="n">
        <v>22</v>
      </c>
      <c r="J75" s="79" t="n">
        <f aca="false">IF(COUNT(L75:U75)&lt;7,V75,LARGE(L75:U75,1)+LARGE(L75:U75,2)+LARGE(L75:U75,3)+LARGE(L75:U75,4)+LARGE(L75:U75,5)+LARGE(L75:U75,6)+LARGE(L75:U75,7))</f>
        <v>46</v>
      </c>
      <c r="K75" s="80" t="n">
        <v>2</v>
      </c>
      <c r="L75" s="79"/>
      <c r="M75" s="79" t="str">
        <f aca="false">AK75</f>
        <v> </v>
      </c>
      <c r="N75" s="79" t="n">
        <v>0</v>
      </c>
      <c r="O75" s="79"/>
      <c r="P75" s="79"/>
      <c r="Q75" s="79" t="str">
        <f aca="false">BP75</f>
        <v> </v>
      </c>
      <c r="R75" s="79"/>
      <c r="S75" s="79" t="n">
        <f aca="false">CE75</f>
        <v>19</v>
      </c>
      <c r="T75" s="79" t="n">
        <f aca="false">CL75</f>
        <v>0</v>
      </c>
      <c r="U75" s="79" t="n">
        <f aca="false">CS75</f>
        <v>27</v>
      </c>
      <c r="V75" s="79" t="n">
        <f aca="false">SUM(L75:U75)</f>
        <v>46</v>
      </c>
      <c r="W75" s="79" t="n">
        <f aca="false">V75-J75</f>
        <v>0</v>
      </c>
      <c r="X75" s="79"/>
      <c r="Y75" s="81"/>
      <c r="Z75" s="81"/>
      <c r="AA75" s="81" t="n">
        <f aca="false">Z75-Y75</f>
        <v>0</v>
      </c>
      <c r="AB75" s="79"/>
      <c r="AC75" s="79"/>
      <c r="AD75" s="79"/>
      <c r="AE75" s="80" t="s">
        <v>7</v>
      </c>
      <c r="AF75" s="82" t="s">
        <v>7</v>
      </c>
      <c r="AG75" s="82" t="s">
        <v>7</v>
      </c>
      <c r="AH75" s="82" t="s">
        <v>7</v>
      </c>
      <c r="AI75" s="79" t="s">
        <v>7</v>
      </c>
      <c r="AJ75" s="80" t="s">
        <v>7</v>
      </c>
      <c r="AK75" s="79" t="s">
        <v>7</v>
      </c>
      <c r="AL75" s="80" t="s">
        <v>7</v>
      </c>
      <c r="AM75" s="82"/>
      <c r="AN75" s="82"/>
      <c r="AO75" s="83"/>
      <c r="AP75" s="79" t="s">
        <v>7</v>
      </c>
      <c r="AQ75" s="80" t="s">
        <v>7</v>
      </c>
      <c r="AR75" s="79" t="s">
        <v>7</v>
      </c>
      <c r="AS75" s="84" t="s">
        <v>7</v>
      </c>
      <c r="AT75" s="80" t="s">
        <v>7</v>
      </c>
      <c r="AU75" s="82" t="s">
        <v>7</v>
      </c>
      <c r="AV75" s="82" t="s">
        <v>7</v>
      </c>
      <c r="AW75" s="82"/>
      <c r="AX75" s="79" t="s">
        <v>7</v>
      </c>
      <c r="AY75" s="80" t="s">
        <v>7</v>
      </c>
      <c r="AZ75" s="79" t="s">
        <v>7</v>
      </c>
      <c r="BA75" s="84" t="s">
        <v>7</v>
      </c>
      <c r="BB75" s="80" t="s">
        <v>7</v>
      </c>
      <c r="BC75" s="82" t="s">
        <v>7</v>
      </c>
      <c r="BD75" s="82" t="s">
        <v>7</v>
      </c>
      <c r="BE75" s="83" t="s">
        <v>7</v>
      </c>
      <c r="BF75" s="79" t="s">
        <v>7</v>
      </c>
      <c r="BG75" s="80" t="s">
        <v>7</v>
      </c>
      <c r="BH75" s="79" t="s">
        <v>7</v>
      </c>
      <c r="BI75" s="84" t="s">
        <v>7</v>
      </c>
      <c r="BJ75" s="80" t="s">
        <v>7</v>
      </c>
      <c r="BK75" s="82" t="s">
        <v>7</v>
      </c>
      <c r="BL75" s="82" t="s">
        <v>7</v>
      </c>
      <c r="BM75" s="82" t="s">
        <v>7</v>
      </c>
      <c r="BN75" s="79" t="s">
        <v>7</v>
      </c>
      <c r="BO75" s="80" t="s">
        <v>7</v>
      </c>
      <c r="BP75" s="79" t="s">
        <v>7</v>
      </c>
      <c r="BQ75" s="85" t="s">
        <v>7</v>
      </c>
      <c r="BR75" s="80" t="s">
        <v>15</v>
      </c>
      <c r="BS75" s="81" t="s">
        <v>7</v>
      </c>
      <c r="BT75" s="81" t="s">
        <v>7</v>
      </c>
      <c r="BU75" s="81"/>
      <c r="BV75" s="79" t="s">
        <v>7</v>
      </c>
      <c r="BW75" s="80" t="s">
        <v>7</v>
      </c>
      <c r="BX75" s="79" t="s">
        <v>7</v>
      </c>
      <c r="BY75" s="80" t="n">
        <v>48</v>
      </c>
      <c r="BZ75" s="81" t="n">
        <v>0.741666666666667</v>
      </c>
      <c r="CA75" s="81" t="n">
        <v>0.759363425925926</v>
      </c>
      <c r="CB75" s="86" t="n">
        <f aca="false">CA75-BZ75</f>
        <v>0.0176967592592593</v>
      </c>
      <c r="CC75" s="79" t="n">
        <v>32</v>
      </c>
      <c r="CD75" s="80" t="n">
        <v>11</v>
      </c>
      <c r="CE75" s="79" t="n">
        <v>19</v>
      </c>
      <c r="CF75" s="80" t="s">
        <v>15</v>
      </c>
      <c r="CG75" s="81"/>
      <c r="CH75" s="81"/>
      <c r="CI75" s="81" t="s">
        <v>7</v>
      </c>
      <c r="CJ75" s="79"/>
      <c r="CK75" s="80"/>
      <c r="CL75" s="79" t="n">
        <v>0</v>
      </c>
      <c r="CM75" s="80" t="n">
        <v>34</v>
      </c>
      <c r="CN75" s="81" t="n">
        <v>0.731944444444444</v>
      </c>
      <c r="CO75" s="81" t="n">
        <v>0.747488425925926</v>
      </c>
      <c r="CP75" s="87" t="n">
        <f aca="false">CO75-CN75</f>
        <v>0.0155439814814815</v>
      </c>
      <c r="CQ75" s="79" t="n">
        <v>24</v>
      </c>
      <c r="CR75" s="80" t="n">
        <v>8</v>
      </c>
      <c r="CS75" s="79" t="n">
        <v>27</v>
      </c>
      <c r="CU75" s="70"/>
      <c r="CV75" s="70"/>
      <c r="CW75" s="70"/>
      <c r="CX75" s="70"/>
      <c r="CY75" s="70"/>
      <c r="CZ75" s="70"/>
      <c r="DA75" s="70"/>
      <c r="DB75" s="70"/>
      <c r="DC75" s="70"/>
      <c r="DD75" s="70"/>
      <c r="DE75" s="70"/>
      <c r="DF75" s="70"/>
      <c r="DG75" s="70"/>
      <c r="DH75" s="70"/>
      <c r="DI75" s="70"/>
      <c r="DJ75" s="70"/>
      <c r="DK75" s="70"/>
      <c r="DL75" s="70"/>
      <c r="DM75" s="70"/>
      <c r="DN75" s="70"/>
      <c r="DO75" s="70"/>
      <c r="DP75" s="70"/>
      <c r="DQ75" s="70"/>
      <c r="DR75" s="71"/>
      <c r="DS75" s="71"/>
      <c r="DT75" s="71"/>
      <c r="DU75" s="71"/>
      <c r="DV75" s="71"/>
      <c r="DW75" s="71"/>
      <c r="DX75" s="71"/>
      <c r="DY75" s="71"/>
      <c r="DZ75" s="71"/>
      <c r="EA75" s="71"/>
      <c r="EB75" s="71"/>
      <c r="EC75" s="71"/>
      <c r="ED75" s="71"/>
      <c r="EE75" s="71"/>
      <c r="EF75" s="71"/>
      <c r="EG75" s="71"/>
      <c r="EH75" s="71"/>
      <c r="EI75" s="71"/>
      <c r="EJ75" s="71"/>
      <c r="EK75" s="71"/>
      <c r="EL75" s="71"/>
      <c r="EM75" s="71"/>
      <c r="EN75" s="71"/>
      <c r="EO75" s="71"/>
      <c r="EP75" s="71"/>
      <c r="EQ75" s="71"/>
      <c r="ER75" s="71"/>
      <c r="ES75" s="71"/>
      <c r="ET75" s="71"/>
      <c r="EU75" s="71"/>
      <c r="EV75" s="71"/>
      <c r="EW75" s="71"/>
      <c r="EX75" s="71"/>
      <c r="EY75" s="71"/>
      <c r="EZ75" s="71"/>
      <c r="FA75" s="71"/>
      <c r="FB75" s="71"/>
      <c r="FC75" s="71"/>
      <c r="FD75" s="71"/>
      <c r="FE75" s="71"/>
      <c r="FF75" s="71"/>
      <c r="FG75" s="71"/>
      <c r="FH75" s="71"/>
      <c r="FI75" s="71"/>
      <c r="FJ75" s="71"/>
      <c r="FK75" s="71"/>
      <c r="FL75" s="71"/>
      <c r="FM75" s="71"/>
      <c r="FN75" s="71"/>
      <c r="FO75" s="71"/>
      <c r="FP75" s="71"/>
      <c r="FQ75" s="71"/>
      <c r="FR75" s="71"/>
      <c r="FS75" s="71"/>
      <c r="FT75" s="71"/>
      <c r="FU75" s="70"/>
      <c r="FV75" s="70"/>
      <c r="FW75" s="70"/>
      <c r="FX75" s="70"/>
      <c r="FY75" s="70"/>
      <c r="FZ75" s="70"/>
      <c r="GA75" s="70"/>
      <c r="GB75" s="70"/>
      <c r="GC75" s="70"/>
      <c r="GD75" s="70"/>
      <c r="GE75" s="70"/>
      <c r="GF75" s="70"/>
      <c r="GG75" s="70"/>
      <c r="GH75" s="70"/>
      <c r="GI75" s="70"/>
      <c r="GJ75" s="70"/>
      <c r="GK75" s="70"/>
      <c r="GL75" s="70"/>
      <c r="GM75" s="70"/>
      <c r="GN75" s="70"/>
      <c r="GO75" s="70"/>
      <c r="GP75" s="70"/>
      <c r="GQ75" s="70"/>
      <c r="GR75" s="70"/>
      <c r="GS75" s="70"/>
      <c r="GT75" s="70"/>
      <c r="GU75" s="70"/>
      <c r="GV75" s="70"/>
      <c r="GW75" s="70"/>
      <c r="GX75" s="70"/>
      <c r="GY75" s="70"/>
      <c r="GZ75" s="70"/>
      <c r="HA75" s="70"/>
      <c r="HB75" s="70"/>
      <c r="HC75" s="70"/>
      <c r="HD75" s="70"/>
      <c r="HE75" s="70"/>
      <c r="HF75" s="70"/>
      <c r="HG75" s="70"/>
      <c r="HH75" s="70"/>
      <c r="HI75" s="70"/>
      <c r="HJ75" s="70"/>
      <c r="HK75" s="70"/>
      <c r="HL75" s="70"/>
      <c r="HM75" s="70"/>
      <c r="HN75" s="70"/>
      <c r="HO75" s="70"/>
      <c r="HP75" s="70"/>
      <c r="AII75" s="72"/>
      <c r="AIJ75" s="72"/>
      <c r="AIK75" s="72"/>
      <c r="AIL75" s="72"/>
      <c r="AIM75" s="72"/>
      <c r="AIN75" s="72"/>
      <c r="AIO75" s="72"/>
      <c r="AIP75" s="72"/>
      <c r="AIQ75" s="72"/>
      <c r="AIR75" s="72"/>
      <c r="AIS75" s="72"/>
      <c r="AIT75" s="72"/>
      <c r="AIU75" s="72"/>
      <c r="AIV75" s="72"/>
      <c r="AIW75" s="72"/>
      <c r="AIX75" s="72"/>
      <c r="AIY75" s="72"/>
      <c r="AIZ75" s="72"/>
      <c r="AJA75" s="72"/>
      <c r="AJB75" s="72"/>
      <c r="AJC75" s="72"/>
      <c r="AJD75" s="72"/>
      <c r="AJE75" s="72"/>
      <c r="AJF75" s="72"/>
      <c r="AJG75" s="72"/>
      <c r="AJH75" s="72"/>
      <c r="AJI75" s="72"/>
      <c r="AJJ75" s="72"/>
      <c r="AJK75" s="72"/>
      <c r="AJL75" s="72"/>
      <c r="AJM75" s="72"/>
      <c r="AJN75" s="72"/>
      <c r="AJO75" s="72"/>
      <c r="AJP75" s="72"/>
      <c r="AJQ75" s="72"/>
      <c r="AJR75" s="72"/>
      <c r="AJS75" s="72"/>
      <c r="AJT75" s="72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s="100" customFormat="true" ht="12" hidden="false" customHeight="true" outlineLevel="0" collapsed="false">
      <c r="A76" s="134" t="s">
        <v>195</v>
      </c>
      <c r="B76" s="134" t="s">
        <v>103</v>
      </c>
      <c r="C76" s="134" t="s">
        <v>182</v>
      </c>
      <c r="D76" s="135" t="n">
        <v>1958</v>
      </c>
      <c r="E76" s="135" t="n">
        <f aca="true">YEAR(TODAY())-D76</f>
        <v>67</v>
      </c>
      <c r="F76" s="135" t="s">
        <v>42</v>
      </c>
      <c r="G76" s="135" t="s">
        <v>105</v>
      </c>
      <c r="H76" s="136" t="n">
        <v>74</v>
      </c>
      <c r="I76" s="136" t="n">
        <v>4</v>
      </c>
      <c r="J76" s="137" t="n">
        <f aca="false">IF(COUNT(L76:U76)&lt;7,V76,LARGE(L76:U76,1)+LARGE(L76:U76,2)+LARGE(L76:U76,3)+LARGE(L76:U76,4)+LARGE(L76:U76,5)+LARGE(L76:U76,6)+LARGE(L76:U76,7))</f>
        <v>46</v>
      </c>
      <c r="K76" s="138" t="n">
        <v>2</v>
      </c>
      <c r="L76" s="137"/>
      <c r="M76" s="137" t="str">
        <f aca="false">AK76</f>
        <v> </v>
      </c>
      <c r="N76" s="137" t="n">
        <f aca="false">AR76</f>
        <v>24</v>
      </c>
      <c r="O76" s="137"/>
      <c r="P76" s="137"/>
      <c r="Q76" s="137" t="str">
        <f aca="false">BP76</f>
        <v> </v>
      </c>
      <c r="R76" s="137"/>
      <c r="S76" s="137" t="str">
        <f aca="false">CE76</f>
        <v> </v>
      </c>
      <c r="T76" s="137" t="n">
        <f aca="false">CL76</f>
        <v>22</v>
      </c>
      <c r="U76" s="137" t="str">
        <f aca="false">CS76</f>
        <v> </v>
      </c>
      <c r="V76" s="137" t="n">
        <f aca="false">SUM(L76:U76)</f>
        <v>46</v>
      </c>
      <c r="W76" s="137" t="n">
        <f aca="false">V76-J76</f>
        <v>0</v>
      </c>
      <c r="X76" s="137"/>
      <c r="Y76" s="139"/>
      <c r="Z76" s="139"/>
      <c r="AA76" s="139" t="n">
        <f aca="false">Z76-Y76</f>
        <v>0</v>
      </c>
      <c r="AB76" s="137"/>
      <c r="AC76" s="137"/>
      <c r="AD76" s="137"/>
      <c r="AE76" s="138" t="s">
        <v>7</v>
      </c>
      <c r="AF76" s="140" t="s">
        <v>7</v>
      </c>
      <c r="AG76" s="140" t="s">
        <v>7</v>
      </c>
      <c r="AH76" s="140" t="s">
        <v>7</v>
      </c>
      <c r="AI76" s="137" t="s">
        <v>7</v>
      </c>
      <c r="AJ76" s="138" t="s">
        <v>7</v>
      </c>
      <c r="AK76" s="137" t="s">
        <v>7</v>
      </c>
      <c r="AL76" s="138" t="n">
        <v>8</v>
      </c>
      <c r="AM76" s="140" t="n">
        <v>0.711805555555556</v>
      </c>
      <c r="AN76" s="140" t="n">
        <v>0.726724537037037</v>
      </c>
      <c r="AO76" s="141" t="n">
        <f aca="false">AN76-AM76</f>
        <v>0.0149189814814815</v>
      </c>
      <c r="AP76" s="137" t="n">
        <v>27</v>
      </c>
      <c r="AQ76" s="138" t="n">
        <v>1</v>
      </c>
      <c r="AR76" s="137" t="n">
        <v>24</v>
      </c>
      <c r="AS76" s="142" t="s">
        <v>7</v>
      </c>
      <c r="AT76" s="138" t="s">
        <v>7</v>
      </c>
      <c r="AU76" s="140" t="s">
        <v>7</v>
      </c>
      <c r="AV76" s="140" t="s">
        <v>7</v>
      </c>
      <c r="AW76" s="140"/>
      <c r="AX76" s="137" t="s">
        <v>7</v>
      </c>
      <c r="AY76" s="138" t="s">
        <v>7</v>
      </c>
      <c r="AZ76" s="137" t="s">
        <v>7</v>
      </c>
      <c r="BA76" s="142" t="s">
        <v>7</v>
      </c>
      <c r="BB76" s="138" t="s">
        <v>7</v>
      </c>
      <c r="BC76" s="140" t="s">
        <v>7</v>
      </c>
      <c r="BD76" s="140" t="s">
        <v>7</v>
      </c>
      <c r="BE76" s="141" t="s">
        <v>7</v>
      </c>
      <c r="BF76" s="137" t="s">
        <v>7</v>
      </c>
      <c r="BG76" s="138" t="s">
        <v>7</v>
      </c>
      <c r="BH76" s="137" t="s">
        <v>7</v>
      </c>
      <c r="BI76" s="142" t="s">
        <v>7</v>
      </c>
      <c r="BJ76" s="138" t="s">
        <v>7</v>
      </c>
      <c r="BK76" s="140" t="s">
        <v>7</v>
      </c>
      <c r="BL76" s="140" t="s">
        <v>7</v>
      </c>
      <c r="BM76" s="140" t="s">
        <v>7</v>
      </c>
      <c r="BN76" s="137" t="s">
        <v>7</v>
      </c>
      <c r="BO76" s="138" t="s">
        <v>7</v>
      </c>
      <c r="BP76" s="137" t="s">
        <v>7</v>
      </c>
      <c r="BQ76" s="143" t="s">
        <v>7</v>
      </c>
      <c r="BR76" s="138" t="s">
        <v>15</v>
      </c>
      <c r="BS76" s="139" t="s">
        <v>7</v>
      </c>
      <c r="BT76" s="139" t="s">
        <v>7</v>
      </c>
      <c r="BU76" s="139"/>
      <c r="BV76" s="137" t="s">
        <v>7</v>
      </c>
      <c r="BW76" s="138" t="s">
        <v>7</v>
      </c>
      <c r="BX76" s="137" t="s">
        <v>7</v>
      </c>
      <c r="BY76" s="138" t="s">
        <v>7</v>
      </c>
      <c r="BZ76" s="139"/>
      <c r="CA76" s="139"/>
      <c r="CB76" s="144"/>
      <c r="CC76" s="137" t="s">
        <v>7</v>
      </c>
      <c r="CD76" s="138" t="s">
        <v>7</v>
      </c>
      <c r="CE76" s="137" t="s">
        <v>7</v>
      </c>
      <c r="CF76" s="138" t="n">
        <v>27</v>
      </c>
      <c r="CG76" s="139" t="n">
        <v>0.727083333333333</v>
      </c>
      <c r="CH76" s="139" t="n">
        <v>0.745358796296296</v>
      </c>
      <c r="CI76" s="139" t="n">
        <f aca="false">CH76-CG76</f>
        <v>0.018275462962963</v>
      </c>
      <c r="CJ76" s="137" t="n">
        <v>29</v>
      </c>
      <c r="CK76" s="138" t="n">
        <v>2</v>
      </c>
      <c r="CL76" s="137" t="n">
        <v>22</v>
      </c>
      <c r="CM76" s="138" t="s">
        <v>7</v>
      </c>
      <c r="CN76" s="139" t="s">
        <v>7</v>
      </c>
      <c r="CO76" s="139" t="s">
        <v>7</v>
      </c>
      <c r="CP76" s="145"/>
      <c r="CQ76" s="137" t="s">
        <v>7</v>
      </c>
      <c r="CR76" s="138" t="s">
        <v>7</v>
      </c>
      <c r="CS76" s="137" t="s">
        <v>7</v>
      </c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101"/>
      <c r="FV76" s="101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AII76" s="102"/>
      <c r="AIJ76" s="102"/>
      <c r="AIK76" s="102"/>
      <c r="AIL76" s="102"/>
      <c r="AIM76" s="102"/>
      <c r="AIN76" s="102"/>
      <c r="AIO76" s="102"/>
      <c r="AIP76" s="102"/>
      <c r="AIQ76" s="102"/>
      <c r="AIR76" s="102"/>
      <c r="AIS76" s="102"/>
      <c r="AIT76" s="102"/>
      <c r="AIU76" s="102"/>
      <c r="AIV76" s="102"/>
      <c r="AIW76" s="102"/>
      <c r="AIX76" s="102"/>
      <c r="AIY76" s="102"/>
      <c r="AIZ76" s="102"/>
      <c r="AJA76" s="102"/>
      <c r="AJB76" s="102"/>
      <c r="AJC76" s="102"/>
      <c r="AJD76" s="102"/>
      <c r="AJE76" s="102"/>
      <c r="AJF76" s="102"/>
      <c r="AJG76" s="102"/>
      <c r="AJH76" s="102"/>
      <c r="AJI76" s="102"/>
      <c r="AJJ76" s="102"/>
      <c r="AJK76" s="102"/>
      <c r="AJL76" s="102"/>
      <c r="AJM76" s="102"/>
      <c r="AJN76" s="102"/>
      <c r="AJO76" s="102"/>
      <c r="AJP76" s="102"/>
      <c r="AJQ76" s="102"/>
      <c r="AJR76" s="102"/>
      <c r="AJS76" s="102"/>
      <c r="AJT76" s="102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s="73" customFormat="true" ht="12" hidden="false" customHeight="true" outlineLevel="0" collapsed="false">
      <c r="A77" s="57" t="s">
        <v>196</v>
      </c>
      <c r="B77" s="57" t="s">
        <v>197</v>
      </c>
      <c r="C77" s="57" t="s">
        <v>198</v>
      </c>
      <c r="D77" s="58" t="n">
        <v>1989</v>
      </c>
      <c r="E77" s="58" t="n">
        <f aca="true">YEAR(TODAY())-D77</f>
        <v>36</v>
      </c>
      <c r="F77" s="58" t="s">
        <v>42</v>
      </c>
      <c r="G77" s="58" t="s">
        <v>43</v>
      </c>
      <c r="H77" s="59" t="n">
        <v>75</v>
      </c>
      <c r="I77" s="59" t="n">
        <v>17</v>
      </c>
      <c r="J77" s="60" t="n">
        <f aca="false">IF(COUNT(L77:U77)&lt;7,V77,LARGE(L77:U77,1)+LARGE(L77:U77,2)+LARGE(L77:U77,3)+LARGE(L77:U77,4)+LARGE(L77:U77,5)+LARGE(L77:U77,6)+LARGE(L77:U77,7))</f>
        <v>44</v>
      </c>
      <c r="K77" s="61" t="n">
        <v>2</v>
      </c>
      <c r="L77" s="60" t="n">
        <v>0</v>
      </c>
      <c r="M77" s="60" t="n">
        <f aca="false">AK77</f>
        <v>19</v>
      </c>
      <c r="N77" s="60" t="n">
        <f aca="false">AR77</f>
        <v>25</v>
      </c>
      <c r="O77" s="60"/>
      <c r="P77" s="60"/>
      <c r="Q77" s="60" t="str">
        <f aca="false">BP77</f>
        <v> </v>
      </c>
      <c r="R77" s="60"/>
      <c r="S77" s="60" t="str">
        <f aca="false">CE77</f>
        <v> </v>
      </c>
      <c r="T77" s="60" t="n">
        <f aca="false">CL77</f>
        <v>0</v>
      </c>
      <c r="U77" s="60" t="str">
        <f aca="false">CS77</f>
        <v> </v>
      </c>
      <c r="V77" s="60" t="n">
        <f aca="false">SUM(L77:U77)</f>
        <v>44</v>
      </c>
      <c r="W77" s="60" t="n">
        <f aca="false">V77-J77</f>
        <v>0</v>
      </c>
      <c r="X77" s="60"/>
      <c r="Y77" s="62"/>
      <c r="Z77" s="62"/>
      <c r="AA77" s="62" t="n">
        <f aca="false">Z77-Y77</f>
        <v>0</v>
      </c>
      <c r="AB77" s="60"/>
      <c r="AC77" s="60"/>
      <c r="AD77" s="60"/>
      <c r="AE77" s="61" t="n">
        <v>18</v>
      </c>
      <c r="AF77" s="63" t="n">
        <v>0.720833333333333</v>
      </c>
      <c r="AG77" s="63" t="n">
        <v>0.733194444444445</v>
      </c>
      <c r="AH77" s="63" t="n">
        <f aca="false">AG77-AF77</f>
        <v>0.0123611111111111</v>
      </c>
      <c r="AI77" s="60" t="n">
        <v>32</v>
      </c>
      <c r="AJ77" s="60" t="n">
        <v>8</v>
      </c>
      <c r="AK77" s="60" t="n">
        <v>19</v>
      </c>
      <c r="AL77" s="61" t="n">
        <v>30</v>
      </c>
      <c r="AM77" s="63" t="n">
        <v>0.711805555555556</v>
      </c>
      <c r="AN77" s="63" t="n">
        <v>0.726099537037037</v>
      </c>
      <c r="AO77" s="64" t="n">
        <f aca="false">AN77-AM77</f>
        <v>0.0142939814814815</v>
      </c>
      <c r="AP77" s="60" t="n">
        <v>26</v>
      </c>
      <c r="AQ77" s="61" t="n">
        <v>9</v>
      </c>
      <c r="AR77" s="60" t="n">
        <v>25</v>
      </c>
      <c r="AS77" s="65" t="s">
        <v>7</v>
      </c>
      <c r="AT77" s="61" t="s">
        <v>7</v>
      </c>
      <c r="AU77" s="63" t="s">
        <v>7</v>
      </c>
      <c r="AV77" s="63" t="s">
        <v>7</v>
      </c>
      <c r="AW77" s="63"/>
      <c r="AX77" s="60" t="s">
        <v>7</v>
      </c>
      <c r="AY77" s="61" t="s">
        <v>7</v>
      </c>
      <c r="AZ77" s="60" t="s">
        <v>7</v>
      </c>
      <c r="BA77" s="65" t="s">
        <v>7</v>
      </c>
      <c r="BB77" s="61" t="s">
        <v>7</v>
      </c>
      <c r="BC77" s="63" t="s">
        <v>7</v>
      </c>
      <c r="BD77" s="63" t="s">
        <v>7</v>
      </c>
      <c r="BE77" s="64" t="s">
        <v>7</v>
      </c>
      <c r="BF77" s="60" t="s">
        <v>7</v>
      </c>
      <c r="BG77" s="61" t="s">
        <v>7</v>
      </c>
      <c r="BH77" s="60" t="s">
        <v>7</v>
      </c>
      <c r="BI77" s="65" t="s">
        <v>7</v>
      </c>
      <c r="BJ77" s="61" t="s">
        <v>7</v>
      </c>
      <c r="BK77" s="63" t="s">
        <v>7</v>
      </c>
      <c r="BL77" s="63" t="s">
        <v>7</v>
      </c>
      <c r="BM77" s="63" t="s">
        <v>7</v>
      </c>
      <c r="BN77" s="60" t="s">
        <v>7</v>
      </c>
      <c r="BO77" s="61" t="s">
        <v>7</v>
      </c>
      <c r="BP77" s="60" t="s">
        <v>7</v>
      </c>
      <c r="BQ77" s="66" t="s">
        <v>7</v>
      </c>
      <c r="BR77" s="61" t="s">
        <v>15</v>
      </c>
      <c r="BS77" s="62" t="s">
        <v>7</v>
      </c>
      <c r="BT77" s="62" t="s">
        <v>7</v>
      </c>
      <c r="BU77" s="62"/>
      <c r="BV77" s="60" t="s">
        <v>7</v>
      </c>
      <c r="BW77" s="61" t="s">
        <v>7</v>
      </c>
      <c r="BX77" s="60" t="s">
        <v>7</v>
      </c>
      <c r="BY77" s="61" t="s">
        <v>7</v>
      </c>
      <c r="BZ77" s="62"/>
      <c r="CA77" s="62"/>
      <c r="CB77" s="67"/>
      <c r="CC77" s="60" t="s">
        <v>7</v>
      </c>
      <c r="CD77" s="61" t="s">
        <v>7</v>
      </c>
      <c r="CE77" s="60" t="s">
        <v>7</v>
      </c>
      <c r="CF77" s="61" t="s">
        <v>15</v>
      </c>
      <c r="CG77" s="62"/>
      <c r="CH77" s="62"/>
      <c r="CI77" s="62" t="s">
        <v>7</v>
      </c>
      <c r="CJ77" s="60"/>
      <c r="CK77" s="61"/>
      <c r="CL77" s="60" t="n">
        <v>0</v>
      </c>
      <c r="CM77" s="61" t="s">
        <v>7</v>
      </c>
      <c r="CN77" s="62" t="s">
        <v>7</v>
      </c>
      <c r="CO77" s="62" t="s">
        <v>7</v>
      </c>
      <c r="CP77" s="68"/>
      <c r="CQ77" s="60" t="s">
        <v>7</v>
      </c>
      <c r="CR77" s="61" t="s">
        <v>7</v>
      </c>
      <c r="CS77" s="60" t="s">
        <v>7</v>
      </c>
      <c r="CU77" s="74"/>
      <c r="CV77" s="74"/>
      <c r="CW77" s="74"/>
      <c r="CX77" s="74"/>
      <c r="CY77" s="74"/>
      <c r="CZ77" s="74"/>
      <c r="DA77" s="74"/>
      <c r="DB77" s="74"/>
      <c r="DC77" s="74"/>
      <c r="DD77" s="74"/>
      <c r="DE77" s="74"/>
      <c r="DF77" s="74"/>
      <c r="DG77" s="74"/>
      <c r="DH77" s="74"/>
      <c r="DI77" s="74"/>
      <c r="DJ77" s="74"/>
      <c r="DK77" s="74"/>
      <c r="DL77" s="74"/>
      <c r="DM77" s="74"/>
      <c r="DN77" s="74"/>
      <c r="DO77" s="74"/>
      <c r="DP77" s="74"/>
      <c r="DQ77" s="74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M77" s="74"/>
      <c r="GN77" s="74"/>
      <c r="GO77" s="74"/>
      <c r="GP77" s="74"/>
      <c r="GQ77" s="74"/>
      <c r="GR77" s="74"/>
      <c r="GS77" s="74"/>
      <c r="GT77" s="74"/>
      <c r="GU77" s="74"/>
      <c r="GV77" s="74"/>
      <c r="GW77" s="74"/>
      <c r="GX77" s="74"/>
      <c r="GY77" s="74"/>
      <c r="GZ77" s="74"/>
      <c r="HA77" s="74"/>
      <c r="HB77" s="74"/>
      <c r="HC77" s="74"/>
      <c r="HD77" s="74"/>
      <c r="HE77" s="74"/>
      <c r="HF77" s="74"/>
      <c r="HG77" s="74"/>
      <c r="HH77" s="74"/>
      <c r="HI77" s="74"/>
      <c r="HJ77" s="74"/>
      <c r="HK77" s="74"/>
      <c r="HL77" s="74"/>
      <c r="HM77" s="74"/>
      <c r="HN77" s="74"/>
      <c r="HO77" s="74"/>
      <c r="HP77" s="74"/>
      <c r="AII77" s="75"/>
      <c r="AIJ77" s="75"/>
      <c r="AIK77" s="75"/>
      <c r="AIL77" s="75"/>
      <c r="AIM77" s="75"/>
      <c r="AIN77" s="75"/>
      <c r="AIO77" s="75"/>
      <c r="AIP77" s="75"/>
      <c r="AIQ77" s="75"/>
      <c r="AIR77" s="75"/>
      <c r="AIS77" s="75"/>
      <c r="AIT77" s="75"/>
      <c r="AIU77" s="75"/>
      <c r="AIV77" s="75"/>
      <c r="AIW77" s="75"/>
      <c r="AIX77" s="75"/>
      <c r="AIY77" s="75"/>
      <c r="AIZ77" s="75"/>
      <c r="AJA77" s="75"/>
      <c r="AJB77" s="75"/>
      <c r="AJC77" s="75"/>
      <c r="AJD77" s="75"/>
      <c r="AJE77" s="75"/>
      <c r="AJF77" s="75"/>
      <c r="AJG77" s="75"/>
      <c r="AJH77" s="75"/>
      <c r="AJI77" s="75"/>
      <c r="AJJ77" s="75"/>
      <c r="AJK77" s="75"/>
      <c r="AJL77" s="75"/>
      <c r="AJM77" s="75"/>
      <c r="AJN77" s="75"/>
      <c r="AJO77" s="75"/>
      <c r="AJP77" s="75"/>
      <c r="AJQ77" s="75"/>
      <c r="AJR77" s="75"/>
      <c r="AJS77" s="75"/>
      <c r="AJT77" s="75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s="73" customFormat="true" ht="12" hidden="false" customHeight="true" outlineLevel="0" collapsed="false">
      <c r="A78" s="76" t="s">
        <v>199</v>
      </c>
      <c r="B78" s="76" t="s">
        <v>48</v>
      </c>
      <c r="C78" s="76" t="s">
        <v>53</v>
      </c>
      <c r="D78" s="77" t="n">
        <v>1981</v>
      </c>
      <c r="E78" s="77" t="n">
        <f aca="true">YEAR(TODAY())-D78</f>
        <v>44</v>
      </c>
      <c r="F78" s="77" t="s">
        <v>42</v>
      </c>
      <c r="G78" s="77" t="s">
        <v>54</v>
      </c>
      <c r="H78" s="78" t="n">
        <v>76</v>
      </c>
      <c r="I78" s="78" t="n">
        <v>23</v>
      </c>
      <c r="J78" s="79" t="n">
        <f aca="false">IF(COUNT(L78:U78)&lt;7,V78,LARGE(L78:U78,1)+LARGE(L78:U78,2)+LARGE(L78:U78,3)+LARGE(L78:U78,4)+LARGE(L78:U78,5)+LARGE(L78:U78,6)+LARGE(L78:U78,7))</f>
        <v>40</v>
      </c>
      <c r="K78" s="80" t="n">
        <v>1</v>
      </c>
      <c r="L78" s="79"/>
      <c r="M78" s="79" t="str">
        <f aca="false">AK78</f>
        <v> </v>
      </c>
      <c r="N78" s="79" t="n">
        <v>0</v>
      </c>
      <c r="O78" s="79"/>
      <c r="P78" s="79"/>
      <c r="Q78" s="79" t="n">
        <f aca="false">BP78</f>
        <v>40</v>
      </c>
      <c r="R78" s="79"/>
      <c r="S78" s="79" t="str">
        <f aca="false">CE78</f>
        <v> </v>
      </c>
      <c r="T78" s="79" t="n">
        <f aca="false">CL78</f>
        <v>0</v>
      </c>
      <c r="U78" s="79" t="str">
        <f aca="false">CS78</f>
        <v> </v>
      </c>
      <c r="V78" s="79" t="n">
        <f aca="false">SUM(L78:U78)</f>
        <v>40</v>
      </c>
      <c r="W78" s="79" t="n">
        <f aca="false">V78-J78</f>
        <v>0</v>
      </c>
      <c r="X78" s="79"/>
      <c r="Y78" s="81"/>
      <c r="Z78" s="81"/>
      <c r="AA78" s="81" t="n">
        <f aca="false">Z78-Y78</f>
        <v>0</v>
      </c>
      <c r="AB78" s="79"/>
      <c r="AC78" s="79"/>
      <c r="AD78" s="79"/>
      <c r="AE78" s="80" t="s">
        <v>7</v>
      </c>
      <c r="AF78" s="82" t="s">
        <v>7</v>
      </c>
      <c r="AG78" s="82" t="s">
        <v>7</v>
      </c>
      <c r="AH78" s="82" t="s">
        <v>7</v>
      </c>
      <c r="AI78" s="79" t="s">
        <v>7</v>
      </c>
      <c r="AJ78" s="80" t="s">
        <v>7</v>
      </c>
      <c r="AK78" s="79" t="s">
        <v>7</v>
      </c>
      <c r="AL78" s="80" t="s">
        <v>7</v>
      </c>
      <c r="AM78" s="82"/>
      <c r="AN78" s="82"/>
      <c r="AO78" s="83"/>
      <c r="AP78" s="79" t="s">
        <v>7</v>
      </c>
      <c r="AQ78" s="80" t="s">
        <v>7</v>
      </c>
      <c r="AR78" s="79" t="s">
        <v>7</v>
      </c>
      <c r="AS78" s="84" t="s">
        <v>7</v>
      </c>
      <c r="AT78" s="80" t="s">
        <v>7</v>
      </c>
      <c r="AU78" s="82" t="s">
        <v>7</v>
      </c>
      <c r="AV78" s="82" t="s">
        <v>7</v>
      </c>
      <c r="AW78" s="82"/>
      <c r="AX78" s="79" t="s">
        <v>7</v>
      </c>
      <c r="AY78" s="80" t="s">
        <v>7</v>
      </c>
      <c r="AZ78" s="79" t="s">
        <v>7</v>
      </c>
      <c r="BA78" s="84" t="s">
        <v>7</v>
      </c>
      <c r="BB78" s="80" t="s">
        <v>7</v>
      </c>
      <c r="BC78" s="82" t="s">
        <v>7</v>
      </c>
      <c r="BD78" s="82" t="s">
        <v>7</v>
      </c>
      <c r="BE78" s="83" t="s">
        <v>7</v>
      </c>
      <c r="BF78" s="79" t="s">
        <v>7</v>
      </c>
      <c r="BG78" s="80" t="s">
        <v>7</v>
      </c>
      <c r="BH78" s="79" t="s">
        <v>7</v>
      </c>
      <c r="BI78" s="84" t="s">
        <v>7</v>
      </c>
      <c r="BJ78" s="80" t="n">
        <v>15</v>
      </c>
      <c r="BK78" s="82" t="n">
        <v>0.71875</v>
      </c>
      <c r="BL78" s="82" t="n">
        <v>0.748680555555556</v>
      </c>
      <c r="BM78" s="82" t="n">
        <f aca="false">BL78-BK78</f>
        <v>0.0299305555555556</v>
      </c>
      <c r="BN78" s="79" t="n">
        <v>16</v>
      </c>
      <c r="BO78" s="80" t="n">
        <v>8</v>
      </c>
      <c r="BP78" s="79" t="n">
        <v>40</v>
      </c>
      <c r="BQ78" s="85" t="s">
        <v>7</v>
      </c>
      <c r="BR78" s="80" t="s">
        <v>15</v>
      </c>
      <c r="BS78" s="81" t="s">
        <v>7</v>
      </c>
      <c r="BT78" s="81" t="s">
        <v>7</v>
      </c>
      <c r="BU78" s="81"/>
      <c r="BV78" s="79" t="s">
        <v>7</v>
      </c>
      <c r="BW78" s="80" t="s">
        <v>7</v>
      </c>
      <c r="BX78" s="79" t="s">
        <v>7</v>
      </c>
      <c r="BY78" s="80" t="s">
        <v>7</v>
      </c>
      <c r="BZ78" s="81"/>
      <c r="CA78" s="81"/>
      <c r="CB78" s="86"/>
      <c r="CC78" s="79" t="s">
        <v>7</v>
      </c>
      <c r="CD78" s="80" t="s">
        <v>7</v>
      </c>
      <c r="CE78" s="79" t="s">
        <v>7</v>
      </c>
      <c r="CF78" s="80" t="s">
        <v>15</v>
      </c>
      <c r="CG78" s="81"/>
      <c r="CH78" s="81"/>
      <c r="CI78" s="81" t="s">
        <v>7</v>
      </c>
      <c r="CJ78" s="79"/>
      <c r="CK78" s="80"/>
      <c r="CL78" s="79" t="n">
        <v>0</v>
      </c>
      <c r="CM78" s="80" t="s">
        <v>7</v>
      </c>
      <c r="CN78" s="81" t="s">
        <v>7</v>
      </c>
      <c r="CO78" s="81" t="s">
        <v>7</v>
      </c>
      <c r="CP78" s="87"/>
      <c r="CQ78" s="79" t="s">
        <v>7</v>
      </c>
      <c r="CR78" s="80" t="s">
        <v>7</v>
      </c>
      <c r="CS78" s="79" t="s">
        <v>7</v>
      </c>
      <c r="CU78" s="74"/>
      <c r="CV78" s="74"/>
      <c r="CW78" s="74"/>
      <c r="CX78" s="74"/>
      <c r="CY78" s="74"/>
      <c r="CZ78" s="74"/>
      <c r="DA78" s="74"/>
      <c r="DB78" s="74"/>
      <c r="DC78" s="74"/>
      <c r="DD78" s="74"/>
      <c r="DE78" s="74"/>
      <c r="DF78" s="74"/>
      <c r="DG78" s="74"/>
      <c r="DH78" s="74"/>
      <c r="DI78" s="74"/>
      <c r="DJ78" s="74"/>
      <c r="DK78" s="74"/>
      <c r="DL78" s="74"/>
      <c r="DM78" s="74"/>
      <c r="DN78" s="74"/>
      <c r="DO78" s="74"/>
      <c r="DP78" s="74"/>
      <c r="DQ78" s="74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M78" s="74"/>
      <c r="GN78" s="74"/>
      <c r="GO78" s="74"/>
      <c r="GP78" s="74"/>
      <c r="GQ78" s="74"/>
      <c r="GR78" s="74"/>
      <c r="GS78" s="74"/>
      <c r="GT78" s="74"/>
      <c r="GU78" s="74"/>
      <c r="GV78" s="74"/>
      <c r="GW78" s="74"/>
      <c r="GX78" s="74"/>
      <c r="GY78" s="74"/>
      <c r="GZ78" s="74"/>
      <c r="HA78" s="74"/>
      <c r="HB78" s="74"/>
      <c r="HC78" s="74"/>
      <c r="HD78" s="74"/>
      <c r="HE78" s="74"/>
      <c r="HF78" s="74"/>
      <c r="HG78" s="74"/>
      <c r="HH78" s="74"/>
      <c r="HI78" s="74"/>
      <c r="HJ78" s="74"/>
      <c r="HK78" s="74"/>
      <c r="HL78" s="74"/>
      <c r="HM78" s="74"/>
      <c r="HN78" s="74"/>
      <c r="HO78" s="74"/>
      <c r="HP78" s="74"/>
      <c r="AII78" s="75"/>
      <c r="AIJ78" s="75"/>
      <c r="AIK78" s="75"/>
      <c r="AIL78" s="75"/>
      <c r="AIM78" s="75"/>
      <c r="AIN78" s="75"/>
      <c r="AIO78" s="75"/>
      <c r="AIP78" s="75"/>
      <c r="AIQ78" s="75"/>
      <c r="AIR78" s="75"/>
      <c r="AIS78" s="75"/>
      <c r="AIT78" s="75"/>
      <c r="AIU78" s="75"/>
      <c r="AIV78" s="75"/>
      <c r="AIW78" s="75"/>
      <c r="AIX78" s="75"/>
      <c r="AIY78" s="75"/>
      <c r="AIZ78" s="75"/>
      <c r="AJA78" s="75"/>
      <c r="AJB78" s="75"/>
      <c r="AJC78" s="75"/>
      <c r="AJD78" s="75"/>
      <c r="AJE78" s="75"/>
      <c r="AJF78" s="75"/>
      <c r="AJG78" s="75"/>
      <c r="AJH78" s="75"/>
      <c r="AJI78" s="75"/>
      <c r="AJJ78" s="75"/>
      <c r="AJK78" s="75"/>
      <c r="AJL78" s="75"/>
      <c r="AJM78" s="75"/>
      <c r="AJN78" s="75"/>
      <c r="AJO78" s="75"/>
      <c r="AJP78" s="75"/>
      <c r="AJQ78" s="75"/>
      <c r="AJR78" s="75"/>
      <c r="AJS78" s="75"/>
      <c r="AJT78" s="75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s="103" customFormat="true" ht="12" hidden="false" customHeight="true" outlineLevel="0" collapsed="false">
      <c r="A79" s="76" t="s">
        <v>200</v>
      </c>
      <c r="B79" s="76" t="s">
        <v>65</v>
      </c>
      <c r="C79" s="76" t="s">
        <v>201</v>
      </c>
      <c r="D79" s="77" t="n">
        <v>1976</v>
      </c>
      <c r="E79" s="77" t="n">
        <f aca="true">YEAR(TODAY())-D79</f>
        <v>49</v>
      </c>
      <c r="F79" s="77" t="s">
        <v>42</v>
      </c>
      <c r="G79" s="77" t="s">
        <v>54</v>
      </c>
      <c r="H79" s="78" t="n">
        <v>77</v>
      </c>
      <c r="I79" s="78" t="n">
        <v>24</v>
      </c>
      <c r="J79" s="79" t="n">
        <f aca="false">IF(COUNT(L79:U79)&lt;7,V79,LARGE(L79:U79,1)+LARGE(L79:U79,2)+LARGE(L79:U79,3)+LARGE(L79:U79,4)+LARGE(L79:U79,5)+LARGE(L79:U79,6)+LARGE(L79:U79,7))</f>
        <v>40</v>
      </c>
      <c r="K79" s="80" t="n">
        <v>1</v>
      </c>
      <c r="L79" s="79"/>
      <c r="M79" s="79" t="str">
        <f aca="false">AK79</f>
        <v> </v>
      </c>
      <c r="N79" s="79" t="n">
        <v>0</v>
      </c>
      <c r="O79" s="79" t="n">
        <f aca="false">AZ79</f>
        <v>40</v>
      </c>
      <c r="P79" s="79"/>
      <c r="Q79" s="79" t="str">
        <f aca="false">BP79</f>
        <v> </v>
      </c>
      <c r="R79" s="79"/>
      <c r="S79" s="79" t="str">
        <f aca="false">CE79</f>
        <v> </v>
      </c>
      <c r="T79" s="79" t="n">
        <f aca="false">CL79</f>
        <v>0</v>
      </c>
      <c r="U79" s="79" t="str">
        <f aca="false">CS79</f>
        <v> </v>
      </c>
      <c r="V79" s="79" t="n">
        <f aca="false">SUM(L79:U79)</f>
        <v>40</v>
      </c>
      <c r="W79" s="79" t="n">
        <f aca="false">V79-J79</f>
        <v>0</v>
      </c>
      <c r="X79" s="79"/>
      <c r="Y79" s="81"/>
      <c r="Z79" s="81"/>
      <c r="AA79" s="81" t="n">
        <f aca="false">Z79-Y79</f>
        <v>0</v>
      </c>
      <c r="AB79" s="79"/>
      <c r="AC79" s="79"/>
      <c r="AD79" s="79"/>
      <c r="AE79" s="80" t="s">
        <v>7</v>
      </c>
      <c r="AF79" s="82" t="s">
        <v>7</v>
      </c>
      <c r="AG79" s="82" t="s">
        <v>7</v>
      </c>
      <c r="AH79" s="82" t="s">
        <v>7</v>
      </c>
      <c r="AI79" s="79" t="s">
        <v>7</v>
      </c>
      <c r="AJ79" s="80" t="s">
        <v>7</v>
      </c>
      <c r="AK79" s="79" t="s">
        <v>7</v>
      </c>
      <c r="AL79" s="80" t="s">
        <v>7</v>
      </c>
      <c r="AM79" s="82"/>
      <c r="AN79" s="82"/>
      <c r="AO79" s="83"/>
      <c r="AP79" s="79" t="s">
        <v>7</v>
      </c>
      <c r="AQ79" s="80" t="s">
        <v>7</v>
      </c>
      <c r="AR79" s="79" t="s">
        <v>7</v>
      </c>
      <c r="AS79" s="84" t="s">
        <v>7</v>
      </c>
      <c r="AT79" s="80" t="n">
        <v>14</v>
      </c>
      <c r="AU79" s="82" t="n">
        <v>0.718055555555556</v>
      </c>
      <c r="AV79" s="82" t="n">
        <v>0.736284722222222</v>
      </c>
      <c r="AW79" s="82" t="n">
        <f aca="false">AV79-AU79</f>
        <v>0.0182291666666667</v>
      </c>
      <c r="AX79" s="79" t="n">
        <v>16</v>
      </c>
      <c r="AY79" s="80" t="n">
        <v>6</v>
      </c>
      <c r="AZ79" s="79" t="n">
        <v>40</v>
      </c>
      <c r="BA79" s="84" t="s">
        <v>7</v>
      </c>
      <c r="BB79" s="80" t="s">
        <v>7</v>
      </c>
      <c r="BC79" s="82" t="s">
        <v>7</v>
      </c>
      <c r="BD79" s="82" t="s">
        <v>7</v>
      </c>
      <c r="BE79" s="83" t="s">
        <v>7</v>
      </c>
      <c r="BF79" s="79" t="s">
        <v>7</v>
      </c>
      <c r="BG79" s="80" t="s">
        <v>7</v>
      </c>
      <c r="BH79" s="79" t="s">
        <v>7</v>
      </c>
      <c r="BI79" s="84" t="s">
        <v>7</v>
      </c>
      <c r="BJ79" s="80" t="s">
        <v>7</v>
      </c>
      <c r="BK79" s="82" t="s">
        <v>7</v>
      </c>
      <c r="BL79" s="82" t="s">
        <v>7</v>
      </c>
      <c r="BM79" s="82" t="s">
        <v>7</v>
      </c>
      <c r="BN79" s="79" t="s">
        <v>7</v>
      </c>
      <c r="BO79" s="80" t="s">
        <v>7</v>
      </c>
      <c r="BP79" s="79" t="s">
        <v>7</v>
      </c>
      <c r="BQ79" s="85" t="s">
        <v>7</v>
      </c>
      <c r="BR79" s="80" t="s">
        <v>15</v>
      </c>
      <c r="BS79" s="81" t="s">
        <v>7</v>
      </c>
      <c r="BT79" s="81" t="s">
        <v>7</v>
      </c>
      <c r="BU79" s="81"/>
      <c r="BV79" s="79" t="s">
        <v>7</v>
      </c>
      <c r="BW79" s="80" t="s">
        <v>7</v>
      </c>
      <c r="BX79" s="79" t="s">
        <v>7</v>
      </c>
      <c r="BY79" s="80" t="s">
        <v>7</v>
      </c>
      <c r="BZ79" s="81"/>
      <c r="CA79" s="81"/>
      <c r="CB79" s="86"/>
      <c r="CC79" s="79" t="s">
        <v>7</v>
      </c>
      <c r="CD79" s="80" t="s">
        <v>7</v>
      </c>
      <c r="CE79" s="79" t="s">
        <v>7</v>
      </c>
      <c r="CF79" s="80" t="s">
        <v>15</v>
      </c>
      <c r="CG79" s="81"/>
      <c r="CH79" s="81"/>
      <c r="CI79" s="81" t="s">
        <v>7</v>
      </c>
      <c r="CJ79" s="79"/>
      <c r="CK79" s="80"/>
      <c r="CL79" s="79" t="n">
        <v>0</v>
      </c>
      <c r="CM79" s="80" t="s">
        <v>7</v>
      </c>
      <c r="CN79" s="81" t="s">
        <v>7</v>
      </c>
      <c r="CO79" s="81" t="s">
        <v>7</v>
      </c>
      <c r="CP79" s="87"/>
      <c r="CQ79" s="79" t="s">
        <v>7</v>
      </c>
      <c r="CR79" s="80" t="s">
        <v>7</v>
      </c>
      <c r="CS79" s="79" t="s">
        <v>7</v>
      </c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104"/>
      <c r="FV79" s="104"/>
      <c r="FW79" s="104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04"/>
      <c r="GI79" s="104"/>
      <c r="GJ79" s="104"/>
      <c r="GK79" s="104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04"/>
      <c r="GW79" s="104"/>
      <c r="GX79" s="104"/>
      <c r="GY79" s="104"/>
      <c r="GZ79" s="104"/>
      <c r="HA79" s="104"/>
      <c r="HB79" s="104"/>
      <c r="HC79" s="104"/>
      <c r="HD79" s="104"/>
      <c r="HE79" s="104"/>
      <c r="HF79" s="104"/>
      <c r="HG79" s="104"/>
      <c r="HH79" s="104"/>
      <c r="HI79" s="104"/>
      <c r="HJ79" s="104"/>
      <c r="HK79" s="104"/>
      <c r="HL79" s="104"/>
      <c r="HM79" s="104"/>
      <c r="HN79" s="104"/>
      <c r="HO79" s="104"/>
      <c r="HP79" s="104"/>
      <c r="AII79" s="105"/>
      <c r="AIJ79" s="105"/>
      <c r="AIK79" s="105"/>
      <c r="AIL79" s="105"/>
      <c r="AIM79" s="105"/>
      <c r="AIN79" s="105"/>
      <c r="AIO79" s="105"/>
      <c r="AIP79" s="105"/>
      <c r="AIQ79" s="105"/>
      <c r="AIR79" s="105"/>
      <c r="AIS79" s="105"/>
      <c r="AIT79" s="105"/>
      <c r="AIU79" s="105"/>
      <c r="AIV79" s="105"/>
      <c r="AIW79" s="105"/>
      <c r="AIX79" s="105"/>
      <c r="AIY79" s="105"/>
      <c r="AIZ79" s="105"/>
      <c r="AJA79" s="105"/>
      <c r="AJB79" s="105"/>
      <c r="AJC79" s="105"/>
      <c r="AJD79" s="105"/>
      <c r="AJE79" s="105"/>
      <c r="AJF79" s="105"/>
      <c r="AJG79" s="105"/>
      <c r="AJH79" s="105"/>
      <c r="AJI79" s="105"/>
      <c r="AJJ79" s="105"/>
      <c r="AJK79" s="105"/>
      <c r="AJL79" s="105"/>
      <c r="AJM79" s="105"/>
      <c r="AJN79" s="105"/>
      <c r="AJO79" s="105"/>
      <c r="AJP79" s="105"/>
      <c r="AJQ79" s="105"/>
      <c r="AJR79" s="105"/>
      <c r="AJS79" s="105"/>
      <c r="AJT79" s="105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s="100" customFormat="true" ht="12" hidden="false" customHeight="true" outlineLevel="0" collapsed="false">
      <c r="A80" s="109" t="s">
        <v>202</v>
      </c>
      <c r="B80" s="109" t="s">
        <v>203</v>
      </c>
      <c r="C80" s="109"/>
      <c r="D80" s="3" t="n">
        <v>1975</v>
      </c>
      <c r="E80" s="3" t="n">
        <f aca="true">YEAR(TODAY())-D80</f>
        <v>50</v>
      </c>
      <c r="F80" s="3" t="s">
        <v>42</v>
      </c>
      <c r="G80" s="3" t="s">
        <v>76</v>
      </c>
      <c r="H80" s="110" t="n">
        <v>78</v>
      </c>
      <c r="I80" s="110" t="n">
        <v>10</v>
      </c>
      <c r="J80" s="4" t="n">
        <f aca="false">IF(COUNT(L80:U80)&lt;7,V80,LARGE(L80:U80,1)+LARGE(L80:U80,2)+LARGE(L80:U80,3)+LARGE(L80:U80,4)+LARGE(L80:U80,5)+LARGE(L80:U80,6)+LARGE(L80:U80,7))</f>
        <v>40</v>
      </c>
      <c r="K80" s="111" t="n">
        <v>1</v>
      </c>
      <c r="L80" s="4"/>
      <c r="M80" s="4" t="str">
        <f aca="false">AK80</f>
        <v> </v>
      </c>
      <c r="N80" s="4" t="n">
        <v>0</v>
      </c>
      <c r="O80" s="4"/>
      <c r="P80" s="4"/>
      <c r="Q80" s="4" t="str">
        <f aca="false">BP80</f>
        <v> </v>
      </c>
      <c r="R80" s="4"/>
      <c r="S80" s="4" t="n">
        <f aca="false">CE80</f>
        <v>40</v>
      </c>
      <c r="T80" s="4" t="n">
        <f aca="false">CL80</f>
        <v>0</v>
      </c>
      <c r="U80" s="4" t="str">
        <f aca="false">CS80</f>
        <v> </v>
      </c>
      <c r="V80" s="4" t="n">
        <f aca="false">SUM(L80:U80)</f>
        <v>40</v>
      </c>
      <c r="W80" s="4" t="n">
        <f aca="false">V80-J80</f>
        <v>0</v>
      </c>
      <c r="X80" s="4"/>
      <c r="Y80" s="112"/>
      <c r="Z80" s="112"/>
      <c r="AA80" s="112" t="n">
        <f aca="false">Z80-Y80</f>
        <v>0</v>
      </c>
      <c r="AB80" s="4"/>
      <c r="AC80" s="4"/>
      <c r="AD80" s="4"/>
      <c r="AE80" s="111" t="s">
        <v>7</v>
      </c>
      <c r="AF80" s="113" t="s">
        <v>7</v>
      </c>
      <c r="AG80" s="113" t="s">
        <v>7</v>
      </c>
      <c r="AH80" s="113" t="s">
        <v>7</v>
      </c>
      <c r="AI80" s="4" t="s">
        <v>7</v>
      </c>
      <c r="AJ80" s="111" t="s">
        <v>7</v>
      </c>
      <c r="AK80" s="4" t="s">
        <v>7</v>
      </c>
      <c r="AL80" s="111" t="s">
        <v>7</v>
      </c>
      <c r="AM80" s="113"/>
      <c r="AN80" s="113"/>
      <c r="AO80" s="114"/>
      <c r="AP80" s="4" t="s">
        <v>7</v>
      </c>
      <c r="AQ80" s="111" t="s">
        <v>7</v>
      </c>
      <c r="AR80" s="4" t="s">
        <v>7</v>
      </c>
      <c r="AS80" s="115" t="s">
        <v>7</v>
      </c>
      <c r="AT80" s="111" t="s">
        <v>7</v>
      </c>
      <c r="AU80" s="113" t="s">
        <v>7</v>
      </c>
      <c r="AV80" s="113" t="s">
        <v>7</v>
      </c>
      <c r="AW80" s="113"/>
      <c r="AX80" s="4" t="s">
        <v>7</v>
      </c>
      <c r="AY80" s="111" t="s">
        <v>7</v>
      </c>
      <c r="AZ80" s="4" t="s">
        <v>7</v>
      </c>
      <c r="BA80" s="115" t="s">
        <v>7</v>
      </c>
      <c r="BB80" s="111" t="s">
        <v>7</v>
      </c>
      <c r="BC80" s="113" t="s">
        <v>7</v>
      </c>
      <c r="BD80" s="113" t="s">
        <v>7</v>
      </c>
      <c r="BE80" s="114" t="s">
        <v>7</v>
      </c>
      <c r="BF80" s="4" t="s">
        <v>7</v>
      </c>
      <c r="BG80" s="111" t="s">
        <v>7</v>
      </c>
      <c r="BH80" s="4" t="s">
        <v>7</v>
      </c>
      <c r="BI80" s="115" t="s">
        <v>7</v>
      </c>
      <c r="BJ80" s="111" t="s">
        <v>7</v>
      </c>
      <c r="BK80" s="113" t="s">
        <v>7</v>
      </c>
      <c r="BL80" s="113" t="s">
        <v>7</v>
      </c>
      <c r="BM80" s="113" t="s">
        <v>7</v>
      </c>
      <c r="BN80" s="4" t="s">
        <v>7</v>
      </c>
      <c r="BO80" s="111" t="s">
        <v>7</v>
      </c>
      <c r="BP80" s="4" t="s">
        <v>7</v>
      </c>
      <c r="BQ80" s="116" t="s">
        <v>7</v>
      </c>
      <c r="BR80" s="111" t="s">
        <v>15</v>
      </c>
      <c r="BS80" s="112" t="s">
        <v>7</v>
      </c>
      <c r="BT80" s="112" t="s">
        <v>7</v>
      </c>
      <c r="BU80" s="112"/>
      <c r="BV80" s="4" t="s">
        <v>7</v>
      </c>
      <c r="BW80" s="111" t="s">
        <v>7</v>
      </c>
      <c r="BX80" s="4" t="s">
        <v>7</v>
      </c>
      <c r="BY80" s="111" t="n">
        <v>47</v>
      </c>
      <c r="BZ80" s="112" t="n">
        <v>0.740972222222222</v>
      </c>
      <c r="CA80" s="112" t="n">
        <v>0.757395833333333</v>
      </c>
      <c r="CB80" s="117" t="n">
        <f aca="false">CA80-BZ80</f>
        <v>0.0164236111111111</v>
      </c>
      <c r="CC80" s="4" t="n">
        <v>16</v>
      </c>
      <c r="CD80" s="111" t="n">
        <v>2</v>
      </c>
      <c r="CE80" s="4" t="n">
        <v>40</v>
      </c>
      <c r="CF80" s="111" t="s">
        <v>15</v>
      </c>
      <c r="CG80" s="112"/>
      <c r="CH80" s="112"/>
      <c r="CI80" s="112" t="s">
        <v>7</v>
      </c>
      <c r="CJ80" s="4"/>
      <c r="CK80" s="111"/>
      <c r="CL80" s="4" t="n">
        <v>0</v>
      </c>
      <c r="CM80" s="111" t="s">
        <v>7</v>
      </c>
      <c r="CN80" s="112" t="s">
        <v>7</v>
      </c>
      <c r="CO80" s="112" t="s">
        <v>7</v>
      </c>
      <c r="CP80" s="118"/>
      <c r="CQ80" s="4" t="s">
        <v>7</v>
      </c>
      <c r="CR80" s="111" t="s">
        <v>7</v>
      </c>
      <c r="CS80" s="4" t="s">
        <v>7</v>
      </c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101"/>
      <c r="FV80" s="101"/>
      <c r="FW80" s="101"/>
      <c r="FX80" s="101"/>
      <c r="FY80" s="101"/>
      <c r="FZ80" s="101"/>
      <c r="GA80" s="101"/>
      <c r="GB80" s="101"/>
      <c r="GC80" s="101"/>
      <c r="GD80" s="101"/>
      <c r="GE80" s="101"/>
      <c r="GF80" s="101"/>
      <c r="GG80" s="101"/>
      <c r="GH80" s="101"/>
      <c r="GI80" s="101"/>
      <c r="GJ80" s="101"/>
      <c r="GK80" s="101"/>
      <c r="GL80" s="101"/>
      <c r="GM80" s="101"/>
      <c r="GN80" s="101"/>
      <c r="GO80" s="101"/>
      <c r="GP80" s="101"/>
      <c r="GQ80" s="101"/>
      <c r="GR80" s="101"/>
      <c r="GS80" s="101"/>
      <c r="GT80" s="101"/>
      <c r="GU80" s="101"/>
      <c r="GV80" s="101"/>
      <c r="GW80" s="101"/>
      <c r="GX80" s="101"/>
      <c r="GY80" s="101"/>
      <c r="GZ80" s="101"/>
      <c r="HA80" s="101"/>
      <c r="HB80" s="101"/>
      <c r="HC80" s="101"/>
      <c r="HD80" s="101"/>
      <c r="HE80" s="101"/>
      <c r="HF80" s="101"/>
      <c r="HG80" s="101"/>
      <c r="HH80" s="101"/>
      <c r="HI80" s="101"/>
      <c r="HJ80" s="101"/>
      <c r="HK80" s="101"/>
      <c r="HL80" s="101"/>
      <c r="HM80" s="101"/>
      <c r="HN80" s="101"/>
      <c r="HO80" s="101"/>
      <c r="HP80" s="101"/>
      <c r="AII80" s="102"/>
      <c r="AIJ80" s="102"/>
      <c r="AIK80" s="102"/>
      <c r="AIL80" s="102"/>
      <c r="AIM80" s="102"/>
      <c r="AIN80" s="102"/>
      <c r="AIO80" s="102"/>
      <c r="AIP80" s="102"/>
      <c r="AIQ80" s="102"/>
      <c r="AIR80" s="102"/>
      <c r="AIS80" s="102"/>
      <c r="AIT80" s="102"/>
      <c r="AIU80" s="102"/>
      <c r="AIV80" s="102"/>
      <c r="AIW80" s="102"/>
      <c r="AIX80" s="102"/>
      <c r="AIY80" s="102"/>
      <c r="AIZ80" s="102"/>
      <c r="AJA80" s="102"/>
      <c r="AJB80" s="102"/>
      <c r="AJC80" s="102"/>
      <c r="AJD80" s="102"/>
      <c r="AJE80" s="102"/>
      <c r="AJF80" s="102"/>
      <c r="AJG80" s="102"/>
      <c r="AJH80" s="102"/>
      <c r="AJI80" s="102"/>
      <c r="AJJ80" s="102"/>
      <c r="AJK80" s="102"/>
      <c r="AJL80" s="102"/>
      <c r="AJM80" s="102"/>
      <c r="AJN80" s="102"/>
      <c r="AJO80" s="102"/>
      <c r="AJP80" s="102"/>
      <c r="AJQ80" s="102"/>
      <c r="AJR80" s="102"/>
      <c r="AJS80" s="102"/>
      <c r="AJT80" s="102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s="100" customFormat="true" ht="12" hidden="false" customHeight="true" outlineLevel="0" collapsed="false">
      <c r="A81" s="88" t="s">
        <v>204</v>
      </c>
      <c r="B81" s="88" t="s">
        <v>45</v>
      </c>
      <c r="C81" s="88" t="s">
        <v>152</v>
      </c>
      <c r="D81" s="89" t="n">
        <v>1999</v>
      </c>
      <c r="E81" s="89" t="n">
        <f aca="true">YEAR(TODAY())-D81</f>
        <v>26</v>
      </c>
      <c r="F81" s="89" t="s">
        <v>42</v>
      </c>
      <c r="G81" s="89" t="s">
        <v>63</v>
      </c>
      <c r="H81" s="90" t="n">
        <v>79</v>
      </c>
      <c r="I81" s="90" t="n">
        <v>12</v>
      </c>
      <c r="J81" s="91" t="n">
        <f aca="false">IF(COUNT(L81:U81)&lt;7,V81,LARGE(L81:U81,1)+LARGE(L81:U81,2)+LARGE(L81:U81,3)+LARGE(L81:U81,4)+LARGE(L81:U81,5)+LARGE(L81:U81,6)+LARGE(L81:U81,7))</f>
        <v>38</v>
      </c>
      <c r="K81" s="92" t="n">
        <v>1</v>
      </c>
      <c r="L81" s="91"/>
      <c r="M81" s="91" t="str">
        <f aca="false">AK81</f>
        <v> </v>
      </c>
      <c r="N81" s="91" t="n">
        <v>0</v>
      </c>
      <c r="O81" s="91"/>
      <c r="P81" s="91"/>
      <c r="Q81" s="91" t="str">
        <f aca="false">BP81</f>
        <v> </v>
      </c>
      <c r="R81" s="91"/>
      <c r="S81" s="91" t="str">
        <f aca="false">CE81</f>
        <v> </v>
      </c>
      <c r="T81" s="91" t="str">
        <f aca="false">CL81</f>
        <v> </v>
      </c>
      <c r="U81" s="91" t="n">
        <f aca="false">CS81</f>
        <v>38</v>
      </c>
      <c r="V81" s="91" t="n">
        <f aca="false">SUM(L81:U81)</f>
        <v>38</v>
      </c>
      <c r="W81" s="91" t="n">
        <f aca="false">V81-J81</f>
        <v>0</v>
      </c>
      <c r="X81" s="91"/>
      <c r="Y81" s="93"/>
      <c r="Z81" s="93"/>
      <c r="AA81" s="93" t="n">
        <f aca="false">Z81-Y81</f>
        <v>0</v>
      </c>
      <c r="AB81" s="91"/>
      <c r="AC81" s="91"/>
      <c r="AD81" s="91"/>
      <c r="AE81" s="92" t="s">
        <v>7</v>
      </c>
      <c r="AF81" s="94" t="s">
        <v>7</v>
      </c>
      <c r="AG81" s="94" t="s">
        <v>7</v>
      </c>
      <c r="AH81" s="94" t="s">
        <v>7</v>
      </c>
      <c r="AI81" s="91" t="s">
        <v>7</v>
      </c>
      <c r="AJ81" s="92" t="s">
        <v>7</v>
      </c>
      <c r="AK81" s="91" t="s">
        <v>7</v>
      </c>
      <c r="AL81" s="92" t="s">
        <v>7</v>
      </c>
      <c r="AM81" s="94"/>
      <c r="AN81" s="94"/>
      <c r="AO81" s="95"/>
      <c r="AP81" s="91" t="s">
        <v>7</v>
      </c>
      <c r="AQ81" s="92" t="s">
        <v>7</v>
      </c>
      <c r="AR81" s="91"/>
      <c r="AS81" s="96" t="s">
        <v>7</v>
      </c>
      <c r="AT81" s="92" t="s">
        <v>7</v>
      </c>
      <c r="AU81" s="94" t="s">
        <v>7</v>
      </c>
      <c r="AV81" s="94" t="s">
        <v>7</v>
      </c>
      <c r="AW81" s="94"/>
      <c r="AX81" s="91" t="s">
        <v>7</v>
      </c>
      <c r="AY81" s="92" t="s">
        <v>7</v>
      </c>
      <c r="AZ81" s="91" t="s">
        <v>7</v>
      </c>
      <c r="BA81" s="96" t="s">
        <v>7</v>
      </c>
      <c r="BB81" s="92" t="s">
        <v>7</v>
      </c>
      <c r="BC81" s="94" t="s">
        <v>7</v>
      </c>
      <c r="BD81" s="94" t="s">
        <v>7</v>
      </c>
      <c r="BE81" s="95" t="s">
        <v>7</v>
      </c>
      <c r="BF81" s="91" t="s">
        <v>7</v>
      </c>
      <c r="BG81" s="92"/>
      <c r="BH81" s="91" t="s">
        <v>7</v>
      </c>
      <c r="BI81" s="96" t="s">
        <v>7</v>
      </c>
      <c r="BJ81" s="92" t="s">
        <v>7</v>
      </c>
      <c r="BK81" s="94" t="s">
        <v>7</v>
      </c>
      <c r="BL81" s="94" t="s">
        <v>7</v>
      </c>
      <c r="BM81" s="94" t="s">
        <v>7</v>
      </c>
      <c r="BN81" s="91" t="s">
        <v>7</v>
      </c>
      <c r="BO81" s="92" t="s">
        <v>7</v>
      </c>
      <c r="BP81" s="91" t="s">
        <v>7</v>
      </c>
      <c r="BQ81" s="97" t="s">
        <v>7</v>
      </c>
      <c r="BR81" s="92" t="s">
        <v>15</v>
      </c>
      <c r="BS81" s="93" t="s">
        <v>7</v>
      </c>
      <c r="BT81" s="93" t="s">
        <v>7</v>
      </c>
      <c r="BU81" s="93"/>
      <c r="BV81" s="91" t="s">
        <v>7</v>
      </c>
      <c r="BW81" s="92" t="s">
        <v>7</v>
      </c>
      <c r="BX81" s="91" t="s">
        <v>7</v>
      </c>
      <c r="BY81" s="92" t="s">
        <v>7</v>
      </c>
      <c r="BZ81" s="93"/>
      <c r="CA81" s="93"/>
      <c r="CB81" s="98"/>
      <c r="CC81" s="91" t="s">
        <v>7</v>
      </c>
      <c r="CD81" s="92" t="s">
        <v>7</v>
      </c>
      <c r="CE81" s="91" t="s">
        <v>7</v>
      </c>
      <c r="CF81" s="92" t="s">
        <v>15</v>
      </c>
      <c r="CG81" s="93"/>
      <c r="CH81" s="93"/>
      <c r="CI81" s="93" t="s">
        <v>7</v>
      </c>
      <c r="CJ81" s="91"/>
      <c r="CK81" s="92"/>
      <c r="CL81" s="91" t="s">
        <v>7</v>
      </c>
      <c r="CM81" s="92" t="n">
        <v>27</v>
      </c>
      <c r="CN81" s="93" t="n">
        <v>0.727083333333333</v>
      </c>
      <c r="CO81" s="93" t="n">
        <v>0.742106481481482</v>
      </c>
      <c r="CP81" s="99" t="n">
        <f aca="false">CO81-CN81</f>
        <v>0.0150231481481482</v>
      </c>
      <c r="CQ81" s="91" t="n">
        <v>17</v>
      </c>
      <c r="CR81" s="92" t="n">
        <v>2</v>
      </c>
      <c r="CS81" s="91" t="n">
        <v>38</v>
      </c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101"/>
      <c r="FV81" s="101"/>
      <c r="FW81" s="101"/>
      <c r="FX81" s="101"/>
      <c r="FY81" s="101"/>
      <c r="FZ81" s="101"/>
      <c r="GA81" s="101"/>
      <c r="GB81" s="101"/>
      <c r="GC81" s="101"/>
      <c r="GD81" s="101"/>
      <c r="GE81" s="101"/>
      <c r="GF81" s="101"/>
      <c r="GG81" s="101"/>
      <c r="GH81" s="101"/>
      <c r="GI81" s="101"/>
      <c r="GJ81" s="101"/>
      <c r="GK81" s="101"/>
      <c r="GL81" s="101"/>
      <c r="GM81" s="101"/>
      <c r="GN81" s="101"/>
      <c r="GO81" s="101"/>
      <c r="GP81" s="101"/>
      <c r="GQ81" s="101"/>
      <c r="GR81" s="101"/>
      <c r="GS81" s="101"/>
      <c r="GT81" s="101"/>
      <c r="GU81" s="101"/>
      <c r="GV81" s="101"/>
      <c r="GW81" s="101"/>
      <c r="GX81" s="101"/>
      <c r="GY81" s="101"/>
      <c r="GZ81" s="101"/>
      <c r="HA81" s="101"/>
      <c r="HB81" s="101"/>
      <c r="HC81" s="101"/>
      <c r="HD81" s="101"/>
      <c r="HE81" s="101"/>
      <c r="HF81" s="101"/>
      <c r="HG81" s="101"/>
      <c r="HH81" s="101"/>
      <c r="HI81" s="101"/>
      <c r="HJ81" s="101"/>
      <c r="HK81" s="101"/>
      <c r="HL81" s="101"/>
      <c r="HM81" s="101"/>
      <c r="HN81" s="101"/>
      <c r="HO81" s="101"/>
      <c r="HP81" s="101"/>
      <c r="AII81" s="102"/>
      <c r="AIJ81" s="102"/>
      <c r="AIK81" s="102"/>
      <c r="AIL81" s="102"/>
      <c r="AIM81" s="102"/>
      <c r="AIN81" s="102"/>
      <c r="AIO81" s="102"/>
      <c r="AIP81" s="102"/>
      <c r="AIQ81" s="102"/>
      <c r="AIR81" s="102"/>
      <c r="AIS81" s="102"/>
      <c r="AIT81" s="102"/>
      <c r="AIU81" s="102"/>
      <c r="AIV81" s="102"/>
      <c r="AIW81" s="102"/>
      <c r="AIX81" s="102"/>
      <c r="AIY81" s="102"/>
      <c r="AIZ81" s="102"/>
      <c r="AJA81" s="102"/>
      <c r="AJB81" s="102"/>
      <c r="AJC81" s="102"/>
      <c r="AJD81" s="102"/>
      <c r="AJE81" s="102"/>
      <c r="AJF81" s="102"/>
      <c r="AJG81" s="102"/>
      <c r="AJH81" s="102"/>
      <c r="AJI81" s="102"/>
      <c r="AJJ81" s="102"/>
      <c r="AJK81" s="102"/>
      <c r="AJL81" s="102"/>
      <c r="AJM81" s="102"/>
      <c r="AJN81" s="102"/>
      <c r="AJO81" s="102"/>
      <c r="AJP81" s="102"/>
      <c r="AJQ81" s="102"/>
      <c r="AJR81" s="102"/>
      <c r="AJS81" s="102"/>
      <c r="AJT81" s="102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s="103" customFormat="true" ht="12" hidden="false" customHeight="true" outlineLevel="0" collapsed="false">
      <c r="A82" s="109" t="s">
        <v>205</v>
      </c>
      <c r="B82" s="109" t="s">
        <v>206</v>
      </c>
      <c r="C82" s="109"/>
      <c r="D82" s="3" t="n">
        <v>1966</v>
      </c>
      <c r="E82" s="3" t="n">
        <f aca="true">YEAR(TODAY())-D82</f>
        <v>59</v>
      </c>
      <c r="F82" s="3" t="s">
        <v>42</v>
      </c>
      <c r="G82" s="3" t="s">
        <v>76</v>
      </c>
      <c r="H82" s="110" t="n">
        <v>80</v>
      </c>
      <c r="I82" s="110" t="n">
        <v>11</v>
      </c>
      <c r="J82" s="4" t="n">
        <f aca="false">IF(COUNT(L82:U82)&lt;7,V82,LARGE(L82:U82,1)+LARGE(L82:U82,2)+LARGE(L82:U82,3)+LARGE(L82:U82,4)+LARGE(L82:U82,5)+LARGE(L82:U82,6)+LARGE(L82:U82,7))</f>
        <v>36</v>
      </c>
      <c r="K82" s="111" t="n">
        <v>1</v>
      </c>
      <c r="L82" s="4"/>
      <c r="M82" s="4" t="str">
        <f aca="false">AK82</f>
        <v> </v>
      </c>
      <c r="N82" s="4" t="n">
        <v>0</v>
      </c>
      <c r="O82" s="4"/>
      <c r="P82" s="4"/>
      <c r="Q82" s="4" t="str">
        <f aca="false">BP82</f>
        <v> </v>
      </c>
      <c r="R82" s="4" t="n">
        <f aca="false">BX82</f>
        <v>36</v>
      </c>
      <c r="S82" s="4" t="str">
        <f aca="false">CE82</f>
        <v> </v>
      </c>
      <c r="T82" s="4" t="n">
        <f aca="false">CL82</f>
        <v>0</v>
      </c>
      <c r="U82" s="4" t="str">
        <f aca="false">CS82</f>
        <v> </v>
      </c>
      <c r="V82" s="4" t="n">
        <f aca="false">SUM(L82:U82)</f>
        <v>36</v>
      </c>
      <c r="W82" s="4" t="n">
        <f aca="false">V82-J82</f>
        <v>0</v>
      </c>
      <c r="X82" s="4"/>
      <c r="Y82" s="112"/>
      <c r="Z82" s="112"/>
      <c r="AA82" s="112" t="n">
        <f aca="false">Z82-Y82</f>
        <v>0</v>
      </c>
      <c r="AB82" s="4"/>
      <c r="AC82" s="4"/>
      <c r="AD82" s="4"/>
      <c r="AE82" s="111" t="s">
        <v>7</v>
      </c>
      <c r="AF82" s="113" t="s">
        <v>7</v>
      </c>
      <c r="AG82" s="113" t="s">
        <v>7</v>
      </c>
      <c r="AH82" s="113" t="s">
        <v>7</v>
      </c>
      <c r="AI82" s="4" t="s">
        <v>7</v>
      </c>
      <c r="AJ82" s="111" t="s">
        <v>7</v>
      </c>
      <c r="AK82" s="4" t="s">
        <v>7</v>
      </c>
      <c r="AL82" s="111" t="s">
        <v>7</v>
      </c>
      <c r="AM82" s="113"/>
      <c r="AN82" s="113"/>
      <c r="AO82" s="114"/>
      <c r="AP82" s="4" t="s">
        <v>7</v>
      </c>
      <c r="AQ82" s="111" t="s">
        <v>7</v>
      </c>
      <c r="AR82" s="4" t="s">
        <v>7</v>
      </c>
      <c r="AS82" s="115" t="s">
        <v>7</v>
      </c>
      <c r="AT82" s="111" t="s">
        <v>7</v>
      </c>
      <c r="AU82" s="113" t="s">
        <v>7</v>
      </c>
      <c r="AV82" s="113" t="s">
        <v>7</v>
      </c>
      <c r="AW82" s="113"/>
      <c r="AX82" s="4" t="s">
        <v>7</v>
      </c>
      <c r="AY82" s="111" t="s">
        <v>7</v>
      </c>
      <c r="AZ82" s="4" t="s">
        <v>7</v>
      </c>
      <c r="BA82" s="115" t="s">
        <v>7</v>
      </c>
      <c r="BB82" s="111" t="s">
        <v>7</v>
      </c>
      <c r="BC82" s="113" t="s">
        <v>7</v>
      </c>
      <c r="BD82" s="113" t="s">
        <v>7</v>
      </c>
      <c r="BE82" s="114" t="s">
        <v>7</v>
      </c>
      <c r="BF82" s="4" t="s">
        <v>7</v>
      </c>
      <c r="BG82" s="111" t="s">
        <v>7</v>
      </c>
      <c r="BH82" s="4" t="s">
        <v>7</v>
      </c>
      <c r="BI82" s="115" t="s">
        <v>7</v>
      </c>
      <c r="BJ82" s="111" t="s">
        <v>7</v>
      </c>
      <c r="BK82" s="113" t="s">
        <v>7</v>
      </c>
      <c r="BL82" s="113" t="s">
        <v>7</v>
      </c>
      <c r="BM82" s="113" t="s">
        <v>7</v>
      </c>
      <c r="BN82" s="4" t="s">
        <v>7</v>
      </c>
      <c r="BO82" s="111" t="s">
        <v>7</v>
      </c>
      <c r="BP82" s="4" t="s">
        <v>7</v>
      </c>
      <c r="BQ82" s="116" t="s">
        <v>7</v>
      </c>
      <c r="BR82" s="111" t="n">
        <v>17</v>
      </c>
      <c r="BS82" s="112" t="n">
        <v>0.720138888888889</v>
      </c>
      <c r="BT82" s="112" t="n">
        <v>0.735740740740741</v>
      </c>
      <c r="BU82" s="112" t="n">
        <f aca="false">BT82-BS82</f>
        <v>0.0156018518518519</v>
      </c>
      <c r="BV82" s="4" t="n">
        <v>18</v>
      </c>
      <c r="BW82" s="111" t="n">
        <v>2</v>
      </c>
      <c r="BX82" s="4" t="n">
        <v>36</v>
      </c>
      <c r="BY82" s="111" t="s">
        <v>7</v>
      </c>
      <c r="BZ82" s="112"/>
      <c r="CA82" s="112"/>
      <c r="CB82" s="117"/>
      <c r="CC82" s="4" t="s">
        <v>7</v>
      </c>
      <c r="CD82" s="111" t="s">
        <v>7</v>
      </c>
      <c r="CE82" s="4" t="s">
        <v>7</v>
      </c>
      <c r="CF82" s="111" t="s">
        <v>15</v>
      </c>
      <c r="CG82" s="112"/>
      <c r="CH82" s="112"/>
      <c r="CI82" s="112" t="s">
        <v>7</v>
      </c>
      <c r="CJ82" s="4"/>
      <c r="CK82" s="111"/>
      <c r="CL82" s="4" t="n">
        <v>0</v>
      </c>
      <c r="CM82" s="111" t="s">
        <v>7</v>
      </c>
      <c r="CN82" s="112" t="s">
        <v>7</v>
      </c>
      <c r="CO82" s="112" t="s">
        <v>7</v>
      </c>
      <c r="CP82" s="118"/>
      <c r="CQ82" s="4" t="s">
        <v>7</v>
      </c>
      <c r="CR82" s="111" t="s">
        <v>7</v>
      </c>
      <c r="CS82" s="4" t="s">
        <v>7</v>
      </c>
      <c r="CU82" s="104"/>
      <c r="CV82" s="104"/>
      <c r="CW82" s="104"/>
      <c r="CX82" s="104"/>
      <c r="CY82" s="104"/>
      <c r="CZ82" s="104"/>
      <c r="DA82" s="104"/>
      <c r="DB82" s="104"/>
      <c r="DC82" s="104"/>
      <c r="DD82" s="104"/>
      <c r="DE82" s="104"/>
      <c r="DF82" s="104"/>
      <c r="DG82" s="104"/>
      <c r="DH82" s="104"/>
      <c r="DI82" s="104"/>
      <c r="DJ82" s="104"/>
      <c r="DK82" s="104"/>
      <c r="DL82" s="104"/>
      <c r="DM82" s="104"/>
      <c r="DN82" s="104"/>
      <c r="DO82" s="104"/>
      <c r="DP82" s="104"/>
      <c r="DQ82" s="104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104"/>
      <c r="FV82" s="104"/>
      <c r="FW82" s="104"/>
      <c r="FX82" s="104"/>
      <c r="FY82" s="104"/>
      <c r="FZ82" s="104"/>
      <c r="GA82" s="104"/>
      <c r="GB82" s="104"/>
      <c r="GC82" s="104"/>
      <c r="GD82" s="104"/>
      <c r="GE82" s="104"/>
      <c r="GF82" s="104"/>
      <c r="GG82" s="104"/>
      <c r="GH82" s="104"/>
      <c r="GI82" s="104"/>
      <c r="GJ82" s="104"/>
      <c r="GK82" s="104"/>
      <c r="GL82" s="104"/>
      <c r="GM82" s="104"/>
      <c r="GN82" s="104"/>
      <c r="GO82" s="104"/>
      <c r="GP82" s="104"/>
      <c r="GQ82" s="104"/>
      <c r="GR82" s="104"/>
      <c r="GS82" s="104"/>
      <c r="GT82" s="104"/>
      <c r="GU82" s="104"/>
      <c r="GV82" s="104"/>
      <c r="GW82" s="104"/>
      <c r="GX82" s="104"/>
      <c r="GY82" s="104"/>
      <c r="GZ82" s="104"/>
      <c r="HA82" s="104"/>
      <c r="HB82" s="104"/>
      <c r="HC82" s="104"/>
      <c r="HD82" s="104"/>
      <c r="HE82" s="104"/>
      <c r="HF82" s="104"/>
      <c r="HG82" s="104"/>
      <c r="HH82" s="104"/>
      <c r="HI82" s="104"/>
      <c r="HJ82" s="104"/>
      <c r="HK82" s="104"/>
      <c r="HL82" s="104"/>
      <c r="HM82" s="104"/>
      <c r="HN82" s="104"/>
      <c r="HO82" s="104"/>
      <c r="HP82" s="104"/>
      <c r="AII82" s="105"/>
      <c r="AIJ82" s="105"/>
      <c r="AIK82" s="105"/>
      <c r="AIL82" s="105"/>
      <c r="AIM82" s="105"/>
      <c r="AIN82" s="105"/>
      <c r="AIO82" s="105"/>
      <c r="AIP82" s="105"/>
      <c r="AIQ82" s="105"/>
      <c r="AIR82" s="105"/>
      <c r="AIS82" s="105"/>
      <c r="AIT82" s="105"/>
      <c r="AIU82" s="105"/>
      <c r="AIV82" s="105"/>
      <c r="AIW82" s="105"/>
      <c r="AIX82" s="105"/>
      <c r="AIY82" s="105"/>
      <c r="AIZ82" s="105"/>
      <c r="AJA82" s="105"/>
      <c r="AJB82" s="105"/>
      <c r="AJC82" s="105"/>
      <c r="AJD82" s="105"/>
      <c r="AJE82" s="105"/>
      <c r="AJF82" s="105"/>
      <c r="AJG82" s="105"/>
      <c r="AJH82" s="105"/>
      <c r="AJI82" s="105"/>
      <c r="AJJ82" s="105"/>
      <c r="AJK82" s="105"/>
      <c r="AJL82" s="105"/>
      <c r="AJM82" s="105"/>
      <c r="AJN82" s="105"/>
      <c r="AJO82" s="105"/>
      <c r="AJP82" s="105"/>
      <c r="AJQ82" s="105"/>
      <c r="AJR82" s="105"/>
      <c r="AJS82" s="105"/>
      <c r="AJT82" s="105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s="69" customFormat="true" ht="12" hidden="false" customHeight="true" outlineLevel="0" collapsed="false">
      <c r="A83" s="109" t="s">
        <v>207</v>
      </c>
      <c r="B83" s="109" t="s">
        <v>61</v>
      </c>
      <c r="C83" s="109"/>
      <c r="D83" s="3" t="n">
        <v>1975</v>
      </c>
      <c r="E83" s="3" t="n">
        <f aca="true">YEAR(TODAY())-D83</f>
        <v>50</v>
      </c>
      <c r="F83" s="3" t="s">
        <v>42</v>
      </c>
      <c r="G83" s="3" t="s">
        <v>76</v>
      </c>
      <c r="H83" s="110" t="n">
        <v>81</v>
      </c>
      <c r="I83" s="110" t="n">
        <v>12</v>
      </c>
      <c r="J83" s="4" t="n">
        <f aca="false">IF(COUNT(L83:U83)&lt;7,V83,LARGE(L83:U83,1)+LARGE(L83:U83,2)+LARGE(L83:U83,3)+LARGE(L83:U83,4)+LARGE(L83:U83,5)+LARGE(L83:U83,6)+LARGE(L83:U83,7))</f>
        <v>34</v>
      </c>
      <c r="K83" s="111" t="n">
        <v>1</v>
      </c>
      <c r="L83" s="4" t="n">
        <v>0</v>
      </c>
      <c r="M83" s="4" t="n">
        <f aca="false">AK83</f>
        <v>34</v>
      </c>
      <c r="N83" s="4" t="n">
        <v>0</v>
      </c>
      <c r="O83" s="4"/>
      <c r="P83" s="4"/>
      <c r="Q83" s="4" t="str">
        <f aca="false">BP83</f>
        <v> </v>
      </c>
      <c r="R83" s="4"/>
      <c r="S83" s="4" t="str">
        <f aca="false">CE83</f>
        <v> </v>
      </c>
      <c r="T83" s="4" t="n">
        <f aca="false">CL83</f>
        <v>0</v>
      </c>
      <c r="U83" s="4" t="str">
        <f aca="false">CS83</f>
        <v> </v>
      </c>
      <c r="V83" s="4" t="n">
        <f aca="false">SUM(L83:U83)</f>
        <v>34</v>
      </c>
      <c r="W83" s="4" t="n">
        <f aca="false">V83-J83</f>
        <v>0</v>
      </c>
      <c r="X83" s="4"/>
      <c r="Y83" s="112"/>
      <c r="Z83" s="112"/>
      <c r="AA83" s="112" t="n">
        <f aca="false">Z83-Y83</f>
        <v>0</v>
      </c>
      <c r="AB83" s="4"/>
      <c r="AC83" s="4"/>
      <c r="AD83" s="4"/>
      <c r="AE83" s="111" t="n">
        <v>11</v>
      </c>
      <c r="AF83" s="113" t="n">
        <v>0.715972222222222</v>
      </c>
      <c r="AG83" s="113" t="n">
        <v>0.727638888888889</v>
      </c>
      <c r="AH83" s="113" t="n">
        <f aca="false">AG83-AF83</f>
        <v>0.0116666666666667</v>
      </c>
      <c r="AI83" s="4" t="n">
        <v>19</v>
      </c>
      <c r="AJ83" s="4" t="n">
        <v>5</v>
      </c>
      <c r="AK83" s="4" t="n">
        <v>34</v>
      </c>
      <c r="AL83" s="111" t="s">
        <v>7</v>
      </c>
      <c r="AM83" s="113"/>
      <c r="AN83" s="113"/>
      <c r="AO83" s="114"/>
      <c r="AP83" s="4" t="s">
        <v>7</v>
      </c>
      <c r="AQ83" s="111" t="s">
        <v>7</v>
      </c>
      <c r="AR83" s="4" t="s">
        <v>7</v>
      </c>
      <c r="AS83" s="115" t="s">
        <v>7</v>
      </c>
      <c r="AT83" s="111" t="s">
        <v>7</v>
      </c>
      <c r="AU83" s="113" t="s">
        <v>7</v>
      </c>
      <c r="AV83" s="113" t="s">
        <v>7</v>
      </c>
      <c r="AW83" s="113"/>
      <c r="AX83" s="4" t="s">
        <v>7</v>
      </c>
      <c r="AY83" s="111" t="s">
        <v>7</v>
      </c>
      <c r="AZ83" s="4" t="s">
        <v>7</v>
      </c>
      <c r="BA83" s="115" t="s">
        <v>7</v>
      </c>
      <c r="BB83" s="111" t="s">
        <v>7</v>
      </c>
      <c r="BC83" s="113" t="s">
        <v>7</v>
      </c>
      <c r="BD83" s="113" t="s">
        <v>7</v>
      </c>
      <c r="BE83" s="114" t="s">
        <v>7</v>
      </c>
      <c r="BF83" s="4" t="s">
        <v>7</v>
      </c>
      <c r="BG83" s="111" t="s">
        <v>7</v>
      </c>
      <c r="BH83" s="4" t="s">
        <v>7</v>
      </c>
      <c r="BI83" s="115" t="s">
        <v>7</v>
      </c>
      <c r="BJ83" s="111" t="s">
        <v>7</v>
      </c>
      <c r="BK83" s="113" t="s">
        <v>7</v>
      </c>
      <c r="BL83" s="113" t="s">
        <v>7</v>
      </c>
      <c r="BM83" s="113" t="s">
        <v>7</v>
      </c>
      <c r="BN83" s="4" t="s">
        <v>7</v>
      </c>
      <c r="BO83" s="111" t="s">
        <v>7</v>
      </c>
      <c r="BP83" s="4" t="s">
        <v>7</v>
      </c>
      <c r="BQ83" s="116" t="s">
        <v>7</v>
      </c>
      <c r="BR83" s="111" t="s">
        <v>15</v>
      </c>
      <c r="BS83" s="112" t="s">
        <v>7</v>
      </c>
      <c r="BT83" s="112" t="s">
        <v>7</v>
      </c>
      <c r="BU83" s="112"/>
      <c r="BV83" s="4" t="s">
        <v>7</v>
      </c>
      <c r="BW83" s="111" t="s">
        <v>7</v>
      </c>
      <c r="BX83" s="4" t="s">
        <v>7</v>
      </c>
      <c r="BY83" s="111" t="s">
        <v>7</v>
      </c>
      <c r="BZ83" s="112"/>
      <c r="CA83" s="112"/>
      <c r="CB83" s="117"/>
      <c r="CC83" s="4" t="s">
        <v>7</v>
      </c>
      <c r="CD83" s="111" t="s">
        <v>7</v>
      </c>
      <c r="CE83" s="4" t="s">
        <v>7</v>
      </c>
      <c r="CF83" s="111" t="s">
        <v>15</v>
      </c>
      <c r="CG83" s="112"/>
      <c r="CH83" s="112"/>
      <c r="CI83" s="112" t="s">
        <v>7</v>
      </c>
      <c r="CJ83" s="4"/>
      <c r="CK83" s="111"/>
      <c r="CL83" s="4" t="n">
        <v>0</v>
      </c>
      <c r="CM83" s="111" t="s">
        <v>7</v>
      </c>
      <c r="CN83" s="112" t="s">
        <v>7</v>
      </c>
      <c r="CO83" s="112" t="s">
        <v>7</v>
      </c>
      <c r="CP83" s="118"/>
      <c r="CQ83" s="4" t="s">
        <v>7</v>
      </c>
      <c r="CR83" s="111" t="s">
        <v>7</v>
      </c>
      <c r="CS83" s="4" t="s">
        <v>7</v>
      </c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1"/>
      <c r="DS83" s="71"/>
      <c r="DT83" s="71"/>
      <c r="DU83" s="71"/>
      <c r="DV83" s="71"/>
      <c r="DW83" s="71"/>
      <c r="DX83" s="71"/>
      <c r="DY83" s="71"/>
      <c r="DZ83" s="71"/>
      <c r="EA83" s="71"/>
      <c r="EB83" s="71"/>
      <c r="EC83" s="71"/>
      <c r="ED83" s="71"/>
      <c r="EE83" s="71"/>
      <c r="EF83" s="71"/>
      <c r="EG83" s="71"/>
      <c r="EH83" s="71"/>
      <c r="EI83" s="71"/>
      <c r="EJ83" s="71"/>
      <c r="EK83" s="71"/>
      <c r="EL83" s="71"/>
      <c r="EM83" s="71"/>
      <c r="EN83" s="71"/>
      <c r="EO83" s="71"/>
      <c r="EP83" s="71"/>
      <c r="EQ83" s="71"/>
      <c r="ER83" s="71"/>
      <c r="ES83" s="71"/>
      <c r="ET83" s="71"/>
      <c r="EU83" s="71"/>
      <c r="EV83" s="71"/>
      <c r="EW83" s="71"/>
      <c r="EX83" s="71"/>
      <c r="EY83" s="71"/>
      <c r="EZ83" s="71"/>
      <c r="FA83" s="71"/>
      <c r="FB83" s="71"/>
      <c r="FC83" s="71"/>
      <c r="FD83" s="71"/>
      <c r="FE83" s="71"/>
      <c r="FF83" s="71"/>
      <c r="FG83" s="71"/>
      <c r="FH83" s="71"/>
      <c r="FI83" s="71"/>
      <c r="FJ83" s="71"/>
      <c r="FK83" s="71"/>
      <c r="FL83" s="71"/>
      <c r="FM83" s="71"/>
      <c r="FN83" s="71"/>
      <c r="FO83" s="71"/>
      <c r="FP83" s="71"/>
      <c r="FQ83" s="71"/>
      <c r="FR83" s="71"/>
      <c r="FS83" s="71"/>
      <c r="FT83" s="71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AII83" s="72"/>
      <c r="AIJ83" s="72"/>
      <c r="AIK83" s="72"/>
      <c r="AIL83" s="72"/>
      <c r="AIM83" s="72"/>
      <c r="AIN83" s="72"/>
      <c r="AIO83" s="72"/>
      <c r="AIP83" s="72"/>
      <c r="AIQ83" s="72"/>
      <c r="AIR83" s="72"/>
      <c r="AIS83" s="72"/>
      <c r="AIT83" s="72"/>
      <c r="AIU83" s="72"/>
      <c r="AIV83" s="72"/>
      <c r="AIW83" s="72"/>
      <c r="AIX83" s="72"/>
      <c r="AIY83" s="72"/>
      <c r="AIZ83" s="72"/>
      <c r="AJA83" s="72"/>
      <c r="AJB83" s="72"/>
      <c r="AJC83" s="72"/>
      <c r="AJD83" s="72"/>
      <c r="AJE83" s="72"/>
      <c r="AJF83" s="72"/>
      <c r="AJG83" s="72"/>
      <c r="AJH83" s="72"/>
      <c r="AJI83" s="72"/>
      <c r="AJJ83" s="72"/>
      <c r="AJK83" s="72"/>
      <c r="AJL83" s="72"/>
      <c r="AJM83" s="72"/>
      <c r="AJN83" s="72"/>
      <c r="AJO83" s="72"/>
      <c r="AJP83" s="72"/>
      <c r="AJQ83" s="72"/>
      <c r="AJR83" s="72"/>
      <c r="AJS83" s="72"/>
      <c r="AJT83" s="72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s="103" customFormat="true" ht="12" hidden="false" customHeight="true" outlineLevel="0" collapsed="false">
      <c r="A84" s="57" t="s">
        <v>208</v>
      </c>
      <c r="B84" s="57" t="s">
        <v>101</v>
      </c>
      <c r="C84" s="57"/>
      <c r="D84" s="58" t="n">
        <v>1992</v>
      </c>
      <c r="E84" s="58" t="n">
        <f aca="true">YEAR(TODAY())-D84</f>
        <v>33</v>
      </c>
      <c r="F84" s="58" t="s">
        <v>42</v>
      </c>
      <c r="G84" s="58" t="s">
        <v>43</v>
      </c>
      <c r="H84" s="59" t="n">
        <v>82</v>
      </c>
      <c r="I84" s="59" t="n">
        <v>18</v>
      </c>
      <c r="J84" s="60" t="n">
        <f aca="false">IF(COUNT(L84:U84)&lt;7,V84,LARGE(L84:U84,1)+LARGE(L84:U84,2)+LARGE(L84:U84,3)+LARGE(L84:U84,4)+LARGE(L84:U84,5)+LARGE(L84:U84,6)+LARGE(L84:U84,7))</f>
        <v>34</v>
      </c>
      <c r="K84" s="61" t="n">
        <v>1</v>
      </c>
      <c r="L84" s="60"/>
      <c r="M84" s="60" t="str">
        <f aca="false">AK84</f>
        <v> </v>
      </c>
      <c r="N84" s="60" t="n">
        <v>0</v>
      </c>
      <c r="O84" s="60"/>
      <c r="P84" s="60"/>
      <c r="Q84" s="60" t="str">
        <f aca="false">BP84</f>
        <v> </v>
      </c>
      <c r="R84" s="60" t="n">
        <f aca="false">BX84</f>
        <v>34</v>
      </c>
      <c r="S84" s="60" t="str">
        <f aca="false">CE84</f>
        <v> </v>
      </c>
      <c r="T84" s="60" t="n">
        <f aca="false">CL84</f>
        <v>0</v>
      </c>
      <c r="U84" s="60" t="str">
        <f aca="false">CS84</f>
        <v> </v>
      </c>
      <c r="V84" s="60" t="n">
        <f aca="false">SUM(L84:U84)</f>
        <v>34</v>
      </c>
      <c r="W84" s="60" t="n">
        <f aca="false">V84-J84</f>
        <v>0</v>
      </c>
      <c r="X84" s="60"/>
      <c r="Y84" s="62"/>
      <c r="Z84" s="62"/>
      <c r="AA84" s="62" t="n">
        <f aca="false">Z84-Y84</f>
        <v>0</v>
      </c>
      <c r="AB84" s="60"/>
      <c r="AC84" s="60"/>
      <c r="AD84" s="60"/>
      <c r="AE84" s="61" t="s">
        <v>7</v>
      </c>
      <c r="AF84" s="63" t="s">
        <v>7</v>
      </c>
      <c r="AG84" s="63" t="s">
        <v>7</v>
      </c>
      <c r="AH84" s="63" t="s">
        <v>7</v>
      </c>
      <c r="AI84" s="60" t="s">
        <v>7</v>
      </c>
      <c r="AJ84" s="61" t="s">
        <v>7</v>
      </c>
      <c r="AK84" s="60" t="s">
        <v>7</v>
      </c>
      <c r="AL84" s="61" t="s">
        <v>7</v>
      </c>
      <c r="AM84" s="63"/>
      <c r="AN84" s="63"/>
      <c r="AO84" s="64"/>
      <c r="AP84" s="60" t="s">
        <v>7</v>
      </c>
      <c r="AQ84" s="61" t="s">
        <v>7</v>
      </c>
      <c r="AR84" s="60" t="s">
        <v>7</v>
      </c>
      <c r="AS84" s="65" t="s">
        <v>7</v>
      </c>
      <c r="AT84" s="61" t="s">
        <v>7</v>
      </c>
      <c r="AU84" s="63" t="s">
        <v>7</v>
      </c>
      <c r="AV84" s="63" t="s">
        <v>7</v>
      </c>
      <c r="AW84" s="63"/>
      <c r="AX84" s="60" t="s">
        <v>7</v>
      </c>
      <c r="AY84" s="61" t="s">
        <v>7</v>
      </c>
      <c r="AZ84" s="60" t="s">
        <v>7</v>
      </c>
      <c r="BA84" s="65" t="s">
        <v>7</v>
      </c>
      <c r="BB84" s="61" t="s">
        <v>7</v>
      </c>
      <c r="BC84" s="63" t="s">
        <v>7</v>
      </c>
      <c r="BD84" s="63" t="s">
        <v>7</v>
      </c>
      <c r="BE84" s="64" t="s">
        <v>7</v>
      </c>
      <c r="BF84" s="60" t="s">
        <v>7</v>
      </c>
      <c r="BG84" s="61" t="s">
        <v>7</v>
      </c>
      <c r="BH84" s="60" t="s">
        <v>7</v>
      </c>
      <c r="BI84" s="65" t="s">
        <v>7</v>
      </c>
      <c r="BJ84" s="61" t="s">
        <v>7</v>
      </c>
      <c r="BK84" s="63" t="s">
        <v>7</v>
      </c>
      <c r="BL84" s="63" t="s">
        <v>7</v>
      </c>
      <c r="BM84" s="63" t="s">
        <v>7</v>
      </c>
      <c r="BN84" s="60" t="s">
        <v>7</v>
      </c>
      <c r="BO84" s="61" t="s">
        <v>7</v>
      </c>
      <c r="BP84" s="60" t="s">
        <v>7</v>
      </c>
      <c r="BQ84" s="66" t="s">
        <v>7</v>
      </c>
      <c r="BR84" s="61" t="n">
        <v>5</v>
      </c>
      <c r="BS84" s="62" t="n">
        <v>0.711805555555556</v>
      </c>
      <c r="BT84" s="62" t="n">
        <v>0.727569444444444</v>
      </c>
      <c r="BU84" s="62" t="n">
        <f aca="false">BT84-BS84</f>
        <v>0.0157638888888889</v>
      </c>
      <c r="BV84" s="60" t="n">
        <v>19</v>
      </c>
      <c r="BW84" s="61" t="n">
        <v>8</v>
      </c>
      <c r="BX84" s="60" t="n">
        <v>34</v>
      </c>
      <c r="BY84" s="61" t="s">
        <v>7</v>
      </c>
      <c r="BZ84" s="62"/>
      <c r="CA84" s="62"/>
      <c r="CB84" s="67"/>
      <c r="CC84" s="60" t="s">
        <v>7</v>
      </c>
      <c r="CD84" s="61" t="s">
        <v>7</v>
      </c>
      <c r="CE84" s="60" t="s">
        <v>7</v>
      </c>
      <c r="CF84" s="61" t="s">
        <v>15</v>
      </c>
      <c r="CG84" s="62"/>
      <c r="CH84" s="62"/>
      <c r="CI84" s="62" t="s">
        <v>7</v>
      </c>
      <c r="CJ84" s="60"/>
      <c r="CK84" s="61"/>
      <c r="CL84" s="60" t="n">
        <v>0</v>
      </c>
      <c r="CM84" s="61" t="s">
        <v>7</v>
      </c>
      <c r="CN84" s="62" t="s">
        <v>7</v>
      </c>
      <c r="CO84" s="62" t="s">
        <v>7</v>
      </c>
      <c r="CP84" s="68"/>
      <c r="CQ84" s="60" t="s">
        <v>7</v>
      </c>
      <c r="CR84" s="61" t="s">
        <v>7</v>
      </c>
      <c r="CS84" s="60" t="s">
        <v>7</v>
      </c>
      <c r="CU84" s="104"/>
      <c r="CV84" s="104"/>
      <c r="CW84" s="104"/>
      <c r="CX84" s="104"/>
      <c r="CY84" s="104"/>
      <c r="CZ84" s="104"/>
      <c r="DA84" s="104"/>
      <c r="DB84" s="104"/>
      <c r="DC84" s="104"/>
      <c r="DD84" s="104"/>
      <c r="DE84" s="104"/>
      <c r="DF84" s="104"/>
      <c r="DG84" s="104"/>
      <c r="DH84" s="104"/>
      <c r="DI84" s="104"/>
      <c r="DJ84" s="104"/>
      <c r="DK84" s="104"/>
      <c r="DL84" s="104"/>
      <c r="DM84" s="104"/>
      <c r="DN84" s="104"/>
      <c r="DO84" s="104"/>
      <c r="DP84" s="104"/>
      <c r="DQ84" s="104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104"/>
      <c r="FV84" s="104"/>
      <c r="FW84" s="104"/>
      <c r="FX84" s="104"/>
      <c r="FY84" s="104"/>
      <c r="FZ84" s="104"/>
      <c r="GA84" s="104"/>
      <c r="GB84" s="104"/>
      <c r="GC84" s="104"/>
      <c r="GD84" s="104"/>
      <c r="GE84" s="104"/>
      <c r="GF84" s="104"/>
      <c r="GG84" s="104"/>
      <c r="GH84" s="104"/>
      <c r="GI84" s="104"/>
      <c r="GJ84" s="104"/>
      <c r="GK84" s="104"/>
      <c r="GL84" s="104"/>
      <c r="GM84" s="104"/>
      <c r="GN84" s="104"/>
      <c r="GO84" s="104"/>
      <c r="GP84" s="104"/>
      <c r="GQ84" s="104"/>
      <c r="GR84" s="104"/>
      <c r="GS84" s="104"/>
      <c r="GT84" s="104"/>
      <c r="GU84" s="104"/>
      <c r="GV84" s="104"/>
      <c r="GW84" s="104"/>
      <c r="GX84" s="104"/>
      <c r="GY84" s="104"/>
      <c r="GZ84" s="104"/>
      <c r="HA84" s="104"/>
      <c r="HB84" s="104"/>
      <c r="HC84" s="104"/>
      <c r="HD84" s="104"/>
      <c r="HE84" s="104"/>
      <c r="HF84" s="104"/>
      <c r="HG84" s="104"/>
      <c r="HH84" s="104"/>
      <c r="HI84" s="104"/>
      <c r="HJ84" s="104"/>
      <c r="HK84" s="104"/>
      <c r="HL84" s="104"/>
      <c r="HM84" s="104"/>
      <c r="HN84" s="104"/>
      <c r="HO84" s="104"/>
      <c r="HP84" s="104"/>
      <c r="AII84" s="105"/>
      <c r="AIJ84" s="105"/>
      <c r="AIK84" s="105"/>
      <c r="AIL84" s="105"/>
      <c r="AIM84" s="105"/>
      <c r="AIN84" s="105"/>
      <c r="AIO84" s="105"/>
      <c r="AIP84" s="105"/>
      <c r="AIQ84" s="105"/>
      <c r="AIR84" s="105"/>
      <c r="AIS84" s="105"/>
      <c r="AIT84" s="105"/>
      <c r="AIU84" s="105"/>
      <c r="AIV84" s="105"/>
      <c r="AIW84" s="105"/>
      <c r="AIX84" s="105"/>
      <c r="AIY84" s="105"/>
      <c r="AIZ84" s="105"/>
      <c r="AJA84" s="105"/>
      <c r="AJB84" s="105"/>
      <c r="AJC84" s="105"/>
      <c r="AJD84" s="105"/>
      <c r="AJE84" s="105"/>
      <c r="AJF84" s="105"/>
      <c r="AJG84" s="105"/>
      <c r="AJH84" s="105"/>
      <c r="AJI84" s="105"/>
      <c r="AJJ84" s="105"/>
      <c r="AJK84" s="105"/>
      <c r="AJL84" s="105"/>
      <c r="AJM84" s="105"/>
      <c r="AJN84" s="105"/>
      <c r="AJO84" s="105"/>
      <c r="AJP84" s="105"/>
      <c r="AJQ84" s="105"/>
      <c r="AJR84" s="105"/>
      <c r="AJS84" s="105"/>
      <c r="AJT84" s="105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s="100" customFormat="true" ht="12" hidden="false" customHeight="true" outlineLevel="0" collapsed="false">
      <c r="A85" s="76" t="s">
        <v>209</v>
      </c>
      <c r="B85" s="76" t="s">
        <v>206</v>
      </c>
      <c r="C85" s="76" t="s">
        <v>125</v>
      </c>
      <c r="D85" s="77" t="n">
        <v>1979</v>
      </c>
      <c r="E85" s="77" t="n">
        <f aca="true">YEAR(TODAY())-D85</f>
        <v>46</v>
      </c>
      <c r="F85" s="77" t="s">
        <v>42</v>
      </c>
      <c r="G85" s="77" t="s">
        <v>54</v>
      </c>
      <c r="H85" s="78" t="n">
        <v>83</v>
      </c>
      <c r="I85" s="78" t="n">
        <v>25</v>
      </c>
      <c r="J85" s="79" t="n">
        <f aca="false">IF(COUNT(L85:U85)&lt;7,V85,LARGE(L85:U85,1)+LARGE(L85:U85,2)+LARGE(L85:U85,3)+LARGE(L85:U85,4)+LARGE(L85:U85,5)+LARGE(L85:U85,6)+LARGE(L85:U85,7))</f>
        <v>32</v>
      </c>
      <c r="K85" s="80" t="n">
        <v>1</v>
      </c>
      <c r="L85" s="79"/>
      <c r="M85" s="79" t="str">
        <f aca="false">AK85</f>
        <v> </v>
      </c>
      <c r="N85" s="79" t="n">
        <v>0</v>
      </c>
      <c r="O85" s="79"/>
      <c r="P85" s="79" t="n">
        <f aca="false">BH85</f>
        <v>32</v>
      </c>
      <c r="Q85" s="79" t="str">
        <f aca="false">BP85</f>
        <v> </v>
      </c>
      <c r="R85" s="79"/>
      <c r="S85" s="79" t="str">
        <f aca="false">CE85</f>
        <v> </v>
      </c>
      <c r="T85" s="79" t="n">
        <f aca="false">CL85</f>
        <v>0</v>
      </c>
      <c r="U85" s="79" t="str">
        <f aca="false">CS85</f>
        <v> </v>
      </c>
      <c r="V85" s="79" t="n">
        <f aca="false">SUM(L85:U85)</f>
        <v>32</v>
      </c>
      <c r="W85" s="79" t="n">
        <f aca="false">V85-J85</f>
        <v>0</v>
      </c>
      <c r="X85" s="79"/>
      <c r="Y85" s="81"/>
      <c r="Z85" s="81"/>
      <c r="AA85" s="81" t="n">
        <f aca="false">Z85-Y85</f>
        <v>0</v>
      </c>
      <c r="AB85" s="79"/>
      <c r="AC85" s="79"/>
      <c r="AD85" s="79"/>
      <c r="AE85" s="80" t="s">
        <v>7</v>
      </c>
      <c r="AF85" s="82" t="s">
        <v>7</v>
      </c>
      <c r="AG85" s="82" t="s">
        <v>7</v>
      </c>
      <c r="AH85" s="82" t="s">
        <v>7</v>
      </c>
      <c r="AI85" s="79" t="s">
        <v>7</v>
      </c>
      <c r="AJ85" s="80" t="s">
        <v>7</v>
      </c>
      <c r="AK85" s="79" t="s">
        <v>7</v>
      </c>
      <c r="AL85" s="80" t="s">
        <v>7</v>
      </c>
      <c r="AM85" s="82"/>
      <c r="AN85" s="82"/>
      <c r="AO85" s="83"/>
      <c r="AP85" s="79" t="s">
        <v>7</v>
      </c>
      <c r="AQ85" s="80" t="s">
        <v>7</v>
      </c>
      <c r="AR85" s="79" t="s">
        <v>7</v>
      </c>
      <c r="AS85" s="84" t="s">
        <v>7</v>
      </c>
      <c r="AT85" s="80" t="s">
        <v>7</v>
      </c>
      <c r="AU85" s="82" t="s">
        <v>7</v>
      </c>
      <c r="AV85" s="82" t="s">
        <v>7</v>
      </c>
      <c r="AW85" s="82"/>
      <c r="AX85" s="79" t="s">
        <v>7</v>
      </c>
      <c r="AY85" s="80" t="s">
        <v>7</v>
      </c>
      <c r="AZ85" s="79" t="s">
        <v>7</v>
      </c>
      <c r="BA85" s="84" t="s">
        <v>7</v>
      </c>
      <c r="BB85" s="80" t="n">
        <v>14</v>
      </c>
      <c r="BC85" s="82" t="n">
        <v>0.708333333333333</v>
      </c>
      <c r="BD85" s="82" t="n">
        <v>0.722060185185185</v>
      </c>
      <c r="BE85" s="83" t="n">
        <f aca="false">BD85-BC85</f>
        <v>0.0137268518518519</v>
      </c>
      <c r="BF85" s="79" t="n">
        <v>20</v>
      </c>
      <c r="BG85" s="80" t="n">
        <v>7</v>
      </c>
      <c r="BH85" s="80" t="n">
        <v>32</v>
      </c>
      <c r="BI85" s="84" t="s">
        <v>7</v>
      </c>
      <c r="BJ85" s="80" t="s">
        <v>7</v>
      </c>
      <c r="BK85" s="82" t="s">
        <v>7</v>
      </c>
      <c r="BL85" s="82" t="s">
        <v>7</v>
      </c>
      <c r="BM85" s="82" t="s">
        <v>7</v>
      </c>
      <c r="BN85" s="79" t="s">
        <v>7</v>
      </c>
      <c r="BO85" s="80" t="s">
        <v>7</v>
      </c>
      <c r="BP85" s="79" t="s">
        <v>7</v>
      </c>
      <c r="BQ85" s="85" t="s">
        <v>7</v>
      </c>
      <c r="BR85" s="80" t="s">
        <v>15</v>
      </c>
      <c r="BS85" s="81" t="s">
        <v>7</v>
      </c>
      <c r="BT85" s="81" t="s">
        <v>7</v>
      </c>
      <c r="BU85" s="81"/>
      <c r="BV85" s="79" t="s">
        <v>7</v>
      </c>
      <c r="BW85" s="80" t="s">
        <v>7</v>
      </c>
      <c r="BX85" s="79" t="s">
        <v>7</v>
      </c>
      <c r="BY85" s="80" t="s">
        <v>7</v>
      </c>
      <c r="BZ85" s="81"/>
      <c r="CA85" s="81"/>
      <c r="CB85" s="86"/>
      <c r="CC85" s="79" t="s">
        <v>7</v>
      </c>
      <c r="CD85" s="80" t="s">
        <v>7</v>
      </c>
      <c r="CE85" s="79" t="s">
        <v>7</v>
      </c>
      <c r="CF85" s="80" t="s">
        <v>15</v>
      </c>
      <c r="CG85" s="81"/>
      <c r="CH85" s="81"/>
      <c r="CI85" s="81" t="s">
        <v>7</v>
      </c>
      <c r="CJ85" s="79"/>
      <c r="CK85" s="80"/>
      <c r="CL85" s="79" t="n">
        <v>0</v>
      </c>
      <c r="CM85" s="80" t="s">
        <v>7</v>
      </c>
      <c r="CN85" s="81" t="s">
        <v>7</v>
      </c>
      <c r="CO85" s="81" t="s">
        <v>7</v>
      </c>
      <c r="CP85" s="87"/>
      <c r="CQ85" s="79" t="s">
        <v>7</v>
      </c>
      <c r="CR85" s="80" t="s">
        <v>7</v>
      </c>
      <c r="CS85" s="79" t="s">
        <v>7</v>
      </c>
      <c r="CU85" s="101"/>
      <c r="CV85" s="101"/>
      <c r="CW85" s="101"/>
      <c r="CX85" s="101"/>
      <c r="CY85" s="101"/>
      <c r="CZ85" s="101"/>
      <c r="DA85" s="101"/>
      <c r="DB85" s="101"/>
      <c r="DC85" s="101"/>
      <c r="DD85" s="101"/>
      <c r="DE85" s="101"/>
      <c r="DF85" s="101"/>
      <c r="DG85" s="101"/>
      <c r="DH85" s="101"/>
      <c r="DI85" s="101"/>
      <c r="DJ85" s="101"/>
      <c r="DK85" s="101"/>
      <c r="DL85" s="101"/>
      <c r="DM85" s="101"/>
      <c r="DN85" s="101"/>
      <c r="DO85" s="101"/>
      <c r="DP85" s="101"/>
      <c r="DQ85" s="101"/>
      <c r="DR85" s="71"/>
      <c r="DS85" s="71"/>
      <c r="DT85" s="71"/>
      <c r="DU85" s="71"/>
      <c r="DV85" s="71"/>
      <c r="DW85" s="71"/>
      <c r="DX85" s="71"/>
      <c r="DY85" s="71"/>
      <c r="DZ85" s="71"/>
      <c r="EA85" s="71"/>
      <c r="EB85" s="71"/>
      <c r="EC85" s="71"/>
      <c r="ED85" s="71"/>
      <c r="EE85" s="71"/>
      <c r="EF85" s="71"/>
      <c r="EG85" s="71"/>
      <c r="EH85" s="71"/>
      <c r="EI85" s="71"/>
      <c r="EJ85" s="71"/>
      <c r="EK85" s="71"/>
      <c r="EL85" s="71"/>
      <c r="EM85" s="71"/>
      <c r="EN85" s="71"/>
      <c r="EO85" s="71"/>
      <c r="EP85" s="71"/>
      <c r="EQ85" s="71"/>
      <c r="ER85" s="71"/>
      <c r="ES85" s="71"/>
      <c r="ET85" s="71"/>
      <c r="EU85" s="71"/>
      <c r="EV85" s="71"/>
      <c r="EW85" s="71"/>
      <c r="EX85" s="71"/>
      <c r="EY85" s="71"/>
      <c r="EZ85" s="71"/>
      <c r="FA85" s="71"/>
      <c r="FB85" s="71"/>
      <c r="FC85" s="71"/>
      <c r="FD85" s="71"/>
      <c r="FE85" s="71"/>
      <c r="FF85" s="71"/>
      <c r="FG85" s="71"/>
      <c r="FH85" s="71"/>
      <c r="FI85" s="71"/>
      <c r="FJ85" s="71"/>
      <c r="FK85" s="71"/>
      <c r="FL85" s="71"/>
      <c r="FM85" s="71"/>
      <c r="FN85" s="71"/>
      <c r="FO85" s="71"/>
      <c r="FP85" s="71"/>
      <c r="FQ85" s="71"/>
      <c r="FR85" s="71"/>
      <c r="FS85" s="71"/>
      <c r="FT85" s="71"/>
      <c r="FU85" s="101"/>
      <c r="FV85" s="101"/>
      <c r="FW85" s="101"/>
      <c r="FX85" s="101"/>
      <c r="FY85" s="101"/>
      <c r="FZ85" s="101"/>
      <c r="GA85" s="101"/>
      <c r="GB85" s="101"/>
      <c r="GC85" s="101"/>
      <c r="GD85" s="101"/>
      <c r="GE85" s="101"/>
      <c r="GF85" s="101"/>
      <c r="GG85" s="101"/>
      <c r="GH85" s="101"/>
      <c r="GI85" s="101"/>
      <c r="GJ85" s="101"/>
      <c r="GK85" s="101"/>
      <c r="GL85" s="101"/>
      <c r="GM85" s="101"/>
      <c r="GN85" s="101"/>
      <c r="GO85" s="101"/>
      <c r="GP85" s="101"/>
      <c r="GQ85" s="101"/>
      <c r="GR85" s="101"/>
      <c r="GS85" s="101"/>
      <c r="GT85" s="101"/>
      <c r="GU85" s="101"/>
      <c r="GV85" s="101"/>
      <c r="GW85" s="101"/>
      <c r="GX85" s="101"/>
      <c r="GY85" s="101"/>
      <c r="GZ85" s="101"/>
      <c r="HA85" s="101"/>
      <c r="HB85" s="101"/>
      <c r="HC85" s="101"/>
      <c r="HD85" s="101"/>
      <c r="HE85" s="101"/>
      <c r="HF85" s="101"/>
      <c r="HG85" s="101"/>
      <c r="HH85" s="101"/>
      <c r="HI85" s="101"/>
      <c r="HJ85" s="101"/>
      <c r="HK85" s="101"/>
      <c r="HL85" s="101"/>
      <c r="HM85" s="101"/>
      <c r="HN85" s="101"/>
      <c r="HO85" s="101"/>
      <c r="HP85" s="101"/>
      <c r="AII85" s="102"/>
      <c r="AIJ85" s="102"/>
      <c r="AIK85" s="102"/>
      <c r="AIL85" s="102"/>
      <c r="AIM85" s="102"/>
      <c r="AIN85" s="102"/>
      <c r="AIO85" s="102"/>
      <c r="AIP85" s="102"/>
      <c r="AIQ85" s="102"/>
      <c r="AIR85" s="102"/>
      <c r="AIS85" s="102"/>
      <c r="AIT85" s="102"/>
      <c r="AIU85" s="102"/>
      <c r="AIV85" s="102"/>
      <c r="AIW85" s="102"/>
      <c r="AIX85" s="102"/>
      <c r="AIY85" s="102"/>
      <c r="AIZ85" s="102"/>
      <c r="AJA85" s="102"/>
      <c r="AJB85" s="102"/>
      <c r="AJC85" s="102"/>
      <c r="AJD85" s="102"/>
      <c r="AJE85" s="102"/>
      <c r="AJF85" s="102"/>
      <c r="AJG85" s="102"/>
      <c r="AJH85" s="102"/>
      <c r="AJI85" s="102"/>
      <c r="AJJ85" s="102"/>
      <c r="AJK85" s="102"/>
      <c r="AJL85" s="102"/>
      <c r="AJM85" s="102"/>
      <c r="AJN85" s="102"/>
      <c r="AJO85" s="102"/>
      <c r="AJP85" s="102"/>
      <c r="AJQ85" s="102"/>
      <c r="AJR85" s="102"/>
      <c r="AJS85" s="102"/>
      <c r="AJT85" s="102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s="100" customFormat="true" ht="12" hidden="false" customHeight="true" outlineLevel="0" collapsed="false">
      <c r="A86" s="88" t="s">
        <v>210</v>
      </c>
      <c r="B86" s="88" t="s">
        <v>150</v>
      </c>
      <c r="C86" s="88"/>
      <c r="D86" s="89" t="n">
        <v>2002</v>
      </c>
      <c r="E86" s="89" t="n">
        <f aca="true">YEAR(TODAY())-D86</f>
        <v>23</v>
      </c>
      <c r="F86" s="89" t="s">
        <v>42</v>
      </c>
      <c r="G86" s="89" t="s">
        <v>63</v>
      </c>
      <c r="H86" s="90" t="n">
        <v>84</v>
      </c>
      <c r="I86" s="90" t="n">
        <v>13</v>
      </c>
      <c r="J86" s="91" t="n">
        <f aca="false">IF(COUNT(L86:U86)&lt;7,V86,LARGE(L86:U86,1)+LARGE(L86:U86,2)+LARGE(L86:U86,3)+LARGE(L86:U86,4)+LARGE(L86:U86,5)+LARGE(L86:U86,6)+LARGE(L86:U86,7))</f>
        <v>32</v>
      </c>
      <c r="K86" s="92" t="n">
        <v>1</v>
      </c>
      <c r="L86" s="91"/>
      <c r="M86" s="91" t="str">
        <f aca="false">AK86</f>
        <v> </v>
      </c>
      <c r="N86" s="91" t="n">
        <v>0</v>
      </c>
      <c r="O86" s="91" t="n">
        <f aca="false">AZ86</f>
        <v>32</v>
      </c>
      <c r="P86" s="91"/>
      <c r="Q86" s="91" t="str">
        <f aca="false">BP86</f>
        <v> </v>
      </c>
      <c r="R86" s="91"/>
      <c r="S86" s="91" t="str">
        <f aca="false">CE86</f>
        <v> </v>
      </c>
      <c r="T86" s="91" t="n">
        <f aca="false">CL86</f>
        <v>0</v>
      </c>
      <c r="U86" s="91" t="str">
        <f aca="false">CS86</f>
        <v> </v>
      </c>
      <c r="V86" s="91" t="n">
        <f aca="false">SUM(L86:U86)</f>
        <v>32</v>
      </c>
      <c r="W86" s="91" t="n">
        <f aca="false">V86-J86</f>
        <v>0</v>
      </c>
      <c r="X86" s="91"/>
      <c r="Y86" s="93"/>
      <c r="Z86" s="93"/>
      <c r="AA86" s="93" t="n">
        <f aca="false">Z86-Y86</f>
        <v>0</v>
      </c>
      <c r="AB86" s="91"/>
      <c r="AC86" s="91"/>
      <c r="AD86" s="91"/>
      <c r="AE86" s="92" t="s">
        <v>7</v>
      </c>
      <c r="AF86" s="94" t="s">
        <v>7</v>
      </c>
      <c r="AG86" s="94" t="s">
        <v>7</v>
      </c>
      <c r="AH86" s="94" t="s">
        <v>7</v>
      </c>
      <c r="AI86" s="91" t="s">
        <v>7</v>
      </c>
      <c r="AJ86" s="92" t="s">
        <v>7</v>
      </c>
      <c r="AK86" s="91" t="s">
        <v>7</v>
      </c>
      <c r="AL86" s="92" t="s">
        <v>7</v>
      </c>
      <c r="AM86" s="94"/>
      <c r="AN86" s="94"/>
      <c r="AO86" s="95"/>
      <c r="AP86" s="91" t="s">
        <v>7</v>
      </c>
      <c r="AQ86" s="92" t="s">
        <v>7</v>
      </c>
      <c r="AR86" s="91" t="s">
        <v>7</v>
      </c>
      <c r="AS86" s="96" t="s">
        <v>7</v>
      </c>
      <c r="AT86" s="92" t="n">
        <v>33</v>
      </c>
      <c r="AU86" s="94" t="n">
        <v>0.73125</v>
      </c>
      <c r="AV86" s="94" t="n">
        <v>0.749953703703704</v>
      </c>
      <c r="AW86" s="94" t="n">
        <f aca="false">AV86-AU86</f>
        <v>0.0187037037037037</v>
      </c>
      <c r="AX86" s="91" t="n">
        <v>20</v>
      </c>
      <c r="AY86" s="92" t="n">
        <v>3</v>
      </c>
      <c r="AZ86" s="91" t="n">
        <v>32</v>
      </c>
      <c r="BA86" s="96" t="s">
        <v>7</v>
      </c>
      <c r="BB86" s="92" t="s">
        <v>7</v>
      </c>
      <c r="BC86" s="94" t="s">
        <v>7</v>
      </c>
      <c r="BD86" s="94" t="s">
        <v>7</v>
      </c>
      <c r="BE86" s="95" t="s">
        <v>7</v>
      </c>
      <c r="BF86" s="91" t="s">
        <v>7</v>
      </c>
      <c r="BG86" s="92" t="s">
        <v>7</v>
      </c>
      <c r="BH86" s="91" t="s">
        <v>7</v>
      </c>
      <c r="BI86" s="96" t="s">
        <v>7</v>
      </c>
      <c r="BJ86" s="92" t="s">
        <v>7</v>
      </c>
      <c r="BK86" s="94" t="s">
        <v>7</v>
      </c>
      <c r="BL86" s="94" t="s">
        <v>7</v>
      </c>
      <c r="BM86" s="94" t="s">
        <v>7</v>
      </c>
      <c r="BN86" s="91" t="s">
        <v>7</v>
      </c>
      <c r="BO86" s="92" t="s">
        <v>7</v>
      </c>
      <c r="BP86" s="91" t="s">
        <v>7</v>
      </c>
      <c r="BQ86" s="97" t="s">
        <v>7</v>
      </c>
      <c r="BR86" s="92" t="s">
        <v>15</v>
      </c>
      <c r="BS86" s="93" t="s">
        <v>7</v>
      </c>
      <c r="BT86" s="93" t="s">
        <v>7</v>
      </c>
      <c r="BU86" s="93"/>
      <c r="BV86" s="91" t="s">
        <v>7</v>
      </c>
      <c r="BW86" s="92" t="s">
        <v>7</v>
      </c>
      <c r="BX86" s="91" t="s">
        <v>7</v>
      </c>
      <c r="BY86" s="92" t="s">
        <v>7</v>
      </c>
      <c r="BZ86" s="93"/>
      <c r="CA86" s="93"/>
      <c r="CB86" s="98"/>
      <c r="CC86" s="91" t="s">
        <v>7</v>
      </c>
      <c r="CD86" s="92" t="s">
        <v>7</v>
      </c>
      <c r="CE86" s="91" t="s">
        <v>7</v>
      </c>
      <c r="CF86" s="92" t="s">
        <v>15</v>
      </c>
      <c r="CG86" s="93"/>
      <c r="CH86" s="93"/>
      <c r="CI86" s="93" t="s">
        <v>7</v>
      </c>
      <c r="CJ86" s="91"/>
      <c r="CK86" s="92"/>
      <c r="CL86" s="91" t="n">
        <v>0</v>
      </c>
      <c r="CM86" s="92" t="s">
        <v>7</v>
      </c>
      <c r="CN86" s="93" t="s">
        <v>7</v>
      </c>
      <c r="CO86" s="93" t="s">
        <v>7</v>
      </c>
      <c r="CP86" s="99"/>
      <c r="CQ86" s="91" t="s">
        <v>7</v>
      </c>
      <c r="CR86" s="92" t="s">
        <v>7</v>
      </c>
      <c r="CS86" s="91" t="s">
        <v>7</v>
      </c>
      <c r="CU86" s="101"/>
      <c r="CV86" s="101"/>
      <c r="CW86" s="101"/>
      <c r="CX86" s="101"/>
      <c r="CY86" s="101"/>
      <c r="CZ86" s="101"/>
      <c r="DA86" s="101"/>
      <c r="DB86" s="101"/>
      <c r="DC86" s="101"/>
      <c r="DD86" s="101"/>
      <c r="DE86" s="101"/>
      <c r="DF86" s="101"/>
      <c r="DG86" s="101"/>
      <c r="DH86" s="101"/>
      <c r="DI86" s="101"/>
      <c r="DJ86" s="101"/>
      <c r="DK86" s="101"/>
      <c r="DL86" s="101"/>
      <c r="DM86" s="101"/>
      <c r="DN86" s="101"/>
      <c r="DO86" s="101"/>
      <c r="DP86" s="101"/>
      <c r="DQ86" s="101"/>
      <c r="DR86" s="71"/>
      <c r="DS86" s="71"/>
      <c r="DT86" s="71"/>
      <c r="DU86" s="71"/>
      <c r="DV86" s="71"/>
      <c r="DW86" s="71"/>
      <c r="DX86" s="71"/>
      <c r="DY86" s="71"/>
      <c r="DZ86" s="71"/>
      <c r="EA86" s="71"/>
      <c r="EB86" s="71"/>
      <c r="EC86" s="71"/>
      <c r="ED86" s="71"/>
      <c r="EE86" s="71"/>
      <c r="EF86" s="71"/>
      <c r="EG86" s="71"/>
      <c r="EH86" s="71"/>
      <c r="EI86" s="71"/>
      <c r="EJ86" s="71"/>
      <c r="EK86" s="71"/>
      <c r="EL86" s="71"/>
      <c r="EM86" s="71"/>
      <c r="EN86" s="71"/>
      <c r="EO86" s="71"/>
      <c r="EP86" s="71"/>
      <c r="EQ86" s="71"/>
      <c r="ER86" s="71"/>
      <c r="ES86" s="71"/>
      <c r="ET86" s="71"/>
      <c r="EU86" s="71"/>
      <c r="EV86" s="71"/>
      <c r="EW86" s="71"/>
      <c r="EX86" s="71"/>
      <c r="EY86" s="71"/>
      <c r="EZ86" s="71"/>
      <c r="FA86" s="71"/>
      <c r="FB86" s="71"/>
      <c r="FC86" s="71"/>
      <c r="FD86" s="71"/>
      <c r="FE86" s="71"/>
      <c r="FF86" s="71"/>
      <c r="FG86" s="71"/>
      <c r="FH86" s="71"/>
      <c r="FI86" s="71"/>
      <c r="FJ86" s="71"/>
      <c r="FK86" s="71"/>
      <c r="FL86" s="71"/>
      <c r="FM86" s="71"/>
      <c r="FN86" s="71"/>
      <c r="FO86" s="71"/>
      <c r="FP86" s="71"/>
      <c r="FQ86" s="71"/>
      <c r="FR86" s="71"/>
      <c r="FS86" s="71"/>
      <c r="FT86" s="71"/>
      <c r="FU86" s="101"/>
      <c r="FV86" s="101"/>
      <c r="FW86" s="101"/>
      <c r="FX86" s="101"/>
      <c r="FY86" s="101"/>
      <c r="FZ86" s="101"/>
      <c r="GA86" s="101"/>
      <c r="GB86" s="101"/>
      <c r="GC86" s="101"/>
      <c r="GD86" s="101"/>
      <c r="GE86" s="101"/>
      <c r="GF86" s="101"/>
      <c r="GG86" s="101"/>
      <c r="GH86" s="101"/>
      <c r="GI86" s="101"/>
      <c r="GJ86" s="101"/>
      <c r="GK86" s="101"/>
      <c r="GL86" s="101"/>
      <c r="GM86" s="101"/>
      <c r="GN86" s="101"/>
      <c r="GO86" s="101"/>
      <c r="GP86" s="101"/>
      <c r="GQ86" s="101"/>
      <c r="GR86" s="101"/>
      <c r="GS86" s="101"/>
      <c r="GT86" s="101"/>
      <c r="GU86" s="101"/>
      <c r="GV86" s="101"/>
      <c r="GW86" s="101"/>
      <c r="GX86" s="101"/>
      <c r="GY86" s="101"/>
      <c r="GZ86" s="101"/>
      <c r="HA86" s="101"/>
      <c r="HB86" s="101"/>
      <c r="HC86" s="101"/>
      <c r="HD86" s="101"/>
      <c r="HE86" s="101"/>
      <c r="HF86" s="101"/>
      <c r="HG86" s="101"/>
      <c r="HH86" s="101"/>
      <c r="HI86" s="101"/>
      <c r="HJ86" s="101"/>
      <c r="HK86" s="101"/>
      <c r="HL86" s="101"/>
      <c r="HM86" s="101"/>
      <c r="HN86" s="101"/>
      <c r="HO86" s="101"/>
      <c r="HP86" s="101"/>
      <c r="AII86" s="102"/>
      <c r="AIJ86" s="102"/>
      <c r="AIK86" s="102"/>
      <c r="AIL86" s="102"/>
      <c r="AIM86" s="102"/>
      <c r="AIN86" s="102"/>
      <c r="AIO86" s="102"/>
      <c r="AIP86" s="102"/>
      <c r="AIQ86" s="102"/>
      <c r="AIR86" s="102"/>
      <c r="AIS86" s="102"/>
      <c r="AIT86" s="102"/>
      <c r="AIU86" s="102"/>
      <c r="AIV86" s="102"/>
      <c r="AIW86" s="102"/>
      <c r="AIX86" s="102"/>
      <c r="AIY86" s="102"/>
      <c r="AIZ86" s="102"/>
      <c r="AJA86" s="102"/>
      <c r="AJB86" s="102"/>
      <c r="AJC86" s="102"/>
      <c r="AJD86" s="102"/>
      <c r="AJE86" s="102"/>
      <c r="AJF86" s="102"/>
      <c r="AJG86" s="102"/>
      <c r="AJH86" s="102"/>
      <c r="AJI86" s="102"/>
      <c r="AJJ86" s="102"/>
      <c r="AJK86" s="102"/>
      <c r="AJL86" s="102"/>
      <c r="AJM86" s="102"/>
      <c r="AJN86" s="102"/>
      <c r="AJO86" s="102"/>
      <c r="AJP86" s="102"/>
      <c r="AJQ86" s="102"/>
      <c r="AJR86" s="102"/>
      <c r="AJS86" s="102"/>
      <c r="AJT86" s="102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s="73" customFormat="true" ht="12" hidden="false" customHeight="true" outlineLevel="0" collapsed="false">
      <c r="A87" s="88" t="s">
        <v>208</v>
      </c>
      <c r="B87" s="88" t="s">
        <v>74</v>
      </c>
      <c r="C87" s="88"/>
      <c r="D87" s="89" t="n">
        <v>2006</v>
      </c>
      <c r="E87" s="89" t="n">
        <f aca="true">YEAR(TODAY())-D87</f>
        <v>19</v>
      </c>
      <c r="F87" s="89" t="s">
        <v>42</v>
      </c>
      <c r="G87" s="89" t="s">
        <v>63</v>
      </c>
      <c r="H87" s="90" t="n">
        <v>85</v>
      </c>
      <c r="I87" s="90" t="n">
        <v>14</v>
      </c>
      <c r="J87" s="91" t="n">
        <f aca="false">IF(COUNT(L87:U87)&lt;7,V87,LARGE(L87:U87,1)+LARGE(L87:U87,2)+LARGE(L87:U87,3)+LARGE(L87:U87,4)+LARGE(L87:U87,5)+LARGE(L87:U87,6)+LARGE(L87:U87,7))</f>
        <v>32</v>
      </c>
      <c r="K87" s="92" t="n">
        <v>1</v>
      </c>
      <c r="L87" s="91"/>
      <c r="M87" s="91" t="str">
        <f aca="false">AK87</f>
        <v> </v>
      </c>
      <c r="N87" s="91" t="n">
        <v>0</v>
      </c>
      <c r="O87" s="91"/>
      <c r="P87" s="91"/>
      <c r="Q87" s="91" t="str">
        <f aca="false">BP87</f>
        <v> </v>
      </c>
      <c r="R87" s="91" t="n">
        <f aca="false">BX87</f>
        <v>32</v>
      </c>
      <c r="S87" s="91" t="str">
        <f aca="false">CE87</f>
        <v> </v>
      </c>
      <c r="T87" s="91" t="n">
        <f aca="false">CL87</f>
        <v>0</v>
      </c>
      <c r="U87" s="91" t="str">
        <f aca="false">CS87</f>
        <v> </v>
      </c>
      <c r="V87" s="91" t="n">
        <f aca="false">SUM(L87:U87)</f>
        <v>32</v>
      </c>
      <c r="W87" s="91" t="n">
        <f aca="false">V87-J87</f>
        <v>0</v>
      </c>
      <c r="X87" s="91"/>
      <c r="Y87" s="93"/>
      <c r="Z87" s="93"/>
      <c r="AA87" s="93" t="n">
        <f aca="false">Z87-Y87</f>
        <v>0</v>
      </c>
      <c r="AB87" s="91"/>
      <c r="AC87" s="91"/>
      <c r="AD87" s="91"/>
      <c r="AE87" s="92" t="s">
        <v>7</v>
      </c>
      <c r="AF87" s="94" t="s">
        <v>7</v>
      </c>
      <c r="AG87" s="94" t="s">
        <v>7</v>
      </c>
      <c r="AH87" s="94" t="s">
        <v>7</v>
      </c>
      <c r="AI87" s="91" t="s">
        <v>7</v>
      </c>
      <c r="AJ87" s="92" t="s">
        <v>7</v>
      </c>
      <c r="AK87" s="91" t="s">
        <v>7</v>
      </c>
      <c r="AL87" s="92" t="s">
        <v>7</v>
      </c>
      <c r="AM87" s="94"/>
      <c r="AN87" s="94"/>
      <c r="AO87" s="95"/>
      <c r="AP87" s="91" t="s">
        <v>7</v>
      </c>
      <c r="AQ87" s="92" t="s">
        <v>7</v>
      </c>
      <c r="AR87" s="91" t="s">
        <v>7</v>
      </c>
      <c r="AS87" s="96" t="s">
        <v>7</v>
      </c>
      <c r="AT87" s="92" t="s">
        <v>7</v>
      </c>
      <c r="AU87" s="94" t="s">
        <v>7</v>
      </c>
      <c r="AV87" s="94" t="s">
        <v>7</v>
      </c>
      <c r="AW87" s="94"/>
      <c r="AX87" s="91" t="s">
        <v>7</v>
      </c>
      <c r="AY87" s="92" t="s">
        <v>7</v>
      </c>
      <c r="AZ87" s="91" t="s">
        <v>7</v>
      </c>
      <c r="BA87" s="96" t="s">
        <v>7</v>
      </c>
      <c r="BB87" s="92" t="s">
        <v>7</v>
      </c>
      <c r="BC87" s="94" t="s">
        <v>7</v>
      </c>
      <c r="BD87" s="94" t="s">
        <v>7</v>
      </c>
      <c r="BE87" s="95" t="s">
        <v>7</v>
      </c>
      <c r="BF87" s="91" t="s">
        <v>7</v>
      </c>
      <c r="BG87" s="92" t="s">
        <v>7</v>
      </c>
      <c r="BH87" s="91" t="s">
        <v>7</v>
      </c>
      <c r="BI87" s="96" t="s">
        <v>7</v>
      </c>
      <c r="BJ87" s="92" t="s">
        <v>7</v>
      </c>
      <c r="BK87" s="94" t="s">
        <v>7</v>
      </c>
      <c r="BL87" s="94" t="s">
        <v>7</v>
      </c>
      <c r="BM87" s="94" t="s">
        <v>7</v>
      </c>
      <c r="BN87" s="91" t="s">
        <v>7</v>
      </c>
      <c r="BO87" s="92" t="s">
        <v>7</v>
      </c>
      <c r="BP87" s="91" t="s">
        <v>7</v>
      </c>
      <c r="BQ87" s="97" t="s">
        <v>7</v>
      </c>
      <c r="BR87" s="92" t="n">
        <v>6</v>
      </c>
      <c r="BS87" s="93" t="n">
        <v>0.7125</v>
      </c>
      <c r="BT87" s="93" t="n">
        <v>0.728356481481482</v>
      </c>
      <c r="BU87" s="93" t="n">
        <f aca="false">BT87-BS87</f>
        <v>0.0158564814814815</v>
      </c>
      <c r="BV87" s="91" t="n">
        <v>20</v>
      </c>
      <c r="BW87" s="92" t="n">
        <v>2</v>
      </c>
      <c r="BX87" s="91" t="n">
        <v>32</v>
      </c>
      <c r="BY87" s="92" t="s">
        <v>7</v>
      </c>
      <c r="BZ87" s="93"/>
      <c r="CA87" s="93"/>
      <c r="CB87" s="98"/>
      <c r="CC87" s="91" t="s">
        <v>7</v>
      </c>
      <c r="CD87" s="92" t="s">
        <v>7</v>
      </c>
      <c r="CE87" s="91" t="s">
        <v>7</v>
      </c>
      <c r="CF87" s="92" t="s">
        <v>15</v>
      </c>
      <c r="CG87" s="93"/>
      <c r="CH87" s="93"/>
      <c r="CI87" s="93" t="s">
        <v>7</v>
      </c>
      <c r="CJ87" s="91"/>
      <c r="CK87" s="92"/>
      <c r="CL87" s="91" t="n">
        <v>0</v>
      </c>
      <c r="CM87" s="92" t="s">
        <v>7</v>
      </c>
      <c r="CN87" s="93" t="s">
        <v>7</v>
      </c>
      <c r="CO87" s="93" t="s">
        <v>7</v>
      </c>
      <c r="CP87" s="99"/>
      <c r="CQ87" s="91" t="s">
        <v>7</v>
      </c>
      <c r="CR87" s="92" t="s">
        <v>7</v>
      </c>
      <c r="CS87" s="91" t="s">
        <v>7</v>
      </c>
      <c r="CU87" s="74"/>
      <c r="CV87" s="74"/>
      <c r="CW87" s="74"/>
      <c r="CX87" s="74"/>
      <c r="CY87" s="74"/>
      <c r="CZ87" s="74"/>
      <c r="DA87" s="74"/>
      <c r="DB87" s="74"/>
      <c r="DC87" s="74"/>
      <c r="DD87" s="74"/>
      <c r="DE87" s="74"/>
      <c r="DF87" s="74"/>
      <c r="DG87" s="74"/>
      <c r="DH87" s="74"/>
      <c r="DI87" s="74"/>
      <c r="DJ87" s="74"/>
      <c r="DK87" s="74"/>
      <c r="DL87" s="74"/>
      <c r="DM87" s="74"/>
      <c r="DN87" s="74"/>
      <c r="DO87" s="74"/>
      <c r="DP87" s="74"/>
      <c r="DQ87" s="74"/>
      <c r="DR87" s="71"/>
      <c r="DS87" s="71"/>
      <c r="DT87" s="71"/>
      <c r="DU87" s="71"/>
      <c r="DV87" s="71"/>
      <c r="DW87" s="71"/>
      <c r="DX87" s="71"/>
      <c r="DY87" s="71"/>
      <c r="DZ87" s="71"/>
      <c r="EA87" s="71"/>
      <c r="EB87" s="71"/>
      <c r="EC87" s="71"/>
      <c r="ED87" s="71"/>
      <c r="EE87" s="71"/>
      <c r="EF87" s="71"/>
      <c r="EG87" s="71"/>
      <c r="EH87" s="71"/>
      <c r="EI87" s="71"/>
      <c r="EJ87" s="71"/>
      <c r="EK87" s="71"/>
      <c r="EL87" s="71"/>
      <c r="EM87" s="71"/>
      <c r="EN87" s="71"/>
      <c r="EO87" s="71"/>
      <c r="EP87" s="71"/>
      <c r="EQ87" s="71"/>
      <c r="ER87" s="71"/>
      <c r="ES87" s="71"/>
      <c r="ET87" s="71"/>
      <c r="EU87" s="71"/>
      <c r="EV87" s="71"/>
      <c r="EW87" s="71"/>
      <c r="EX87" s="71"/>
      <c r="EY87" s="71"/>
      <c r="EZ87" s="71"/>
      <c r="FA87" s="71"/>
      <c r="FB87" s="71"/>
      <c r="FC87" s="71"/>
      <c r="FD87" s="71"/>
      <c r="FE87" s="71"/>
      <c r="FF87" s="71"/>
      <c r="FG87" s="71"/>
      <c r="FH87" s="71"/>
      <c r="FI87" s="71"/>
      <c r="FJ87" s="71"/>
      <c r="FK87" s="71"/>
      <c r="FL87" s="71"/>
      <c r="FM87" s="71"/>
      <c r="FN87" s="71"/>
      <c r="FO87" s="71"/>
      <c r="FP87" s="71"/>
      <c r="FQ87" s="71"/>
      <c r="FR87" s="71"/>
      <c r="FS87" s="71"/>
      <c r="FT87" s="71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M87" s="74"/>
      <c r="GN87" s="74"/>
      <c r="GO87" s="74"/>
      <c r="GP87" s="74"/>
      <c r="GQ87" s="74"/>
      <c r="GR87" s="74"/>
      <c r="GS87" s="74"/>
      <c r="GT87" s="74"/>
      <c r="GU87" s="74"/>
      <c r="GV87" s="74"/>
      <c r="GW87" s="74"/>
      <c r="GX87" s="74"/>
      <c r="GY87" s="74"/>
      <c r="GZ87" s="74"/>
      <c r="HA87" s="74"/>
      <c r="HB87" s="74"/>
      <c r="HC87" s="74"/>
      <c r="HD87" s="74"/>
      <c r="HE87" s="74"/>
      <c r="HF87" s="74"/>
      <c r="HG87" s="74"/>
      <c r="HH87" s="74"/>
      <c r="HI87" s="74"/>
      <c r="HJ87" s="74"/>
      <c r="HK87" s="74"/>
      <c r="HL87" s="74"/>
      <c r="HM87" s="74"/>
      <c r="HN87" s="74"/>
      <c r="HO87" s="74"/>
      <c r="HP87" s="74"/>
      <c r="AII87" s="75"/>
      <c r="AIJ87" s="75"/>
      <c r="AIK87" s="75"/>
      <c r="AIL87" s="75"/>
      <c r="AIM87" s="75"/>
      <c r="AIN87" s="75"/>
      <c r="AIO87" s="75"/>
      <c r="AIP87" s="75"/>
      <c r="AIQ87" s="75"/>
      <c r="AIR87" s="75"/>
      <c r="AIS87" s="75"/>
      <c r="AIT87" s="75"/>
      <c r="AIU87" s="75"/>
      <c r="AIV87" s="75"/>
      <c r="AIW87" s="75"/>
      <c r="AIX87" s="75"/>
      <c r="AIY87" s="75"/>
      <c r="AIZ87" s="75"/>
      <c r="AJA87" s="75"/>
      <c r="AJB87" s="75"/>
      <c r="AJC87" s="75"/>
      <c r="AJD87" s="75"/>
      <c r="AJE87" s="75"/>
      <c r="AJF87" s="75"/>
      <c r="AJG87" s="75"/>
      <c r="AJH87" s="75"/>
      <c r="AJI87" s="75"/>
      <c r="AJJ87" s="75"/>
      <c r="AJK87" s="75"/>
      <c r="AJL87" s="75"/>
      <c r="AJM87" s="75"/>
      <c r="AJN87" s="75"/>
      <c r="AJO87" s="75"/>
      <c r="AJP87" s="75"/>
      <c r="AJQ87" s="75"/>
      <c r="AJR87" s="75"/>
      <c r="AJS87" s="75"/>
      <c r="AJT87" s="75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s="106" customFormat="true" ht="12" hidden="false" customHeight="true" outlineLevel="0" collapsed="false">
      <c r="A88" s="176" t="s">
        <v>211</v>
      </c>
      <c r="B88" s="176" t="s">
        <v>212</v>
      </c>
      <c r="C88" s="176" t="s">
        <v>213</v>
      </c>
      <c r="D88" s="177" t="n">
        <v>1998</v>
      </c>
      <c r="E88" s="177" t="n">
        <f aca="true">YEAR(TODAY())-D88</f>
        <v>27</v>
      </c>
      <c r="F88" s="177" t="s">
        <v>121</v>
      </c>
      <c r="G88" s="177" t="s">
        <v>122</v>
      </c>
      <c r="H88" s="110" t="n">
        <v>86</v>
      </c>
      <c r="I88" s="110" t="n">
        <v>4</v>
      </c>
      <c r="J88" s="4" t="n">
        <f aca="false">IF(COUNT(L88:U88)&lt;7,V88,LARGE(L88:U88,1)+LARGE(L88:U88,2)+LARGE(L88:U88,3)+LARGE(L88:U88,4)+LARGE(L88:U88,5)+LARGE(L88:U88,6)+LARGE(L88:U88,7))</f>
        <v>30</v>
      </c>
      <c r="K88" s="111"/>
      <c r="L88" s="178" t="n">
        <f aca="false">AD88</f>
        <v>30</v>
      </c>
      <c r="M88" s="178" t="str">
        <f aca="false">AK88</f>
        <v> </v>
      </c>
      <c r="N88" s="178" t="n">
        <v>0</v>
      </c>
      <c r="O88" s="178"/>
      <c r="P88" s="178"/>
      <c r="Q88" s="178" t="str">
        <f aca="false">BP88</f>
        <v> </v>
      </c>
      <c r="R88" s="178"/>
      <c r="S88" s="178" t="str">
        <f aca="false">CE88</f>
        <v> </v>
      </c>
      <c r="T88" s="178" t="n">
        <f aca="false">CL88</f>
        <v>0</v>
      </c>
      <c r="U88" s="178" t="str">
        <f aca="false">CS88</f>
        <v> </v>
      </c>
      <c r="V88" s="178" t="n">
        <f aca="false">SUM(L88:U88)</f>
        <v>30</v>
      </c>
      <c r="W88" s="178" t="n">
        <f aca="false">V88-J88</f>
        <v>0</v>
      </c>
      <c r="X88" s="178" t="n">
        <v>15</v>
      </c>
      <c r="Y88" s="179" t="n">
        <v>0.71875</v>
      </c>
      <c r="Z88" s="179" t="n">
        <v>0.737986111111111</v>
      </c>
      <c r="AA88" s="179" t="n">
        <f aca="false">Z88-Y88</f>
        <v>0.0192361111111111</v>
      </c>
      <c r="AB88" s="178" t="n">
        <v>21</v>
      </c>
      <c r="AC88" s="178" t="n">
        <v>3</v>
      </c>
      <c r="AD88" s="178" t="n">
        <v>30</v>
      </c>
      <c r="AE88" s="111" t="s">
        <v>7</v>
      </c>
      <c r="AF88" s="113" t="s">
        <v>7</v>
      </c>
      <c r="AG88" s="113" t="s">
        <v>7</v>
      </c>
      <c r="AH88" s="113" t="s">
        <v>7</v>
      </c>
      <c r="AI88" s="4" t="s">
        <v>7</v>
      </c>
      <c r="AJ88" s="111" t="s">
        <v>7</v>
      </c>
      <c r="AK88" s="4" t="s">
        <v>7</v>
      </c>
      <c r="AL88" s="180" t="s">
        <v>7</v>
      </c>
      <c r="AM88" s="181"/>
      <c r="AN88" s="181"/>
      <c r="AO88" s="182"/>
      <c r="AP88" s="183" t="s">
        <v>7</v>
      </c>
      <c r="AQ88" s="180" t="s">
        <v>7</v>
      </c>
      <c r="AR88" s="183" t="s">
        <v>7</v>
      </c>
      <c r="AS88" s="115" t="s">
        <v>7</v>
      </c>
      <c r="AT88" s="111" t="s">
        <v>7</v>
      </c>
      <c r="AU88" s="113" t="s">
        <v>7</v>
      </c>
      <c r="AV88" s="113" t="s">
        <v>7</v>
      </c>
      <c r="AW88" s="113"/>
      <c r="AX88" s="4" t="s">
        <v>7</v>
      </c>
      <c r="AY88" s="111" t="s">
        <v>7</v>
      </c>
      <c r="AZ88" s="4" t="s">
        <v>7</v>
      </c>
      <c r="BA88" s="184" t="s">
        <v>7</v>
      </c>
      <c r="BB88" s="180" t="s">
        <v>7</v>
      </c>
      <c r="BC88" s="181" t="s">
        <v>7</v>
      </c>
      <c r="BD88" s="181" t="s">
        <v>7</v>
      </c>
      <c r="BE88" s="182" t="s">
        <v>7</v>
      </c>
      <c r="BF88" s="183" t="s">
        <v>7</v>
      </c>
      <c r="BG88" s="180" t="s">
        <v>7</v>
      </c>
      <c r="BH88" s="183" t="s">
        <v>7</v>
      </c>
      <c r="BI88" s="115" t="s">
        <v>7</v>
      </c>
      <c r="BJ88" s="111" t="s">
        <v>7</v>
      </c>
      <c r="BK88" s="113" t="s">
        <v>7</v>
      </c>
      <c r="BL88" s="113" t="s">
        <v>7</v>
      </c>
      <c r="BM88" s="113" t="s">
        <v>7</v>
      </c>
      <c r="BN88" s="4" t="s">
        <v>7</v>
      </c>
      <c r="BO88" s="111" t="s">
        <v>7</v>
      </c>
      <c r="BP88" s="4" t="s">
        <v>7</v>
      </c>
      <c r="BQ88" s="185" t="s">
        <v>7</v>
      </c>
      <c r="BR88" s="186" t="s">
        <v>15</v>
      </c>
      <c r="BS88" s="187" t="s">
        <v>7</v>
      </c>
      <c r="BT88" s="187" t="s">
        <v>7</v>
      </c>
      <c r="BU88" s="187"/>
      <c r="BV88" s="188" t="s">
        <v>7</v>
      </c>
      <c r="BW88" s="186" t="s">
        <v>7</v>
      </c>
      <c r="BX88" s="188" t="s">
        <v>7</v>
      </c>
      <c r="BY88" s="180" t="s">
        <v>7</v>
      </c>
      <c r="BZ88" s="189"/>
      <c r="CA88" s="189"/>
      <c r="CB88" s="190"/>
      <c r="CC88" s="183" t="s">
        <v>7</v>
      </c>
      <c r="CD88" s="180" t="s">
        <v>7</v>
      </c>
      <c r="CE88" s="183" t="s">
        <v>7</v>
      </c>
      <c r="CF88" s="186" t="s">
        <v>15</v>
      </c>
      <c r="CG88" s="187"/>
      <c r="CH88" s="187"/>
      <c r="CI88" s="187" t="s">
        <v>7</v>
      </c>
      <c r="CJ88" s="188"/>
      <c r="CK88" s="186"/>
      <c r="CL88" s="188" t="n">
        <v>0</v>
      </c>
      <c r="CM88" s="180" t="s">
        <v>7</v>
      </c>
      <c r="CN88" s="189" t="s">
        <v>7</v>
      </c>
      <c r="CO88" s="189" t="s">
        <v>7</v>
      </c>
      <c r="CP88" s="191"/>
      <c r="CQ88" s="183" t="s">
        <v>7</v>
      </c>
      <c r="CR88" s="180" t="s">
        <v>7</v>
      </c>
      <c r="CS88" s="183" t="s">
        <v>7</v>
      </c>
      <c r="CU88" s="107"/>
      <c r="CV88" s="107"/>
      <c r="CW88" s="107"/>
      <c r="CX88" s="107"/>
      <c r="CY88" s="107"/>
      <c r="CZ88" s="107"/>
      <c r="DA88" s="107"/>
      <c r="DB88" s="107"/>
      <c r="DC88" s="107"/>
      <c r="DD88" s="107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71"/>
      <c r="DS88" s="71"/>
      <c r="DT88" s="71"/>
      <c r="DU88" s="71"/>
      <c r="DV88" s="71"/>
      <c r="DW88" s="71"/>
      <c r="DX88" s="71"/>
      <c r="DY88" s="71"/>
      <c r="DZ88" s="71"/>
      <c r="EA88" s="71"/>
      <c r="EB88" s="71"/>
      <c r="EC88" s="71"/>
      <c r="ED88" s="71"/>
      <c r="EE88" s="71"/>
      <c r="EF88" s="71"/>
      <c r="EG88" s="71"/>
      <c r="EH88" s="71"/>
      <c r="EI88" s="71"/>
      <c r="EJ88" s="71"/>
      <c r="EK88" s="71"/>
      <c r="EL88" s="71"/>
      <c r="EM88" s="71"/>
      <c r="EN88" s="71"/>
      <c r="EO88" s="71"/>
      <c r="EP88" s="71"/>
      <c r="EQ88" s="71"/>
      <c r="ER88" s="71"/>
      <c r="ES88" s="71"/>
      <c r="ET88" s="71"/>
      <c r="EU88" s="71"/>
      <c r="EV88" s="71"/>
      <c r="EW88" s="71"/>
      <c r="EX88" s="71"/>
      <c r="EY88" s="71"/>
      <c r="EZ88" s="71"/>
      <c r="FA88" s="71"/>
      <c r="FB88" s="71"/>
      <c r="FC88" s="71"/>
      <c r="FD88" s="71"/>
      <c r="FE88" s="71"/>
      <c r="FF88" s="71"/>
      <c r="FG88" s="71"/>
      <c r="FH88" s="71"/>
      <c r="FI88" s="71"/>
      <c r="FJ88" s="71"/>
      <c r="FK88" s="71"/>
      <c r="FL88" s="71"/>
      <c r="FM88" s="71"/>
      <c r="FN88" s="71"/>
      <c r="FO88" s="71"/>
      <c r="FP88" s="71"/>
      <c r="FQ88" s="71"/>
      <c r="FR88" s="71"/>
      <c r="FS88" s="71"/>
      <c r="FT88" s="71"/>
      <c r="FU88" s="107"/>
      <c r="FV88" s="107"/>
      <c r="FW88" s="107"/>
      <c r="FX88" s="107"/>
      <c r="FY88" s="107"/>
      <c r="FZ88" s="107"/>
      <c r="GA88" s="107"/>
      <c r="GB88" s="107"/>
      <c r="GC88" s="107"/>
      <c r="GD88" s="107"/>
      <c r="GE88" s="107"/>
      <c r="GF88" s="107"/>
      <c r="GG88" s="107"/>
      <c r="GH88" s="107"/>
      <c r="GI88" s="107"/>
      <c r="GJ88" s="107"/>
      <c r="GK88" s="107"/>
      <c r="GL88" s="107"/>
      <c r="GM88" s="107"/>
      <c r="GN88" s="107"/>
      <c r="GO88" s="107"/>
      <c r="GP88" s="107"/>
      <c r="GQ88" s="107"/>
      <c r="GR88" s="107"/>
      <c r="GS88" s="107"/>
      <c r="GT88" s="107"/>
      <c r="GU88" s="107"/>
      <c r="GV88" s="107"/>
      <c r="GW88" s="107"/>
      <c r="GX88" s="107"/>
      <c r="GY88" s="107"/>
      <c r="GZ88" s="107"/>
      <c r="HA88" s="107"/>
      <c r="HB88" s="107"/>
      <c r="HC88" s="107"/>
      <c r="HD88" s="107"/>
      <c r="HE88" s="107"/>
      <c r="HF88" s="107"/>
      <c r="HG88" s="107"/>
      <c r="HH88" s="107"/>
      <c r="HI88" s="107"/>
      <c r="HJ88" s="107"/>
      <c r="HK88" s="107"/>
      <c r="HL88" s="107"/>
      <c r="HM88" s="107"/>
      <c r="HN88" s="107"/>
      <c r="HO88" s="107"/>
      <c r="HP88" s="107"/>
      <c r="AII88" s="108"/>
      <c r="AIJ88" s="108"/>
      <c r="AIK88" s="108"/>
      <c r="AIL88" s="108"/>
      <c r="AIM88" s="108"/>
      <c r="AIN88" s="108"/>
      <c r="AIO88" s="108"/>
      <c r="AIP88" s="108"/>
      <c r="AIQ88" s="108"/>
      <c r="AIR88" s="108"/>
      <c r="AIS88" s="108"/>
      <c r="AIT88" s="108"/>
      <c r="AIU88" s="108"/>
      <c r="AIV88" s="108"/>
      <c r="AIW88" s="108"/>
      <c r="AIX88" s="108"/>
      <c r="AIY88" s="108"/>
      <c r="AIZ88" s="108"/>
      <c r="AJA88" s="108"/>
      <c r="AJB88" s="108"/>
      <c r="AJC88" s="108"/>
      <c r="AJD88" s="108"/>
      <c r="AJE88" s="108"/>
      <c r="AJF88" s="108"/>
      <c r="AJG88" s="108"/>
      <c r="AJH88" s="108"/>
      <c r="AJI88" s="108"/>
      <c r="AJJ88" s="108"/>
      <c r="AJK88" s="108"/>
      <c r="AJL88" s="108"/>
      <c r="AJM88" s="108"/>
      <c r="AJN88" s="108"/>
      <c r="AJO88" s="108"/>
      <c r="AJP88" s="108"/>
      <c r="AJQ88" s="108"/>
      <c r="AJR88" s="108"/>
      <c r="AJS88" s="108"/>
      <c r="AJT88" s="108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s="69" customFormat="true" ht="12" hidden="false" customHeight="true" outlineLevel="0" collapsed="false">
      <c r="A89" s="119" t="s">
        <v>209</v>
      </c>
      <c r="B89" s="119" t="s">
        <v>45</v>
      </c>
      <c r="C89" s="119" t="s">
        <v>125</v>
      </c>
      <c r="D89" s="120" t="n">
        <v>2011</v>
      </c>
      <c r="E89" s="120" t="n">
        <f aca="true">YEAR(TODAY())-D89</f>
        <v>14</v>
      </c>
      <c r="F89" s="120" t="s">
        <v>42</v>
      </c>
      <c r="G89" s="120" t="s">
        <v>79</v>
      </c>
      <c r="H89" s="121" t="n">
        <v>87</v>
      </c>
      <c r="I89" s="121" t="n">
        <v>9</v>
      </c>
      <c r="J89" s="122" t="n">
        <f aca="false">IF(COUNT(L89:U89)&lt;7,V89,LARGE(L89:U89,1)+LARGE(L89:U89,2)+LARGE(L89:U89,3)+LARGE(L89:U89,4)+LARGE(L89:U89,5)+LARGE(L89:U89,6)+LARGE(L89:U89,7))</f>
        <v>30</v>
      </c>
      <c r="K89" s="123" t="n">
        <v>1</v>
      </c>
      <c r="L89" s="122"/>
      <c r="M89" s="122" t="str">
        <f aca="false">AK89</f>
        <v> </v>
      </c>
      <c r="N89" s="122" t="n">
        <v>0</v>
      </c>
      <c r="O89" s="122"/>
      <c r="P89" s="122" t="n">
        <f aca="false">BH89</f>
        <v>30</v>
      </c>
      <c r="Q89" s="122" t="str">
        <f aca="false">BP89</f>
        <v> </v>
      </c>
      <c r="R89" s="122"/>
      <c r="S89" s="122" t="str">
        <f aca="false">CE89</f>
        <v> </v>
      </c>
      <c r="T89" s="122" t="n">
        <f aca="false">CL89</f>
        <v>0</v>
      </c>
      <c r="U89" s="122" t="str">
        <f aca="false">CS89</f>
        <v> </v>
      </c>
      <c r="V89" s="122" t="n">
        <f aca="false">SUM(L89:U89)</f>
        <v>30</v>
      </c>
      <c r="W89" s="122" t="n">
        <f aca="false">V89-J89</f>
        <v>0</v>
      </c>
      <c r="X89" s="122"/>
      <c r="Y89" s="124"/>
      <c r="Z89" s="124"/>
      <c r="AA89" s="124" t="n">
        <f aca="false">Z89-Y89</f>
        <v>0</v>
      </c>
      <c r="AB89" s="122"/>
      <c r="AC89" s="122"/>
      <c r="AD89" s="122"/>
      <c r="AE89" s="123" t="s">
        <v>7</v>
      </c>
      <c r="AF89" s="125" t="s">
        <v>7</v>
      </c>
      <c r="AG89" s="125" t="s">
        <v>7</v>
      </c>
      <c r="AH89" s="125" t="s">
        <v>7</v>
      </c>
      <c r="AI89" s="122" t="s">
        <v>7</v>
      </c>
      <c r="AJ89" s="123" t="s">
        <v>7</v>
      </c>
      <c r="AK89" s="122" t="s">
        <v>7</v>
      </c>
      <c r="AL89" s="123" t="s">
        <v>7</v>
      </c>
      <c r="AM89" s="125"/>
      <c r="AN89" s="125"/>
      <c r="AO89" s="126"/>
      <c r="AP89" s="122" t="s">
        <v>7</v>
      </c>
      <c r="AQ89" s="123" t="s">
        <v>7</v>
      </c>
      <c r="AR89" s="122" t="s">
        <v>7</v>
      </c>
      <c r="AS89" s="127" t="s">
        <v>7</v>
      </c>
      <c r="AT89" s="123" t="s">
        <v>7</v>
      </c>
      <c r="AU89" s="125" t="s">
        <v>7</v>
      </c>
      <c r="AV89" s="125" t="s">
        <v>7</v>
      </c>
      <c r="AW89" s="125"/>
      <c r="AX89" s="122" t="s">
        <v>7</v>
      </c>
      <c r="AY89" s="123" t="s">
        <v>7</v>
      </c>
      <c r="AZ89" s="122" t="s">
        <v>7</v>
      </c>
      <c r="BA89" s="127" t="s">
        <v>7</v>
      </c>
      <c r="BB89" s="123" t="n">
        <v>17</v>
      </c>
      <c r="BC89" s="125" t="n">
        <v>0.708333333333333</v>
      </c>
      <c r="BD89" s="125" t="n">
        <v>0.722280092592593</v>
      </c>
      <c r="BE89" s="126" t="n">
        <f aca="false">BD89-BC89</f>
        <v>0.0139467592592593</v>
      </c>
      <c r="BF89" s="122" t="n">
        <v>21</v>
      </c>
      <c r="BG89" s="123" t="n">
        <v>2</v>
      </c>
      <c r="BH89" s="123" t="n">
        <v>30</v>
      </c>
      <c r="BI89" s="127" t="s">
        <v>7</v>
      </c>
      <c r="BJ89" s="123" t="s">
        <v>7</v>
      </c>
      <c r="BK89" s="125" t="s">
        <v>7</v>
      </c>
      <c r="BL89" s="125" t="s">
        <v>7</v>
      </c>
      <c r="BM89" s="125" t="s">
        <v>7</v>
      </c>
      <c r="BN89" s="122" t="s">
        <v>7</v>
      </c>
      <c r="BO89" s="123" t="s">
        <v>7</v>
      </c>
      <c r="BP89" s="122" t="s">
        <v>7</v>
      </c>
      <c r="BQ89" s="128" t="s">
        <v>7</v>
      </c>
      <c r="BR89" s="123" t="s">
        <v>15</v>
      </c>
      <c r="BS89" s="124" t="s">
        <v>7</v>
      </c>
      <c r="BT89" s="124" t="s">
        <v>7</v>
      </c>
      <c r="BU89" s="124"/>
      <c r="BV89" s="122" t="s">
        <v>7</v>
      </c>
      <c r="BW89" s="123" t="s">
        <v>7</v>
      </c>
      <c r="BX89" s="122" t="s">
        <v>7</v>
      </c>
      <c r="BY89" s="123" t="s">
        <v>7</v>
      </c>
      <c r="BZ89" s="124"/>
      <c r="CA89" s="124"/>
      <c r="CB89" s="129"/>
      <c r="CC89" s="122" t="s">
        <v>7</v>
      </c>
      <c r="CD89" s="123" t="s">
        <v>7</v>
      </c>
      <c r="CE89" s="122" t="s">
        <v>7</v>
      </c>
      <c r="CF89" s="123" t="s">
        <v>15</v>
      </c>
      <c r="CG89" s="124"/>
      <c r="CH89" s="124"/>
      <c r="CI89" s="124" t="s">
        <v>7</v>
      </c>
      <c r="CJ89" s="122"/>
      <c r="CK89" s="123"/>
      <c r="CL89" s="122" t="n">
        <v>0</v>
      </c>
      <c r="CM89" s="123" t="s">
        <v>7</v>
      </c>
      <c r="CN89" s="124" t="s">
        <v>7</v>
      </c>
      <c r="CO89" s="124" t="s">
        <v>7</v>
      </c>
      <c r="CP89" s="130"/>
      <c r="CQ89" s="122" t="s">
        <v>7</v>
      </c>
      <c r="CR89" s="123" t="s">
        <v>7</v>
      </c>
      <c r="CS89" s="122" t="s">
        <v>7</v>
      </c>
      <c r="CU89" s="70"/>
      <c r="CV89" s="70"/>
      <c r="CW89" s="70"/>
      <c r="CX89" s="70"/>
      <c r="CY89" s="70"/>
      <c r="CZ89" s="70"/>
      <c r="DA89" s="70"/>
      <c r="DB89" s="70"/>
      <c r="DC89" s="70"/>
      <c r="DD89" s="70"/>
      <c r="DE89" s="70"/>
      <c r="DF89" s="70"/>
      <c r="DG89" s="70"/>
      <c r="DH89" s="70"/>
      <c r="DI89" s="70"/>
      <c r="DJ89" s="70"/>
      <c r="DK89" s="70"/>
      <c r="DL89" s="70"/>
      <c r="DM89" s="70"/>
      <c r="DN89" s="70"/>
      <c r="DO89" s="70"/>
      <c r="DP89" s="70"/>
      <c r="DQ89" s="70"/>
      <c r="DR89" s="71"/>
      <c r="DS89" s="71"/>
      <c r="DT89" s="71"/>
      <c r="DU89" s="71"/>
      <c r="DV89" s="71"/>
      <c r="DW89" s="71"/>
      <c r="DX89" s="71"/>
      <c r="DY89" s="71"/>
      <c r="DZ89" s="71"/>
      <c r="EA89" s="71"/>
      <c r="EB89" s="71"/>
      <c r="EC89" s="71"/>
      <c r="ED89" s="71"/>
      <c r="EE89" s="71"/>
      <c r="EF89" s="71"/>
      <c r="EG89" s="71"/>
      <c r="EH89" s="71"/>
      <c r="EI89" s="71"/>
      <c r="EJ89" s="71"/>
      <c r="EK89" s="71"/>
      <c r="EL89" s="71"/>
      <c r="EM89" s="71"/>
      <c r="EN89" s="71"/>
      <c r="EO89" s="71"/>
      <c r="EP89" s="71"/>
      <c r="EQ89" s="71"/>
      <c r="ER89" s="71"/>
      <c r="ES89" s="71"/>
      <c r="ET89" s="71"/>
      <c r="EU89" s="71"/>
      <c r="EV89" s="71"/>
      <c r="EW89" s="71"/>
      <c r="EX89" s="71"/>
      <c r="EY89" s="71"/>
      <c r="EZ89" s="71"/>
      <c r="FA89" s="71"/>
      <c r="FB89" s="71"/>
      <c r="FC89" s="71"/>
      <c r="FD89" s="71"/>
      <c r="FE89" s="71"/>
      <c r="FF89" s="71"/>
      <c r="FG89" s="71"/>
      <c r="FH89" s="71"/>
      <c r="FI89" s="71"/>
      <c r="FJ89" s="71"/>
      <c r="FK89" s="71"/>
      <c r="FL89" s="71"/>
      <c r="FM89" s="71"/>
      <c r="FN89" s="71"/>
      <c r="FO89" s="71"/>
      <c r="FP89" s="71"/>
      <c r="FQ89" s="71"/>
      <c r="FR89" s="71"/>
      <c r="FS89" s="71"/>
      <c r="FT89" s="71"/>
      <c r="FU89" s="70"/>
      <c r="FV89" s="70"/>
      <c r="FW89" s="70"/>
      <c r="FX89" s="70"/>
      <c r="FY89" s="70"/>
      <c r="FZ89" s="70"/>
      <c r="GA89" s="70"/>
      <c r="GB89" s="70"/>
      <c r="GC89" s="70"/>
      <c r="GD89" s="70"/>
      <c r="GE89" s="70"/>
      <c r="GF89" s="70"/>
      <c r="GG89" s="70"/>
      <c r="GH89" s="70"/>
      <c r="GI89" s="70"/>
      <c r="GJ89" s="70"/>
      <c r="GK89" s="70"/>
      <c r="GL89" s="70"/>
      <c r="GM89" s="70"/>
      <c r="GN89" s="70"/>
      <c r="GO89" s="70"/>
      <c r="GP89" s="70"/>
      <c r="GQ89" s="70"/>
      <c r="GR89" s="70"/>
      <c r="GS89" s="70"/>
      <c r="GT89" s="70"/>
      <c r="GU89" s="70"/>
      <c r="GV89" s="70"/>
      <c r="GW89" s="70"/>
      <c r="GX89" s="70"/>
      <c r="GY89" s="70"/>
      <c r="GZ89" s="70"/>
      <c r="HA89" s="70"/>
      <c r="HB89" s="70"/>
      <c r="HC89" s="70"/>
      <c r="HD89" s="70"/>
      <c r="HE89" s="70"/>
      <c r="HF89" s="70"/>
      <c r="HG89" s="70"/>
      <c r="HH89" s="70"/>
      <c r="HI89" s="70"/>
      <c r="HJ89" s="70"/>
      <c r="HK89" s="70"/>
      <c r="HL89" s="70"/>
      <c r="HM89" s="70"/>
      <c r="HN89" s="70"/>
      <c r="HO89" s="70"/>
      <c r="HP89" s="70"/>
      <c r="AII89" s="72"/>
      <c r="AIJ89" s="72"/>
      <c r="AIK89" s="72"/>
      <c r="AIL89" s="72"/>
      <c r="AIM89" s="72"/>
      <c r="AIN89" s="72"/>
      <c r="AIO89" s="72"/>
      <c r="AIP89" s="72"/>
      <c r="AIQ89" s="72"/>
      <c r="AIR89" s="72"/>
      <c r="AIS89" s="72"/>
      <c r="AIT89" s="72"/>
      <c r="AIU89" s="72"/>
      <c r="AIV89" s="72"/>
      <c r="AIW89" s="72"/>
      <c r="AIX89" s="72"/>
      <c r="AIY89" s="72"/>
      <c r="AIZ89" s="72"/>
      <c r="AJA89" s="72"/>
      <c r="AJB89" s="72"/>
      <c r="AJC89" s="72"/>
      <c r="AJD89" s="72"/>
      <c r="AJE89" s="72"/>
      <c r="AJF89" s="72"/>
      <c r="AJG89" s="72"/>
      <c r="AJH89" s="72"/>
      <c r="AJI89" s="72"/>
      <c r="AJJ89" s="72"/>
      <c r="AJK89" s="72"/>
      <c r="AJL89" s="72"/>
      <c r="AJM89" s="72"/>
      <c r="AJN89" s="72"/>
      <c r="AJO89" s="72"/>
      <c r="AJP89" s="72"/>
      <c r="AJQ89" s="72"/>
      <c r="AJR89" s="72"/>
      <c r="AJS89" s="72"/>
      <c r="AJT89" s="72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s="73" customFormat="true" ht="12" hidden="false" customHeight="true" outlineLevel="0" collapsed="false">
      <c r="A90" s="76" t="s">
        <v>214</v>
      </c>
      <c r="B90" s="76" t="s">
        <v>215</v>
      </c>
      <c r="C90" s="76"/>
      <c r="D90" s="77" t="n">
        <v>1982</v>
      </c>
      <c r="E90" s="77" t="n">
        <f aca="true">YEAR(TODAY())-D90</f>
        <v>43</v>
      </c>
      <c r="F90" s="77" t="s">
        <v>42</v>
      </c>
      <c r="G90" s="77" t="s">
        <v>54</v>
      </c>
      <c r="H90" s="78" t="n">
        <v>88</v>
      </c>
      <c r="I90" s="78" t="n">
        <v>26</v>
      </c>
      <c r="J90" s="79" t="n">
        <f aca="false">IF(COUNT(L90:U90)&lt;7,V90,LARGE(L90:U90,1)+LARGE(L90:U90,2)+LARGE(L90:U90,3)+LARGE(L90:U90,4)+LARGE(L90:U90,5)+LARGE(L90:U90,6)+LARGE(L90:U90,7))</f>
        <v>29</v>
      </c>
      <c r="K90" s="80" t="n">
        <v>1</v>
      </c>
      <c r="L90" s="79"/>
      <c r="M90" s="79" t="str">
        <f aca="false">AK90</f>
        <v> </v>
      </c>
      <c r="N90" s="79" t="n">
        <v>0</v>
      </c>
      <c r="O90" s="79"/>
      <c r="P90" s="79" t="n">
        <f aca="false">BH90</f>
        <v>29</v>
      </c>
      <c r="Q90" s="79" t="str">
        <f aca="false">BP90</f>
        <v> </v>
      </c>
      <c r="R90" s="79"/>
      <c r="S90" s="79" t="str">
        <f aca="false">CE90</f>
        <v> </v>
      </c>
      <c r="T90" s="79" t="str">
        <f aca="false">CL90</f>
        <v> </v>
      </c>
      <c r="U90" s="79" t="str">
        <f aca="false">CS90</f>
        <v> </v>
      </c>
      <c r="V90" s="79" t="n">
        <f aca="false">SUM(L90:U90)</f>
        <v>29</v>
      </c>
      <c r="W90" s="79" t="n">
        <f aca="false">V90-J90</f>
        <v>0</v>
      </c>
      <c r="X90" s="79"/>
      <c r="Y90" s="81"/>
      <c r="Z90" s="81"/>
      <c r="AA90" s="81" t="n">
        <f aca="false">Z90-Y90</f>
        <v>0</v>
      </c>
      <c r="AB90" s="79"/>
      <c r="AC90" s="79"/>
      <c r="AD90" s="79"/>
      <c r="AE90" s="80" t="s">
        <v>7</v>
      </c>
      <c r="AF90" s="82" t="s">
        <v>7</v>
      </c>
      <c r="AG90" s="82" t="s">
        <v>7</v>
      </c>
      <c r="AH90" s="82" t="s">
        <v>7</v>
      </c>
      <c r="AI90" s="79" t="s">
        <v>7</v>
      </c>
      <c r="AJ90" s="80" t="s">
        <v>7</v>
      </c>
      <c r="AK90" s="79" t="s">
        <v>7</v>
      </c>
      <c r="AL90" s="80" t="s">
        <v>7</v>
      </c>
      <c r="AM90" s="82"/>
      <c r="AN90" s="82"/>
      <c r="AO90" s="83"/>
      <c r="AP90" s="79" t="s">
        <v>7</v>
      </c>
      <c r="AQ90" s="80" t="s">
        <v>7</v>
      </c>
      <c r="AR90" s="79"/>
      <c r="AS90" s="84" t="s">
        <v>7</v>
      </c>
      <c r="AT90" s="80" t="s">
        <v>7</v>
      </c>
      <c r="AU90" s="82" t="s">
        <v>7</v>
      </c>
      <c r="AV90" s="82" t="s">
        <v>7</v>
      </c>
      <c r="AW90" s="82"/>
      <c r="AX90" s="79" t="s">
        <v>7</v>
      </c>
      <c r="AY90" s="80" t="s">
        <v>7</v>
      </c>
      <c r="AZ90" s="79" t="s">
        <v>7</v>
      </c>
      <c r="BA90" s="84" t="s">
        <v>7</v>
      </c>
      <c r="BB90" s="80" t="n">
        <v>2</v>
      </c>
      <c r="BC90" s="82" t="n">
        <v>0.708333333333333</v>
      </c>
      <c r="BD90" s="82" t="n">
        <v>0.722314814814815</v>
      </c>
      <c r="BE90" s="83" t="n">
        <f aca="false">BD90-BC90</f>
        <v>0.0139814814814815</v>
      </c>
      <c r="BF90" s="79" t="n">
        <v>22</v>
      </c>
      <c r="BG90" s="80" t="n">
        <v>8</v>
      </c>
      <c r="BH90" s="80" t="n">
        <v>29</v>
      </c>
      <c r="BI90" s="84" t="s">
        <v>7</v>
      </c>
      <c r="BJ90" s="80" t="s">
        <v>7</v>
      </c>
      <c r="BK90" s="82" t="s">
        <v>7</v>
      </c>
      <c r="BL90" s="82" t="s">
        <v>7</v>
      </c>
      <c r="BM90" s="82" t="s">
        <v>7</v>
      </c>
      <c r="BN90" s="79" t="s">
        <v>7</v>
      </c>
      <c r="BO90" s="80" t="s">
        <v>7</v>
      </c>
      <c r="BP90" s="79" t="s">
        <v>7</v>
      </c>
      <c r="BQ90" s="85" t="s">
        <v>7</v>
      </c>
      <c r="BR90" s="80" t="s">
        <v>15</v>
      </c>
      <c r="BS90" s="81" t="s">
        <v>7</v>
      </c>
      <c r="BT90" s="81" t="s">
        <v>7</v>
      </c>
      <c r="BU90" s="81"/>
      <c r="BV90" s="79" t="s">
        <v>7</v>
      </c>
      <c r="BW90" s="80" t="s">
        <v>7</v>
      </c>
      <c r="BX90" s="79" t="s">
        <v>7</v>
      </c>
      <c r="BY90" s="80" t="s">
        <v>7</v>
      </c>
      <c r="BZ90" s="81"/>
      <c r="CA90" s="81"/>
      <c r="CB90" s="86"/>
      <c r="CC90" s="79" t="s">
        <v>7</v>
      </c>
      <c r="CD90" s="80" t="s">
        <v>7</v>
      </c>
      <c r="CE90" s="79" t="s">
        <v>7</v>
      </c>
      <c r="CF90" s="80" t="s">
        <v>15</v>
      </c>
      <c r="CG90" s="81"/>
      <c r="CH90" s="81"/>
      <c r="CI90" s="81" t="s">
        <v>7</v>
      </c>
      <c r="CJ90" s="79"/>
      <c r="CK90" s="80"/>
      <c r="CL90" s="79" t="s">
        <v>7</v>
      </c>
      <c r="CM90" s="80" t="s">
        <v>7</v>
      </c>
      <c r="CN90" s="81" t="s">
        <v>7</v>
      </c>
      <c r="CO90" s="81" t="s">
        <v>7</v>
      </c>
      <c r="CP90" s="87"/>
      <c r="CQ90" s="79" t="s">
        <v>7</v>
      </c>
      <c r="CR90" s="80" t="s">
        <v>7</v>
      </c>
      <c r="CS90" s="79" t="s">
        <v>7</v>
      </c>
      <c r="CU90" s="74"/>
      <c r="CV90" s="74"/>
      <c r="CW90" s="74"/>
      <c r="CX90" s="74"/>
      <c r="CY90" s="74"/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1"/>
      <c r="DS90" s="71"/>
      <c r="DT90" s="71"/>
      <c r="DU90" s="71"/>
      <c r="DV90" s="71"/>
      <c r="DW90" s="71"/>
      <c r="DX90" s="71"/>
      <c r="DY90" s="71"/>
      <c r="DZ90" s="71"/>
      <c r="EA90" s="71"/>
      <c r="EB90" s="71"/>
      <c r="EC90" s="71"/>
      <c r="ED90" s="71"/>
      <c r="EE90" s="71"/>
      <c r="EF90" s="71"/>
      <c r="EG90" s="71"/>
      <c r="EH90" s="71"/>
      <c r="EI90" s="71"/>
      <c r="EJ90" s="71"/>
      <c r="EK90" s="71"/>
      <c r="EL90" s="71"/>
      <c r="EM90" s="71"/>
      <c r="EN90" s="71"/>
      <c r="EO90" s="71"/>
      <c r="EP90" s="71"/>
      <c r="EQ90" s="71"/>
      <c r="ER90" s="71"/>
      <c r="ES90" s="71"/>
      <c r="ET90" s="71"/>
      <c r="EU90" s="71"/>
      <c r="EV90" s="71"/>
      <c r="EW90" s="71"/>
      <c r="EX90" s="71"/>
      <c r="EY90" s="71"/>
      <c r="EZ90" s="71"/>
      <c r="FA90" s="71"/>
      <c r="FB90" s="71"/>
      <c r="FC90" s="71"/>
      <c r="FD90" s="71"/>
      <c r="FE90" s="71"/>
      <c r="FF90" s="71"/>
      <c r="FG90" s="71"/>
      <c r="FH90" s="71"/>
      <c r="FI90" s="71"/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M90" s="74"/>
      <c r="GN90" s="74"/>
      <c r="GO90" s="74"/>
      <c r="GP90" s="74"/>
      <c r="GQ90" s="74"/>
      <c r="GR90" s="74"/>
      <c r="GS90" s="74"/>
      <c r="GT90" s="74"/>
      <c r="GU90" s="74"/>
      <c r="GV90" s="74"/>
      <c r="GW90" s="74"/>
      <c r="GX90" s="74"/>
      <c r="GY90" s="74"/>
      <c r="GZ90" s="74"/>
      <c r="HA90" s="74"/>
      <c r="HB90" s="74"/>
      <c r="HC90" s="74"/>
      <c r="HD90" s="74"/>
      <c r="HE90" s="74"/>
      <c r="HF90" s="74"/>
      <c r="HG90" s="74"/>
      <c r="HH90" s="74"/>
      <c r="HI90" s="74"/>
      <c r="HJ90" s="74"/>
      <c r="HK90" s="74"/>
      <c r="HL90" s="74"/>
      <c r="HM90" s="74"/>
      <c r="HN90" s="74"/>
      <c r="HO90" s="74"/>
      <c r="HP90" s="74"/>
      <c r="AII90" s="75"/>
      <c r="AIJ90" s="75"/>
      <c r="AIK90" s="75"/>
      <c r="AIL90" s="75"/>
      <c r="AIM90" s="75"/>
      <c r="AIN90" s="75"/>
      <c r="AIO90" s="75"/>
      <c r="AIP90" s="75"/>
      <c r="AIQ90" s="75"/>
      <c r="AIR90" s="75"/>
      <c r="AIS90" s="75"/>
      <c r="AIT90" s="75"/>
      <c r="AIU90" s="75"/>
      <c r="AIV90" s="75"/>
      <c r="AIW90" s="75"/>
      <c r="AIX90" s="75"/>
      <c r="AIY90" s="75"/>
      <c r="AIZ90" s="75"/>
      <c r="AJA90" s="75"/>
      <c r="AJB90" s="75"/>
      <c r="AJC90" s="75"/>
      <c r="AJD90" s="75"/>
      <c r="AJE90" s="75"/>
      <c r="AJF90" s="75"/>
      <c r="AJG90" s="75"/>
      <c r="AJH90" s="75"/>
      <c r="AJI90" s="75"/>
      <c r="AJJ90" s="75"/>
      <c r="AJK90" s="75"/>
      <c r="AJL90" s="75"/>
      <c r="AJM90" s="75"/>
      <c r="AJN90" s="75"/>
      <c r="AJO90" s="75"/>
      <c r="AJP90" s="75"/>
      <c r="AJQ90" s="75"/>
      <c r="AJR90" s="75"/>
      <c r="AJS90" s="75"/>
      <c r="AJT90" s="75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s="103" customFormat="true" ht="12" hidden="false" customHeight="true" outlineLevel="0" collapsed="false">
      <c r="A91" s="57" t="s">
        <v>216</v>
      </c>
      <c r="B91" s="57" t="s">
        <v>45</v>
      </c>
      <c r="C91" s="57"/>
      <c r="D91" s="58" t="n">
        <v>1986</v>
      </c>
      <c r="E91" s="58" t="n">
        <f aca="true">YEAR(TODAY())-D91</f>
        <v>39</v>
      </c>
      <c r="F91" s="58" t="s">
        <v>42</v>
      </c>
      <c r="G91" s="58" t="s">
        <v>43</v>
      </c>
      <c r="H91" s="59" t="n">
        <v>89</v>
      </c>
      <c r="I91" s="59" t="n">
        <v>19</v>
      </c>
      <c r="J91" s="60" t="n">
        <f aca="false">IF(COUNT(L91:U91)&lt;7,V91,LARGE(L91:U91,1)+LARGE(L91:U91,2)+LARGE(L91:U91,3)+LARGE(L91:U91,4)+LARGE(L91:U91,5)+LARGE(L91:U91,6)+LARGE(L91:U91,7))</f>
        <v>29</v>
      </c>
      <c r="K91" s="61" t="n">
        <v>1</v>
      </c>
      <c r="L91" s="60"/>
      <c r="M91" s="60" t="str">
        <f aca="false">AK91</f>
        <v> </v>
      </c>
      <c r="N91" s="60" t="n">
        <v>0</v>
      </c>
      <c r="O91" s="60"/>
      <c r="P91" s="60"/>
      <c r="Q91" s="60" t="str">
        <f aca="false">BP91</f>
        <v> </v>
      </c>
      <c r="R91" s="60"/>
      <c r="S91" s="60" t="n">
        <f aca="false">CE91</f>
        <v>29</v>
      </c>
      <c r="T91" s="60" t="n">
        <f aca="false">CL91</f>
        <v>0</v>
      </c>
      <c r="U91" s="60" t="str">
        <f aca="false">CS91</f>
        <v> </v>
      </c>
      <c r="V91" s="60" t="n">
        <f aca="false">SUM(L91:U91)</f>
        <v>29</v>
      </c>
      <c r="W91" s="60" t="n">
        <f aca="false">V91-J91</f>
        <v>0</v>
      </c>
      <c r="X91" s="60"/>
      <c r="Y91" s="62"/>
      <c r="Z91" s="62"/>
      <c r="AA91" s="62" t="n">
        <f aca="false">Z91-Y91</f>
        <v>0</v>
      </c>
      <c r="AB91" s="60"/>
      <c r="AC91" s="60"/>
      <c r="AD91" s="60"/>
      <c r="AE91" s="61" t="s">
        <v>7</v>
      </c>
      <c r="AF91" s="63" t="s">
        <v>7</v>
      </c>
      <c r="AG91" s="63" t="s">
        <v>7</v>
      </c>
      <c r="AH91" s="63" t="s">
        <v>7</v>
      </c>
      <c r="AI91" s="60" t="s">
        <v>7</v>
      </c>
      <c r="AJ91" s="61" t="s">
        <v>7</v>
      </c>
      <c r="AK91" s="60" t="s">
        <v>7</v>
      </c>
      <c r="AL91" s="61" t="s">
        <v>7</v>
      </c>
      <c r="AM91" s="63"/>
      <c r="AN91" s="63"/>
      <c r="AO91" s="64"/>
      <c r="AP91" s="60" t="s">
        <v>7</v>
      </c>
      <c r="AQ91" s="61" t="s">
        <v>7</v>
      </c>
      <c r="AR91" s="60" t="s">
        <v>7</v>
      </c>
      <c r="AS91" s="65" t="s">
        <v>7</v>
      </c>
      <c r="AT91" s="61" t="s">
        <v>7</v>
      </c>
      <c r="AU91" s="63" t="s">
        <v>7</v>
      </c>
      <c r="AV91" s="63" t="s">
        <v>7</v>
      </c>
      <c r="AW91" s="63"/>
      <c r="AX91" s="60" t="s">
        <v>7</v>
      </c>
      <c r="AY91" s="61" t="s">
        <v>7</v>
      </c>
      <c r="AZ91" s="60" t="s">
        <v>7</v>
      </c>
      <c r="BA91" s="65" t="s">
        <v>7</v>
      </c>
      <c r="BB91" s="61" t="s">
        <v>7</v>
      </c>
      <c r="BC91" s="63" t="s">
        <v>7</v>
      </c>
      <c r="BD91" s="63" t="s">
        <v>7</v>
      </c>
      <c r="BE91" s="64" t="s">
        <v>7</v>
      </c>
      <c r="BF91" s="60" t="s">
        <v>7</v>
      </c>
      <c r="BG91" s="61"/>
      <c r="BH91" s="60" t="s">
        <v>7</v>
      </c>
      <c r="BI91" s="65" t="s">
        <v>7</v>
      </c>
      <c r="BJ91" s="61" t="s">
        <v>7</v>
      </c>
      <c r="BK91" s="63" t="s">
        <v>7</v>
      </c>
      <c r="BL91" s="63" t="s">
        <v>7</v>
      </c>
      <c r="BM91" s="63" t="s">
        <v>7</v>
      </c>
      <c r="BN91" s="60" t="s">
        <v>7</v>
      </c>
      <c r="BO91" s="61" t="s">
        <v>7</v>
      </c>
      <c r="BP91" s="60" t="s">
        <v>7</v>
      </c>
      <c r="BQ91" s="66" t="s">
        <v>7</v>
      </c>
      <c r="BR91" s="61" t="s">
        <v>15</v>
      </c>
      <c r="BS91" s="62" t="s">
        <v>7</v>
      </c>
      <c r="BT91" s="62" t="s">
        <v>7</v>
      </c>
      <c r="BU91" s="62"/>
      <c r="BV91" s="60" t="s">
        <v>7</v>
      </c>
      <c r="BW91" s="61" t="s">
        <v>7</v>
      </c>
      <c r="BX91" s="60" t="s">
        <v>7</v>
      </c>
      <c r="BY91" s="61" t="n">
        <v>27</v>
      </c>
      <c r="BZ91" s="62" t="n">
        <v>0.727083333333333</v>
      </c>
      <c r="CA91" s="62" t="n">
        <v>0.743900462962963</v>
      </c>
      <c r="CB91" s="67" t="n">
        <f aca="false">CA91-BZ91</f>
        <v>0.0168171296296296</v>
      </c>
      <c r="CC91" s="60" t="n">
        <v>22</v>
      </c>
      <c r="CD91" s="61" t="n">
        <v>5</v>
      </c>
      <c r="CE91" s="60" t="n">
        <v>29</v>
      </c>
      <c r="CF91" s="61" t="s">
        <v>15</v>
      </c>
      <c r="CG91" s="62"/>
      <c r="CH91" s="62"/>
      <c r="CI91" s="62" t="s">
        <v>7</v>
      </c>
      <c r="CJ91" s="60"/>
      <c r="CK91" s="61"/>
      <c r="CL91" s="60" t="n">
        <v>0</v>
      </c>
      <c r="CM91" s="61" t="s">
        <v>7</v>
      </c>
      <c r="CN91" s="62" t="s">
        <v>7</v>
      </c>
      <c r="CO91" s="62" t="s">
        <v>7</v>
      </c>
      <c r="CP91" s="68"/>
      <c r="CQ91" s="60" t="s">
        <v>7</v>
      </c>
      <c r="CR91" s="61" t="s">
        <v>7</v>
      </c>
      <c r="CS91" s="60" t="s">
        <v>7</v>
      </c>
      <c r="CU91" s="104"/>
      <c r="CV91" s="104"/>
      <c r="CW91" s="104"/>
      <c r="CX91" s="104"/>
      <c r="CY91" s="104"/>
      <c r="CZ91" s="104"/>
      <c r="DA91" s="104"/>
      <c r="DB91" s="104"/>
      <c r="DC91" s="104"/>
      <c r="DD91" s="104"/>
      <c r="DE91" s="104"/>
      <c r="DF91" s="104"/>
      <c r="DG91" s="104"/>
      <c r="DH91" s="104"/>
      <c r="DI91" s="104"/>
      <c r="DJ91" s="104"/>
      <c r="DK91" s="104"/>
      <c r="DL91" s="104"/>
      <c r="DM91" s="104"/>
      <c r="DN91" s="104"/>
      <c r="DO91" s="104"/>
      <c r="DP91" s="104"/>
      <c r="DQ91" s="104"/>
      <c r="DR91" s="71"/>
      <c r="DS91" s="71"/>
      <c r="DT91" s="71"/>
      <c r="DU91" s="71"/>
      <c r="DV91" s="71"/>
      <c r="DW91" s="71"/>
      <c r="DX91" s="71"/>
      <c r="DY91" s="71"/>
      <c r="DZ91" s="71"/>
      <c r="EA91" s="71"/>
      <c r="EB91" s="71"/>
      <c r="EC91" s="71"/>
      <c r="ED91" s="71"/>
      <c r="EE91" s="71"/>
      <c r="EF91" s="71"/>
      <c r="EG91" s="71"/>
      <c r="EH91" s="71"/>
      <c r="EI91" s="71"/>
      <c r="EJ91" s="71"/>
      <c r="EK91" s="71"/>
      <c r="EL91" s="71"/>
      <c r="EM91" s="71"/>
      <c r="EN91" s="71"/>
      <c r="EO91" s="71"/>
      <c r="EP91" s="71"/>
      <c r="EQ91" s="71"/>
      <c r="ER91" s="71"/>
      <c r="ES91" s="71"/>
      <c r="ET91" s="71"/>
      <c r="EU91" s="71"/>
      <c r="EV91" s="71"/>
      <c r="EW91" s="71"/>
      <c r="EX91" s="71"/>
      <c r="EY91" s="71"/>
      <c r="EZ91" s="71"/>
      <c r="FA91" s="71"/>
      <c r="FB91" s="71"/>
      <c r="FC91" s="71"/>
      <c r="FD91" s="71"/>
      <c r="FE91" s="71"/>
      <c r="FF91" s="71"/>
      <c r="FG91" s="71"/>
      <c r="FH91" s="71"/>
      <c r="FI91" s="71"/>
      <c r="FJ91" s="71"/>
      <c r="FK91" s="71"/>
      <c r="FL91" s="71"/>
      <c r="FM91" s="71"/>
      <c r="FN91" s="71"/>
      <c r="FO91" s="71"/>
      <c r="FP91" s="71"/>
      <c r="FQ91" s="71"/>
      <c r="FR91" s="71"/>
      <c r="FS91" s="71"/>
      <c r="FT91" s="71"/>
      <c r="FU91" s="104"/>
      <c r="FV91" s="104"/>
      <c r="FW91" s="104"/>
      <c r="FX91" s="104"/>
      <c r="FY91" s="104"/>
      <c r="FZ91" s="104"/>
      <c r="GA91" s="104"/>
      <c r="GB91" s="104"/>
      <c r="GC91" s="104"/>
      <c r="GD91" s="104"/>
      <c r="GE91" s="104"/>
      <c r="GF91" s="104"/>
      <c r="GG91" s="104"/>
      <c r="GH91" s="104"/>
      <c r="GI91" s="104"/>
      <c r="GJ91" s="104"/>
      <c r="GK91" s="104"/>
      <c r="GL91" s="104"/>
      <c r="GM91" s="104"/>
      <c r="GN91" s="104"/>
      <c r="GO91" s="104"/>
      <c r="GP91" s="104"/>
      <c r="GQ91" s="104"/>
      <c r="GR91" s="104"/>
      <c r="GS91" s="104"/>
      <c r="GT91" s="104"/>
      <c r="GU91" s="104"/>
      <c r="GV91" s="104"/>
      <c r="GW91" s="104"/>
      <c r="GX91" s="104"/>
      <c r="GY91" s="104"/>
      <c r="GZ91" s="104"/>
      <c r="HA91" s="104"/>
      <c r="HB91" s="104"/>
      <c r="HC91" s="104"/>
      <c r="HD91" s="104"/>
      <c r="HE91" s="104"/>
      <c r="HF91" s="104"/>
      <c r="HG91" s="104"/>
      <c r="HH91" s="104"/>
      <c r="HI91" s="104"/>
      <c r="HJ91" s="104"/>
      <c r="HK91" s="104"/>
      <c r="HL91" s="104"/>
      <c r="HM91" s="104"/>
      <c r="HN91" s="104"/>
      <c r="HO91" s="104"/>
      <c r="HP91" s="104"/>
      <c r="AII91" s="105"/>
      <c r="AIJ91" s="105"/>
      <c r="AIK91" s="105"/>
      <c r="AIL91" s="105"/>
      <c r="AIM91" s="105"/>
      <c r="AIN91" s="105"/>
      <c r="AIO91" s="105"/>
      <c r="AIP91" s="105"/>
      <c r="AIQ91" s="105"/>
      <c r="AIR91" s="105"/>
      <c r="AIS91" s="105"/>
      <c r="AIT91" s="105"/>
      <c r="AIU91" s="105"/>
      <c r="AIV91" s="105"/>
      <c r="AIW91" s="105"/>
      <c r="AIX91" s="105"/>
      <c r="AIY91" s="105"/>
      <c r="AIZ91" s="105"/>
      <c r="AJA91" s="105"/>
      <c r="AJB91" s="105"/>
      <c r="AJC91" s="105"/>
      <c r="AJD91" s="105"/>
      <c r="AJE91" s="105"/>
      <c r="AJF91" s="105"/>
      <c r="AJG91" s="105"/>
      <c r="AJH91" s="105"/>
      <c r="AJI91" s="105"/>
      <c r="AJJ91" s="105"/>
      <c r="AJK91" s="105"/>
      <c r="AJL91" s="105"/>
      <c r="AJM91" s="105"/>
      <c r="AJN91" s="105"/>
      <c r="AJO91" s="105"/>
      <c r="AJP91" s="105"/>
      <c r="AJQ91" s="105"/>
      <c r="AJR91" s="105"/>
      <c r="AJS91" s="105"/>
      <c r="AJT91" s="105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s="192" customFormat="true" ht="12" hidden="false" customHeight="true" outlineLevel="0" collapsed="false">
      <c r="A92" s="109" t="s">
        <v>217</v>
      </c>
      <c r="B92" s="109" t="s">
        <v>113</v>
      </c>
      <c r="C92" s="109" t="s">
        <v>218</v>
      </c>
      <c r="D92" s="3" t="n">
        <v>1975</v>
      </c>
      <c r="E92" s="3" t="n">
        <f aca="true">YEAR(TODAY())-D92</f>
        <v>50</v>
      </c>
      <c r="F92" s="3" t="s">
        <v>42</v>
      </c>
      <c r="G92" s="3" t="s">
        <v>76</v>
      </c>
      <c r="H92" s="110" t="n">
        <v>90</v>
      </c>
      <c r="I92" s="110" t="n">
        <v>13</v>
      </c>
      <c r="J92" s="4" t="n">
        <f aca="false">IF(COUNT(L92:U92)&lt;7,V92,LARGE(L92:U92,1)+LARGE(L92:U92,2)+LARGE(L92:U92,3)+LARGE(L92:U92,4)+LARGE(L92:U92,5)+LARGE(L92:U92,6)+LARGE(L92:U92,7))</f>
        <v>29</v>
      </c>
      <c r="K92" s="111" t="n">
        <v>1</v>
      </c>
      <c r="L92" s="4"/>
      <c r="M92" s="4" t="str">
        <f aca="false">AK92</f>
        <v> </v>
      </c>
      <c r="N92" s="4" t="n">
        <v>0</v>
      </c>
      <c r="O92" s="4" t="n">
        <f aca="false">AZ92</f>
        <v>29</v>
      </c>
      <c r="P92" s="4"/>
      <c r="Q92" s="4" t="str">
        <f aca="false">BP92</f>
        <v> </v>
      </c>
      <c r="R92" s="4"/>
      <c r="S92" s="4" t="str">
        <f aca="false">CE92</f>
        <v> </v>
      </c>
      <c r="T92" s="4" t="n">
        <f aca="false">CL92</f>
        <v>0</v>
      </c>
      <c r="U92" s="4" t="str">
        <f aca="false">CS92</f>
        <v> </v>
      </c>
      <c r="V92" s="4" t="n">
        <f aca="false">SUM(L92:U92)</f>
        <v>29</v>
      </c>
      <c r="W92" s="4" t="n">
        <f aca="false">V92-J92</f>
        <v>0</v>
      </c>
      <c r="X92" s="4"/>
      <c r="Y92" s="112"/>
      <c r="Z92" s="112"/>
      <c r="AA92" s="112" t="n">
        <f aca="false">Z92-Y92</f>
        <v>0</v>
      </c>
      <c r="AB92" s="4"/>
      <c r="AC92" s="4"/>
      <c r="AD92" s="4"/>
      <c r="AE92" s="111" t="s">
        <v>7</v>
      </c>
      <c r="AF92" s="113" t="s">
        <v>7</v>
      </c>
      <c r="AG92" s="113" t="s">
        <v>7</v>
      </c>
      <c r="AH92" s="113" t="s">
        <v>7</v>
      </c>
      <c r="AI92" s="4" t="s">
        <v>7</v>
      </c>
      <c r="AJ92" s="111" t="s">
        <v>7</v>
      </c>
      <c r="AK92" s="4" t="s">
        <v>7</v>
      </c>
      <c r="AL92" s="111" t="s">
        <v>7</v>
      </c>
      <c r="AM92" s="113"/>
      <c r="AN92" s="113"/>
      <c r="AO92" s="114"/>
      <c r="AP92" s="4" t="s">
        <v>7</v>
      </c>
      <c r="AQ92" s="111" t="s">
        <v>7</v>
      </c>
      <c r="AR92" s="4" t="s">
        <v>7</v>
      </c>
      <c r="AS92" s="115" t="s">
        <v>7</v>
      </c>
      <c r="AT92" s="111" t="n">
        <v>21</v>
      </c>
      <c r="AU92" s="113" t="n">
        <v>0.722916666666667</v>
      </c>
      <c r="AV92" s="113" t="n">
        <v>0.741747685185185</v>
      </c>
      <c r="AW92" s="113" t="n">
        <f aca="false">AV92-AU92</f>
        <v>0.0188310185185185</v>
      </c>
      <c r="AX92" s="4" t="n">
        <v>22</v>
      </c>
      <c r="AY92" s="111" t="n">
        <v>3</v>
      </c>
      <c r="AZ92" s="4" t="n">
        <v>29</v>
      </c>
      <c r="BA92" s="115" t="s">
        <v>7</v>
      </c>
      <c r="BB92" s="111" t="s">
        <v>7</v>
      </c>
      <c r="BC92" s="113" t="s">
        <v>7</v>
      </c>
      <c r="BD92" s="113" t="s">
        <v>7</v>
      </c>
      <c r="BE92" s="114" t="s">
        <v>7</v>
      </c>
      <c r="BF92" s="4" t="s">
        <v>7</v>
      </c>
      <c r="BG92" s="111" t="s">
        <v>7</v>
      </c>
      <c r="BH92" s="4" t="s">
        <v>7</v>
      </c>
      <c r="BI92" s="115" t="s">
        <v>7</v>
      </c>
      <c r="BJ92" s="111" t="s">
        <v>7</v>
      </c>
      <c r="BK92" s="113" t="s">
        <v>7</v>
      </c>
      <c r="BL92" s="113" t="s">
        <v>7</v>
      </c>
      <c r="BM92" s="113" t="s">
        <v>7</v>
      </c>
      <c r="BN92" s="4" t="s">
        <v>7</v>
      </c>
      <c r="BO92" s="111" t="s">
        <v>7</v>
      </c>
      <c r="BP92" s="4" t="s">
        <v>7</v>
      </c>
      <c r="BQ92" s="116" t="s">
        <v>7</v>
      </c>
      <c r="BR92" s="111" t="s">
        <v>15</v>
      </c>
      <c r="BS92" s="112" t="s">
        <v>7</v>
      </c>
      <c r="BT92" s="112" t="s">
        <v>7</v>
      </c>
      <c r="BU92" s="112"/>
      <c r="BV92" s="4" t="s">
        <v>7</v>
      </c>
      <c r="BW92" s="111" t="s">
        <v>7</v>
      </c>
      <c r="BX92" s="4" t="s">
        <v>7</v>
      </c>
      <c r="BY92" s="111" t="s">
        <v>7</v>
      </c>
      <c r="BZ92" s="112"/>
      <c r="CA92" s="112"/>
      <c r="CB92" s="117"/>
      <c r="CC92" s="4" t="s">
        <v>7</v>
      </c>
      <c r="CD92" s="111" t="s">
        <v>7</v>
      </c>
      <c r="CE92" s="4" t="s">
        <v>7</v>
      </c>
      <c r="CF92" s="111" t="s">
        <v>15</v>
      </c>
      <c r="CG92" s="112"/>
      <c r="CH92" s="112"/>
      <c r="CI92" s="112" t="s">
        <v>7</v>
      </c>
      <c r="CJ92" s="4"/>
      <c r="CK92" s="111"/>
      <c r="CL92" s="4" t="n">
        <v>0</v>
      </c>
      <c r="CM92" s="111" t="s">
        <v>7</v>
      </c>
      <c r="CN92" s="112" t="s">
        <v>7</v>
      </c>
      <c r="CO92" s="112" t="s">
        <v>7</v>
      </c>
      <c r="CP92" s="118"/>
      <c r="CQ92" s="4" t="s">
        <v>7</v>
      </c>
      <c r="CR92" s="111" t="s">
        <v>7</v>
      </c>
      <c r="CS92" s="4" t="s">
        <v>7</v>
      </c>
      <c r="CU92" s="193"/>
      <c r="CV92" s="193"/>
      <c r="CW92" s="193"/>
      <c r="CX92" s="193"/>
      <c r="CY92" s="193"/>
      <c r="CZ92" s="193"/>
      <c r="DA92" s="193"/>
      <c r="DB92" s="193"/>
      <c r="DC92" s="193"/>
      <c r="DD92" s="193"/>
      <c r="DE92" s="193"/>
      <c r="DF92" s="193"/>
      <c r="DG92" s="193"/>
      <c r="DH92" s="193"/>
      <c r="DI92" s="193"/>
      <c r="DJ92" s="193"/>
      <c r="DK92" s="193"/>
      <c r="DL92" s="193"/>
      <c r="DM92" s="193"/>
      <c r="DN92" s="193"/>
      <c r="DO92" s="193"/>
      <c r="DP92" s="193"/>
      <c r="DQ92" s="193"/>
      <c r="DR92" s="71"/>
      <c r="DS92" s="71"/>
      <c r="DT92" s="71"/>
      <c r="DU92" s="71"/>
      <c r="DV92" s="71"/>
      <c r="DW92" s="71"/>
      <c r="DX92" s="71"/>
      <c r="DY92" s="71"/>
      <c r="DZ92" s="71"/>
      <c r="EA92" s="71"/>
      <c r="EB92" s="71"/>
      <c r="EC92" s="71"/>
      <c r="ED92" s="71"/>
      <c r="EE92" s="71"/>
      <c r="EF92" s="71"/>
      <c r="EG92" s="71"/>
      <c r="EH92" s="71"/>
      <c r="EI92" s="71"/>
      <c r="EJ92" s="71"/>
      <c r="EK92" s="71"/>
      <c r="EL92" s="71"/>
      <c r="EM92" s="71"/>
      <c r="EN92" s="71"/>
      <c r="EO92" s="71"/>
      <c r="EP92" s="71"/>
      <c r="EQ92" s="71"/>
      <c r="ER92" s="71"/>
      <c r="ES92" s="71"/>
      <c r="ET92" s="71"/>
      <c r="EU92" s="71"/>
      <c r="EV92" s="71"/>
      <c r="EW92" s="71"/>
      <c r="EX92" s="71"/>
      <c r="EY92" s="71"/>
      <c r="EZ92" s="71"/>
      <c r="FA92" s="71"/>
      <c r="FB92" s="71"/>
      <c r="FC92" s="71"/>
      <c r="FD92" s="71"/>
      <c r="FE92" s="71"/>
      <c r="FF92" s="71"/>
      <c r="FG92" s="71"/>
      <c r="FH92" s="71"/>
      <c r="FI92" s="71"/>
      <c r="FJ92" s="71"/>
      <c r="FK92" s="71"/>
      <c r="FL92" s="71"/>
      <c r="FM92" s="71"/>
      <c r="FN92" s="71"/>
      <c r="FO92" s="71"/>
      <c r="FP92" s="71"/>
      <c r="FQ92" s="71"/>
      <c r="FR92" s="71"/>
      <c r="FS92" s="71"/>
      <c r="FT92" s="71"/>
      <c r="FU92" s="193"/>
      <c r="FV92" s="193"/>
      <c r="FW92" s="193"/>
      <c r="FX92" s="193"/>
      <c r="FY92" s="193"/>
      <c r="FZ92" s="193"/>
      <c r="GA92" s="193"/>
      <c r="GB92" s="193"/>
      <c r="GC92" s="193"/>
      <c r="GD92" s="193"/>
      <c r="GE92" s="193"/>
      <c r="GF92" s="193"/>
      <c r="GG92" s="193"/>
      <c r="GH92" s="193"/>
      <c r="GI92" s="193"/>
      <c r="GJ92" s="193"/>
      <c r="GK92" s="193"/>
      <c r="GL92" s="193"/>
      <c r="GM92" s="193"/>
      <c r="GN92" s="193"/>
      <c r="GO92" s="193"/>
      <c r="GP92" s="193"/>
      <c r="GQ92" s="193"/>
      <c r="GR92" s="193"/>
      <c r="GS92" s="193"/>
      <c r="GT92" s="193"/>
      <c r="GU92" s="193"/>
      <c r="GV92" s="193"/>
      <c r="GW92" s="193"/>
      <c r="GX92" s="193"/>
      <c r="GY92" s="193"/>
      <c r="GZ92" s="193"/>
      <c r="HA92" s="193"/>
      <c r="HB92" s="193"/>
      <c r="HC92" s="193"/>
      <c r="HD92" s="193"/>
      <c r="HE92" s="193"/>
      <c r="HF92" s="193"/>
      <c r="HG92" s="193"/>
      <c r="HH92" s="193"/>
      <c r="HI92" s="193"/>
      <c r="HJ92" s="193"/>
      <c r="HK92" s="193"/>
      <c r="HL92" s="193"/>
      <c r="HM92" s="193"/>
      <c r="HN92" s="193"/>
      <c r="HO92" s="193"/>
      <c r="HP92" s="193"/>
      <c r="AII92" s="194"/>
      <c r="AIJ92" s="194"/>
      <c r="AIK92" s="194"/>
      <c r="AIL92" s="194"/>
      <c r="AIM92" s="194"/>
      <c r="AIN92" s="194"/>
      <c r="AIO92" s="194"/>
      <c r="AIP92" s="194"/>
      <c r="AIQ92" s="194"/>
      <c r="AIR92" s="194"/>
      <c r="AIS92" s="194"/>
      <c r="AIT92" s="194"/>
      <c r="AIU92" s="194"/>
      <c r="AIV92" s="194"/>
      <c r="AIW92" s="194"/>
      <c r="AIX92" s="194"/>
      <c r="AIY92" s="194"/>
      <c r="AIZ92" s="194"/>
      <c r="AJA92" s="194"/>
      <c r="AJB92" s="194"/>
      <c r="AJC92" s="194"/>
      <c r="AJD92" s="194"/>
      <c r="AJE92" s="194"/>
      <c r="AJF92" s="194"/>
      <c r="AJG92" s="194"/>
      <c r="AJH92" s="194"/>
      <c r="AJI92" s="194"/>
      <c r="AJJ92" s="194"/>
      <c r="AJK92" s="194"/>
      <c r="AJL92" s="194"/>
      <c r="AJM92" s="194"/>
      <c r="AJN92" s="194"/>
      <c r="AJO92" s="194"/>
      <c r="AJP92" s="194"/>
      <c r="AJQ92" s="194"/>
      <c r="AJR92" s="194"/>
      <c r="AJS92" s="194"/>
      <c r="AJT92" s="194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s="73" customFormat="true" ht="12" hidden="false" customHeight="true" outlineLevel="0" collapsed="false">
      <c r="A93" s="195" t="s">
        <v>219</v>
      </c>
      <c r="B93" s="195" t="s">
        <v>220</v>
      </c>
      <c r="C93" s="195" t="s">
        <v>53</v>
      </c>
      <c r="D93" s="196" t="n">
        <v>1983</v>
      </c>
      <c r="E93" s="196" t="n">
        <f aca="true">YEAR(TODAY())-D93</f>
        <v>42</v>
      </c>
      <c r="F93" s="196" t="s">
        <v>121</v>
      </c>
      <c r="G93" s="196" t="s">
        <v>221</v>
      </c>
      <c r="H93" s="197" t="n">
        <v>91</v>
      </c>
      <c r="I93" s="197" t="n">
        <v>1</v>
      </c>
      <c r="J93" s="198" t="n">
        <f aca="false">IF(COUNT(L93:U93)&lt;7,V93,LARGE(L93:U93,1)+LARGE(L93:U93,2)+LARGE(L93:U93,3)+LARGE(L93:U93,4)+LARGE(L93:U93,5)+LARGE(L93:U93,6)+LARGE(L93:U93,7))</f>
        <v>28</v>
      </c>
      <c r="K93" s="199" t="n">
        <v>2</v>
      </c>
      <c r="L93" s="198"/>
      <c r="M93" s="198" t="str">
        <f aca="false">AK93</f>
        <v> </v>
      </c>
      <c r="N93" s="198" t="n">
        <v>0</v>
      </c>
      <c r="O93" s="198"/>
      <c r="P93" s="198"/>
      <c r="Q93" s="198" t="n">
        <f aca="false">BP93</f>
        <v>25</v>
      </c>
      <c r="R93" s="198"/>
      <c r="S93" s="198" t="n">
        <f aca="false">CE93</f>
        <v>3</v>
      </c>
      <c r="T93" s="198" t="n">
        <f aca="false">CL93</f>
        <v>0</v>
      </c>
      <c r="U93" s="198" t="str">
        <f aca="false">CS93</f>
        <v> </v>
      </c>
      <c r="V93" s="198" t="n">
        <f aca="false">SUM(L93:U93)</f>
        <v>28</v>
      </c>
      <c r="W93" s="198" t="n">
        <f aca="false">V93-J93</f>
        <v>0</v>
      </c>
      <c r="X93" s="198"/>
      <c r="Y93" s="200"/>
      <c r="Z93" s="200"/>
      <c r="AA93" s="200" t="n">
        <f aca="false">Z93-Y93</f>
        <v>0</v>
      </c>
      <c r="AB93" s="198"/>
      <c r="AC93" s="198"/>
      <c r="AD93" s="198"/>
      <c r="AE93" s="199" t="s">
        <v>7</v>
      </c>
      <c r="AF93" s="201" t="s">
        <v>7</v>
      </c>
      <c r="AG93" s="201" t="s">
        <v>7</v>
      </c>
      <c r="AH93" s="201" t="s">
        <v>7</v>
      </c>
      <c r="AI93" s="198" t="s">
        <v>7</v>
      </c>
      <c r="AJ93" s="199" t="s">
        <v>7</v>
      </c>
      <c r="AK93" s="198" t="s">
        <v>7</v>
      </c>
      <c r="AL93" s="199" t="s">
        <v>7</v>
      </c>
      <c r="AM93" s="201"/>
      <c r="AN93" s="201"/>
      <c r="AO93" s="202"/>
      <c r="AP93" s="198" t="s">
        <v>7</v>
      </c>
      <c r="AQ93" s="199" t="s">
        <v>7</v>
      </c>
      <c r="AR93" s="198" t="s">
        <v>7</v>
      </c>
      <c r="AS93" s="203" t="s">
        <v>7</v>
      </c>
      <c r="AT93" s="199" t="s">
        <v>7</v>
      </c>
      <c r="AU93" s="201" t="s">
        <v>7</v>
      </c>
      <c r="AV93" s="201" t="s">
        <v>7</v>
      </c>
      <c r="AW93" s="201"/>
      <c r="AX93" s="198" t="s">
        <v>7</v>
      </c>
      <c r="AY93" s="199" t="s">
        <v>7</v>
      </c>
      <c r="AZ93" s="198" t="s">
        <v>7</v>
      </c>
      <c r="BA93" s="203" t="s">
        <v>7</v>
      </c>
      <c r="BB93" s="199" t="s">
        <v>7</v>
      </c>
      <c r="BC93" s="201" t="s">
        <v>7</v>
      </c>
      <c r="BD93" s="201" t="s">
        <v>7</v>
      </c>
      <c r="BE93" s="202" t="s">
        <v>7</v>
      </c>
      <c r="BF93" s="198" t="s">
        <v>7</v>
      </c>
      <c r="BG93" s="199" t="s">
        <v>7</v>
      </c>
      <c r="BH93" s="198" t="s">
        <v>7</v>
      </c>
      <c r="BI93" s="203" t="s">
        <v>7</v>
      </c>
      <c r="BJ93" s="199" t="n">
        <v>9</v>
      </c>
      <c r="BK93" s="201" t="n">
        <v>0.714583333333333</v>
      </c>
      <c r="BL93" s="201" t="n">
        <v>0.748969907407407</v>
      </c>
      <c r="BM93" s="201" t="n">
        <f aca="false">BL93-BK93</f>
        <v>0.0343865740740741</v>
      </c>
      <c r="BN93" s="198" t="n">
        <v>26</v>
      </c>
      <c r="BO93" s="199" t="n">
        <v>1</v>
      </c>
      <c r="BP93" s="198" t="n">
        <v>25</v>
      </c>
      <c r="BQ93" s="204" t="s">
        <v>7</v>
      </c>
      <c r="BR93" s="199" t="s">
        <v>15</v>
      </c>
      <c r="BS93" s="200" t="s">
        <v>7</v>
      </c>
      <c r="BT93" s="200" t="s">
        <v>7</v>
      </c>
      <c r="BU93" s="200"/>
      <c r="BV93" s="198" t="s">
        <v>7</v>
      </c>
      <c r="BW93" s="199" t="s">
        <v>7</v>
      </c>
      <c r="BX93" s="198" t="s">
        <v>7</v>
      </c>
      <c r="BY93" s="199" t="n">
        <v>10</v>
      </c>
      <c r="BZ93" s="200" t="n">
        <v>0.715277777777778</v>
      </c>
      <c r="CA93" s="200" t="n">
        <v>0.735763888888889</v>
      </c>
      <c r="CB93" s="205" t="n">
        <f aca="false">CA93-BZ93</f>
        <v>0.0204861111111111</v>
      </c>
      <c r="CC93" s="198" t="n">
        <v>48</v>
      </c>
      <c r="CD93" s="199" t="n">
        <v>2</v>
      </c>
      <c r="CE93" s="198" t="n">
        <v>3</v>
      </c>
      <c r="CF93" s="199" t="s">
        <v>15</v>
      </c>
      <c r="CG93" s="200"/>
      <c r="CH93" s="200"/>
      <c r="CI93" s="200" t="s">
        <v>7</v>
      </c>
      <c r="CJ93" s="198"/>
      <c r="CK93" s="199"/>
      <c r="CL93" s="198" t="n">
        <v>0</v>
      </c>
      <c r="CM93" s="199" t="s">
        <v>7</v>
      </c>
      <c r="CN93" s="200" t="s">
        <v>7</v>
      </c>
      <c r="CO93" s="200" t="s">
        <v>7</v>
      </c>
      <c r="CP93" s="206"/>
      <c r="CQ93" s="198" t="s">
        <v>7</v>
      </c>
      <c r="CR93" s="199" t="s">
        <v>7</v>
      </c>
      <c r="CS93" s="198" t="s">
        <v>7</v>
      </c>
      <c r="CU93" s="74"/>
      <c r="CV93" s="74"/>
      <c r="CW93" s="74"/>
      <c r="CX93" s="74"/>
      <c r="CY93" s="74"/>
      <c r="CZ93" s="74"/>
      <c r="DA93" s="74"/>
      <c r="DB93" s="74"/>
      <c r="DC93" s="74"/>
      <c r="DD93" s="74"/>
      <c r="DE93" s="74"/>
      <c r="DF93" s="74"/>
      <c r="DG93" s="74"/>
      <c r="DH93" s="74"/>
      <c r="DI93" s="74"/>
      <c r="DJ93" s="74"/>
      <c r="DK93" s="74"/>
      <c r="DL93" s="74"/>
      <c r="DM93" s="74"/>
      <c r="DN93" s="74"/>
      <c r="DO93" s="74"/>
      <c r="DP93" s="74"/>
      <c r="DQ93" s="74"/>
      <c r="DR93" s="71"/>
      <c r="DS93" s="71"/>
      <c r="DT93" s="71"/>
      <c r="DU93" s="71"/>
      <c r="DV93" s="71"/>
      <c r="DW93" s="71"/>
      <c r="DX93" s="71"/>
      <c r="DY93" s="71"/>
      <c r="DZ93" s="71"/>
      <c r="EA93" s="71"/>
      <c r="EB93" s="71"/>
      <c r="EC93" s="71"/>
      <c r="ED93" s="71"/>
      <c r="EE93" s="71"/>
      <c r="EF93" s="71"/>
      <c r="EG93" s="71"/>
      <c r="EH93" s="71"/>
      <c r="EI93" s="71"/>
      <c r="EJ93" s="71"/>
      <c r="EK93" s="71"/>
      <c r="EL93" s="71"/>
      <c r="EM93" s="71"/>
      <c r="EN93" s="71"/>
      <c r="EO93" s="71"/>
      <c r="EP93" s="71"/>
      <c r="EQ93" s="71"/>
      <c r="ER93" s="71"/>
      <c r="ES93" s="71"/>
      <c r="ET93" s="71"/>
      <c r="EU93" s="71"/>
      <c r="EV93" s="71"/>
      <c r="EW93" s="71"/>
      <c r="EX93" s="71"/>
      <c r="EY93" s="71"/>
      <c r="EZ93" s="71"/>
      <c r="FA93" s="71"/>
      <c r="FB93" s="71"/>
      <c r="FC93" s="71"/>
      <c r="FD93" s="71"/>
      <c r="FE93" s="71"/>
      <c r="FF93" s="71"/>
      <c r="FG93" s="71"/>
      <c r="FH93" s="71"/>
      <c r="FI93" s="71"/>
      <c r="FJ93" s="71"/>
      <c r="FK93" s="71"/>
      <c r="FL93" s="71"/>
      <c r="FM93" s="71"/>
      <c r="FN93" s="71"/>
      <c r="FO93" s="71"/>
      <c r="FP93" s="71"/>
      <c r="FQ93" s="71"/>
      <c r="FR93" s="71"/>
      <c r="FS93" s="71"/>
      <c r="FT93" s="71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M93" s="74"/>
      <c r="GN93" s="74"/>
      <c r="GO93" s="74"/>
      <c r="GP93" s="74"/>
      <c r="GQ93" s="74"/>
      <c r="GR93" s="74"/>
      <c r="GS93" s="74"/>
      <c r="GT93" s="74"/>
      <c r="GU93" s="74"/>
      <c r="GV93" s="74"/>
      <c r="GW93" s="74"/>
      <c r="GX93" s="74"/>
      <c r="GY93" s="74"/>
      <c r="GZ93" s="74"/>
      <c r="HA93" s="74"/>
      <c r="HB93" s="74"/>
      <c r="HC93" s="74"/>
      <c r="HD93" s="74"/>
      <c r="HE93" s="74"/>
      <c r="HF93" s="74"/>
      <c r="HG93" s="74"/>
      <c r="HH93" s="74"/>
      <c r="HI93" s="74"/>
      <c r="HJ93" s="74"/>
      <c r="HK93" s="74"/>
      <c r="HL93" s="74"/>
      <c r="HM93" s="74"/>
      <c r="HN93" s="74"/>
      <c r="HO93" s="74"/>
      <c r="HP93" s="74"/>
      <c r="AII93" s="75"/>
      <c r="AIJ93" s="75"/>
      <c r="AIK93" s="75"/>
      <c r="AIL93" s="75"/>
      <c r="AIM93" s="75"/>
      <c r="AIN93" s="75"/>
      <c r="AIO93" s="75"/>
      <c r="AIP93" s="75"/>
      <c r="AIQ93" s="75"/>
      <c r="AIR93" s="75"/>
      <c r="AIS93" s="75"/>
      <c r="AIT93" s="75"/>
      <c r="AIU93" s="75"/>
      <c r="AIV93" s="75"/>
      <c r="AIW93" s="75"/>
      <c r="AIX93" s="75"/>
      <c r="AIY93" s="75"/>
      <c r="AIZ93" s="75"/>
      <c r="AJA93" s="75"/>
      <c r="AJB93" s="75"/>
      <c r="AJC93" s="75"/>
      <c r="AJD93" s="75"/>
      <c r="AJE93" s="75"/>
      <c r="AJF93" s="75"/>
      <c r="AJG93" s="75"/>
      <c r="AJH93" s="75"/>
      <c r="AJI93" s="75"/>
      <c r="AJJ93" s="75"/>
      <c r="AJK93" s="75"/>
      <c r="AJL93" s="75"/>
      <c r="AJM93" s="75"/>
      <c r="AJN93" s="75"/>
      <c r="AJO93" s="75"/>
      <c r="AJP93" s="75"/>
      <c r="AJQ93" s="75"/>
      <c r="AJR93" s="75"/>
      <c r="AJS93" s="75"/>
      <c r="AJT93" s="75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s="100" customFormat="true" ht="12" hidden="false" customHeight="true" outlineLevel="0" collapsed="false">
      <c r="A94" s="76" t="s">
        <v>222</v>
      </c>
      <c r="B94" s="76" t="s">
        <v>61</v>
      </c>
      <c r="C94" s="76" t="s">
        <v>97</v>
      </c>
      <c r="D94" s="77" t="n">
        <v>1984</v>
      </c>
      <c r="E94" s="77" t="n">
        <f aca="true">YEAR(TODAY())-D94</f>
        <v>41</v>
      </c>
      <c r="F94" s="77" t="s">
        <v>42</v>
      </c>
      <c r="G94" s="77" t="s">
        <v>54</v>
      </c>
      <c r="H94" s="78" t="n">
        <v>92</v>
      </c>
      <c r="I94" s="78" t="n">
        <v>27</v>
      </c>
      <c r="J94" s="79" t="n">
        <f aca="false">IF(COUNT(L94:U94)&lt;7,V94,LARGE(L94:U94,1)+LARGE(L94:U94,2)+LARGE(L94:U94,3)+LARGE(L94:U94,4)+LARGE(L94:U94,5)+LARGE(L94:U94,6)+LARGE(L94:U94,7))</f>
        <v>26</v>
      </c>
      <c r="K94" s="80" t="n">
        <v>1</v>
      </c>
      <c r="L94" s="79"/>
      <c r="M94" s="79" t="str">
        <f aca="false">AK94</f>
        <v> </v>
      </c>
      <c r="N94" s="79" t="n">
        <v>0</v>
      </c>
      <c r="O94" s="79"/>
      <c r="P94" s="79" t="n">
        <f aca="false">BH94</f>
        <v>26</v>
      </c>
      <c r="Q94" s="79" t="str">
        <f aca="false">BP94</f>
        <v> </v>
      </c>
      <c r="R94" s="79"/>
      <c r="S94" s="79" t="str">
        <f aca="false">CE94</f>
        <v> </v>
      </c>
      <c r="T94" s="79" t="n">
        <f aca="false">CL94</f>
        <v>0</v>
      </c>
      <c r="U94" s="79" t="str">
        <f aca="false">CS94</f>
        <v> </v>
      </c>
      <c r="V94" s="79" t="n">
        <f aca="false">SUM(L94:U94)</f>
        <v>26</v>
      </c>
      <c r="W94" s="79" t="n">
        <f aca="false">V94-J94</f>
        <v>0</v>
      </c>
      <c r="X94" s="79"/>
      <c r="Y94" s="81"/>
      <c r="Z94" s="81"/>
      <c r="AA94" s="81" t="n">
        <f aca="false">Z94-Y94</f>
        <v>0</v>
      </c>
      <c r="AB94" s="79"/>
      <c r="AC94" s="79"/>
      <c r="AD94" s="79"/>
      <c r="AE94" s="80" t="s">
        <v>7</v>
      </c>
      <c r="AF94" s="82" t="s">
        <v>7</v>
      </c>
      <c r="AG94" s="82" t="s">
        <v>7</v>
      </c>
      <c r="AH94" s="82" t="s">
        <v>7</v>
      </c>
      <c r="AI94" s="79" t="s">
        <v>7</v>
      </c>
      <c r="AJ94" s="80" t="s">
        <v>7</v>
      </c>
      <c r="AK94" s="79" t="s">
        <v>7</v>
      </c>
      <c r="AL94" s="80" t="s">
        <v>7</v>
      </c>
      <c r="AM94" s="82"/>
      <c r="AN94" s="82"/>
      <c r="AO94" s="83"/>
      <c r="AP94" s="79" t="s">
        <v>7</v>
      </c>
      <c r="AQ94" s="80" t="s">
        <v>7</v>
      </c>
      <c r="AR94" s="79" t="s">
        <v>7</v>
      </c>
      <c r="AS94" s="84" t="s">
        <v>7</v>
      </c>
      <c r="AT94" s="80" t="s">
        <v>7</v>
      </c>
      <c r="AU94" s="82" t="s">
        <v>7</v>
      </c>
      <c r="AV94" s="82" t="s">
        <v>7</v>
      </c>
      <c r="AW94" s="82"/>
      <c r="AX94" s="79" t="s">
        <v>7</v>
      </c>
      <c r="AY94" s="80" t="s">
        <v>7</v>
      </c>
      <c r="AZ94" s="79" t="s">
        <v>7</v>
      </c>
      <c r="BA94" s="84" t="s">
        <v>7</v>
      </c>
      <c r="BB94" s="80" t="n">
        <v>15</v>
      </c>
      <c r="BC94" s="82" t="n">
        <v>0.708333333333333</v>
      </c>
      <c r="BD94" s="82" t="n">
        <v>0.723506944444444</v>
      </c>
      <c r="BE94" s="83" t="n">
        <f aca="false">BD94-BC94</f>
        <v>0.0151736111111111</v>
      </c>
      <c r="BF94" s="79" t="n">
        <v>25</v>
      </c>
      <c r="BG94" s="80" t="n">
        <v>10</v>
      </c>
      <c r="BH94" s="80" t="n">
        <v>26</v>
      </c>
      <c r="BI94" s="84" t="s">
        <v>7</v>
      </c>
      <c r="BJ94" s="80" t="s">
        <v>7</v>
      </c>
      <c r="BK94" s="82" t="s">
        <v>7</v>
      </c>
      <c r="BL94" s="82" t="s">
        <v>7</v>
      </c>
      <c r="BM94" s="82" t="s">
        <v>7</v>
      </c>
      <c r="BN94" s="79" t="s">
        <v>7</v>
      </c>
      <c r="BO94" s="80" t="s">
        <v>7</v>
      </c>
      <c r="BP94" s="79" t="s">
        <v>7</v>
      </c>
      <c r="BQ94" s="85" t="s">
        <v>7</v>
      </c>
      <c r="BR94" s="80" t="s">
        <v>15</v>
      </c>
      <c r="BS94" s="81" t="s">
        <v>7</v>
      </c>
      <c r="BT94" s="81" t="s">
        <v>7</v>
      </c>
      <c r="BU94" s="81"/>
      <c r="BV94" s="79" t="s">
        <v>7</v>
      </c>
      <c r="BW94" s="80" t="s">
        <v>7</v>
      </c>
      <c r="BX94" s="79" t="s">
        <v>7</v>
      </c>
      <c r="BY94" s="80" t="s">
        <v>7</v>
      </c>
      <c r="BZ94" s="81"/>
      <c r="CA94" s="81"/>
      <c r="CB94" s="86"/>
      <c r="CC94" s="79" t="s">
        <v>7</v>
      </c>
      <c r="CD94" s="80" t="s">
        <v>7</v>
      </c>
      <c r="CE94" s="79" t="s">
        <v>7</v>
      </c>
      <c r="CF94" s="80" t="s">
        <v>15</v>
      </c>
      <c r="CG94" s="81"/>
      <c r="CH94" s="81"/>
      <c r="CI94" s="81" t="s">
        <v>7</v>
      </c>
      <c r="CJ94" s="79"/>
      <c r="CK94" s="80"/>
      <c r="CL94" s="79" t="n">
        <v>0</v>
      </c>
      <c r="CM94" s="80" t="s">
        <v>7</v>
      </c>
      <c r="CN94" s="81" t="s">
        <v>7</v>
      </c>
      <c r="CO94" s="81" t="s">
        <v>7</v>
      </c>
      <c r="CP94" s="87"/>
      <c r="CQ94" s="79" t="s">
        <v>7</v>
      </c>
      <c r="CR94" s="80" t="s">
        <v>7</v>
      </c>
      <c r="CS94" s="79" t="s">
        <v>7</v>
      </c>
      <c r="CU94" s="101"/>
      <c r="CV94" s="101"/>
      <c r="CW94" s="101"/>
      <c r="CX94" s="101"/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1"/>
      <c r="DR94" s="71"/>
      <c r="DS94" s="71"/>
      <c r="DT94" s="71"/>
      <c r="DU94" s="71"/>
      <c r="DV94" s="71"/>
      <c r="DW94" s="71"/>
      <c r="DX94" s="71"/>
      <c r="DY94" s="71"/>
      <c r="DZ94" s="71"/>
      <c r="EA94" s="71"/>
      <c r="EB94" s="71"/>
      <c r="EC94" s="71"/>
      <c r="ED94" s="71"/>
      <c r="EE94" s="71"/>
      <c r="EF94" s="71"/>
      <c r="EG94" s="71"/>
      <c r="EH94" s="71"/>
      <c r="EI94" s="71"/>
      <c r="EJ94" s="71"/>
      <c r="EK94" s="71"/>
      <c r="EL94" s="71"/>
      <c r="EM94" s="71"/>
      <c r="EN94" s="71"/>
      <c r="EO94" s="71"/>
      <c r="EP94" s="71"/>
      <c r="EQ94" s="71"/>
      <c r="ER94" s="71"/>
      <c r="ES94" s="71"/>
      <c r="ET94" s="71"/>
      <c r="EU94" s="71"/>
      <c r="EV94" s="71"/>
      <c r="EW94" s="71"/>
      <c r="EX94" s="71"/>
      <c r="EY94" s="71"/>
      <c r="EZ94" s="71"/>
      <c r="FA94" s="71"/>
      <c r="FB94" s="71"/>
      <c r="FC94" s="71"/>
      <c r="FD94" s="71"/>
      <c r="FE94" s="71"/>
      <c r="FF94" s="71"/>
      <c r="FG94" s="71"/>
      <c r="FH94" s="71"/>
      <c r="FI94" s="71"/>
      <c r="FJ94" s="71"/>
      <c r="FK94" s="71"/>
      <c r="FL94" s="71"/>
      <c r="FM94" s="71"/>
      <c r="FN94" s="71"/>
      <c r="FO94" s="71"/>
      <c r="FP94" s="71"/>
      <c r="FQ94" s="71"/>
      <c r="FR94" s="71"/>
      <c r="FS94" s="71"/>
      <c r="FT94" s="71"/>
      <c r="FU94" s="101"/>
      <c r="FV94" s="101"/>
      <c r="FW94" s="101"/>
      <c r="FX94" s="101"/>
      <c r="FY94" s="101"/>
      <c r="FZ94" s="101"/>
      <c r="GA94" s="101"/>
      <c r="GB94" s="101"/>
      <c r="GC94" s="101"/>
      <c r="GD94" s="101"/>
      <c r="GE94" s="101"/>
      <c r="GF94" s="101"/>
      <c r="GG94" s="101"/>
      <c r="GH94" s="101"/>
      <c r="GI94" s="101"/>
      <c r="GJ94" s="101"/>
      <c r="GK94" s="101"/>
      <c r="GL94" s="101"/>
      <c r="GM94" s="101"/>
      <c r="GN94" s="101"/>
      <c r="GO94" s="101"/>
      <c r="GP94" s="101"/>
      <c r="GQ94" s="101"/>
      <c r="GR94" s="101"/>
      <c r="GS94" s="101"/>
      <c r="GT94" s="101"/>
      <c r="GU94" s="101"/>
      <c r="GV94" s="101"/>
      <c r="GW94" s="101"/>
      <c r="GX94" s="101"/>
      <c r="GY94" s="101"/>
      <c r="GZ94" s="101"/>
      <c r="HA94" s="101"/>
      <c r="HB94" s="101"/>
      <c r="HC94" s="101"/>
      <c r="HD94" s="101"/>
      <c r="HE94" s="101"/>
      <c r="HF94" s="101"/>
      <c r="HG94" s="101"/>
      <c r="HH94" s="101"/>
      <c r="HI94" s="101"/>
      <c r="HJ94" s="101"/>
      <c r="HK94" s="101"/>
      <c r="HL94" s="101"/>
      <c r="HM94" s="101"/>
      <c r="HN94" s="101"/>
      <c r="HO94" s="101"/>
      <c r="HP94" s="101"/>
      <c r="AII94" s="102"/>
      <c r="AIJ94" s="102"/>
      <c r="AIK94" s="102"/>
      <c r="AIL94" s="102"/>
      <c r="AIM94" s="102"/>
      <c r="AIN94" s="102"/>
      <c r="AIO94" s="102"/>
      <c r="AIP94" s="102"/>
      <c r="AIQ94" s="102"/>
      <c r="AIR94" s="102"/>
      <c r="AIS94" s="102"/>
      <c r="AIT94" s="102"/>
      <c r="AIU94" s="102"/>
      <c r="AIV94" s="102"/>
      <c r="AIW94" s="102"/>
      <c r="AIX94" s="102"/>
      <c r="AIY94" s="102"/>
      <c r="AIZ94" s="102"/>
      <c r="AJA94" s="102"/>
      <c r="AJB94" s="102"/>
      <c r="AJC94" s="102"/>
      <c r="AJD94" s="102"/>
      <c r="AJE94" s="102"/>
      <c r="AJF94" s="102"/>
      <c r="AJG94" s="102"/>
      <c r="AJH94" s="102"/>
      <c r="AJI94" s="102"/>
      <c r="AJJ94" s="102"/>
      <c r="AJK94" s="102"/>
      <c r="AJL94" s="102"/>
      <c r="AJM94" s="102"/>
      <c r="AJN94" s="102"/>
      <c r="AJO94" s="102"/>
      <c r="AJP94" s="102"/>
      <c r="AJQ94" s="102"/>
      <c r="AJR94" s="102"/>
      <c r="AJS94" s="102"/>
      <c r="AJT94" s="102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s="73" customFormat="true" ht="12" hidden="false" customHeight="true" outlineLevel="0" collapsed="false">
      <c r="A95" s="76" t="s">
        <v>223</v>
      </c>
      <c r="B95" s="76" t="s">
        <v>224</v>
      </c>
      <c r="C95" s="76" t="s">
        <v>97</v>
      </c>
      <c r="D95" s="77" t="n">
        <v>1984</v>
      </c>
      <c r="E95" s="77" t="n">
        <f aca="true">YEAR(TODAY())-D95</f>
        <v>41</v>
      </c>
      <c r="F95" s="77" t="s">
        <v>42</v>
      </c>
      <c r="G95" s="77" t="s">
        <v>54</v>
      </c>
      <c r="H95" s="78" t="n">
        <v>93</v>
      </c>
      <c r="I95" s="78" t="n">
        <v>28</v>
      </c>
      <c r="J95" s="79" t="n">
        <f aca="false">IF(COUNT(L95:U95)&lt;7,V95,LARGE(L95:U95,1)+LARGE(L95:U95,2)+LARGE(L95:U95,3)+LARGE(L95:U95,4)+LARGE(L95:U95,5)+LARGE(L95:U95,6)+LARGE(L95:U95,7))</f>
        <v>25</v>
      </c>
      <c r="K95" s="80" t="n">
        <v>1</v>
      </c>
      <c r="L95" s="79"/>
      <c r="M95" s="79" t="str">
        <f aca="false">AK95</f>
        <v> </v>
      </c>
      <c r="N95" s="79" t="n">
        <v>0</v>
      </c>
      <c r="O95" s="79"/>
      <c r="P95" s="79" t="n">
        <f aca="false">BH95</f>
        <v>25</v>
      </c>
      <c r="Q95" s="79" t="str">
        <f aca="false">BP95</f>
        <v> </v>
      </c>
      <c r="R95" s="79"/>
      <c r="S95" s="79" t="str">
        <f aca="false">CE95</f>
        <v> </v>
      </c>
      <c r="T95" s="79" t="n">
        <f aca="false">CL95</f>
        <v>0</v>
      </c>
      <c r="U95" s="79" t="str">
        <f aca="false">CS95</f>
        <v> </v>
      </c>
      <c r="V95" s="79" t="n">
        <f aca="false">SUM(L95:U95)</f>
        <v>25</v>
      </c>
      <c r="W95" s="79" t="n">
        <f aca="false">V95-J95</f>
        <v>0</v>
      </c>
      <c r="X95" s="79"/>
      <c r="Y95" s="81"/>
      <c r="Z95" s="81"/>
      <c r="AA95" s="81" t="n">
        <f aca="false">Z95-Y95</f>
        <v>0</v>
      </c>
      <c r="AB95" s="79"/>
      <c r="AC95" s="79"/>
      <c r="AD95" s="79"/>
      <c r="AE95" s="80" t="s">
        <v>7</v>
      </c>
      <c r="AF95" s="82" t="s">
        <v>7</v>
      </c>
      <c r="AG95" s="82" t="s">
        <v>7</v>
      </c>
      <c r="AH95" s="82" t="s">
        <v>7</v>
      </c>
      <c r="AI95" s="79" t="s">
        <v>7</v>
      </c>
      <c r="AJ95" s="80" t="s">
        <v>7</v>
      </c>
      <c r="AK95" s="79" t="s">
        <v>7</v>
      </c>
      <c r="AL95" s="80" t="s">
        <v>7</v>
      </c>
      <c r="AM95" s="82"/>
      <c r="AN95" s="82"/>
      <c r="AO95" s="83"/>
      <c r="AP95" s="79" t="s">
        <v>7</v>
      </c>
      <c r="AQ95" s="80" t="s">
        <v>7</v>
      </c>
      <c r="AR95" s="79" t="s">
        <v>7</v>
      </c>
      <c r="AS95" s="84" t="s">
        <v>7</v>
      </c>
      <c r="AT95" s="80" t="s">
        <v>7</v>
      </c>
      <c r="AU95" s="82" t="s">
        <v>7</v>
      </c>
      <c r="AV95" s="82" t="s">
        <v>7</v>
      </c>
      <c r="AW95" s="82"/>
      <c r="AX95" s="79" t="s">
        <v>7</v>
      </c>
      <c r="AY95" s="80" t="s">
        <v>7</v>
      </c>
      <c r="AZ95" s="79" t="s">
        <v>7</v>
      </c>
      <c r="BA95" s="84" t="s">
        <v>7</v>
      </c>
      <c r="BB95" s="80" t="n">
        <v>12</v>
      </c>
      <c r="BC95" s="82" t="n">
        <v>0.708333333333333</v>
      </c>
      <c r="BD95" s="82" t="n">
        <v>0.724305555555556</v>
      </c>
      <c r="BE95" s="83" t="n">
        <f aca="false">BD95-BC95</f>
        <v>0.0159722222222222</v>
      </c>
      <c r="BF95" s="79" t="n">
        <v>26</v>
      </c>
      <c r="BG95" s="80" t="n">
        <v>11</v>
      </c>
      <c r="BH95" s="80" t="n">
        <v>25</v>
      </c>
      <c r="BI95" s="84" t="s">
        <v>7</v>
      </c>
      <c r="BJ95" s="80" t="s">
        <v>7</v>
      </c>
      <c r="BK95" s="82" t="s">
        <v>7</v>
      </c>
      <c r="BL95" s="82" t="s">
        <v>7</v>
      </c>
      <c r="BM95" s="82" t="s">
        <v>7</v>
      </c>
      <c r="BN95" s="79" t="s">
        <v>7</v>
      </c>
      <c r="BO95" s="80" t="s">
        <v>7</v>
      </c>
      <c r="BP95" s="79" t="s">
        <v>7</v>
      </c>
      <c r="BQ95" s="85" t="s">
        <v>7</v>
      </c>
      <c r="BR95" s="80" t="s">
        <v>15</v>
      </c>
      <c r="BS95" s="81" t="s">
        <v>7</v>
      </c>
      <c r="BT95" s="81" t="s">
        <v>7</v>
      </c>
      <c r="BU95" s="81"/>
      <c r="BV95" s="79" t="s">
        <v>7</v>
      </c>
      <c r="BW95" s="80" t="s">
        <v>7</v>
      </c>
      <c r="BX95" s="79" t="s">
        <v>7</v>
      </c>
      <c r="BY95" s="80" t="s">
        <v>7</v>
      </c>
      <c r="BZ95" s="81"/>
      <c r="CA95" s="81"/>
      <c r="CB95" s="86"/>
      <c r="CC95" s="79" t="s">
        <v>7</v>
      </c>
      <c r="CD95" s="80" t="s">
        <v>7</v>
      </c>
      <c r="CE95" s="79" t="s">
        <v>7</v>
      </c>
      <c r="CF95" s="80" t="s">
        <v>15</v>
      </c>
      <c r="CG95" s="81"/>
      <c r="CH95" s="81"/>
      <c r="CI95" s="81" t="s">
        <v>7</v>
      </c>
      <c r="CJ95" s="79"/>
      <c r="CK95" s="80"/>
      <c r="CL95" s="79" t="n">
        <v>0</v>
      </c>
      <c r="CM95" s="80" t="s">
        <v>7</v>
      </c>
      <c r="CN95" s="81" t="s">
        <v>7</v>
      </c>
      <c r="CO95" s="81" t="s">
        <v>7</v>
      </c>
      <c r="CP95" s="87"/>
      <c r="CQ95" s="79" t="s">
        <v>7</v>
      </c>
      <c r="CR95" s="80" t="s">
        <v>7</v>
      </c>
      <c r="CS95" s="79" t="s">
        <v>7</v>
      </c>
      <c r="CU95" s="74"/>
      <c r="CV95" s="74"/>
      <c r="CW95" s="74"/>
      <c r="CX95" s="74"/>
      <c r="CY95" s="74"/>
      <c r="CZ95" s="74"/>
      <c r="DA95" s="74"/>
      <c r="DB95" s="74"/>
      <c r="DC95" s="74"/>
      <c r="DD95" s="74"/>
      <c r="DE95" s="74"/>
      <c r="DF95" s="74"/>
      <c r="DG95" s="74"/>
      <c r="DH95" s="74"/>
      <c r="DI95" s="74"/>
      <c r="DJ95" s="74"/>
      <c r="DK95" s="74"/>
      <c r="DL95" s="74"/>
      <c r="DM95" s="74"/>
      <c r="DN95" s="74"/>
      <c r="DO95" s="74"/>
      <c r="DP95" s="74"/>
      <c r="DQ95" s="74"/>
      <c r="DR95" s="71"/>
      <c r="DS95" s="71"/>
      <c r="DT95" s="71"/>
      <c r="DU95" s="71"/>
      <c r="DV95" s="71"/>
      <c r="DW95" s="71"/>
      <c r="DX95" s="71"/>
      <c r="DY95" s="71"/>
      <c r="DZ95" s="71"/>
      <c r="EA95" s="71"/>
      <c r="EB95" s="71"/>
      <c r="EC95" s="71"/>
      <c r="ED95" s="71"/>
      <c r="EE95" s="71"/>
      <c r="EF95" s="71"/>
      <c r="EG95" s="71"/>
      <c r="EH95" s="71"/>
      <c r="EI95" s="71"/>
      <c r="EJ95" s="71"/>
      <c r="EK95" s="71"/>
      <c r="EL95" s="71"/>
      <c r="EM95" s="71"/>
      <c r="EN95" s="71"/>
      <c r="EO95" s="71"/>
      <c r="EP95" s="71"/>
      <c r="EQ95" s="71"/>
      <c r="ER95" s="71"/>
      <c r="ES95" s="71"/>
      <c r="ET95" s="71"/>
      <c r="EU95" s="71"/>
      <c r="EV95" s="71"/>
      <c r="EW95" s="71"/>
      <c r="EX95" s="71"/>
      <c r="EY95" s="71"/>
      <c r="EZ95" s="71"/>
      <c r="FA95" s="71"/>
      <c r="FB95" s="71"/>
      <c r="FC95" s="71"/>
      <c r="FD95" s="71"/>
      <c r="FE95" s="71"/>
      <c r="FF95" s="71"/>
      <c r="FG95" s="71"/>
      <c r="FH95" s="71"/>
      <c r="FI95" s="71"/>
      <c r="FJ95" s="71"/>
      <c r="FK95" s="71"/>
      <c r="FL95" s="71"/>
      <c r="FM95" s="71"/>
      <c r="FN95" s="71"/>
      <c r="FO95" s="71"/>
      <c r="FP95" s="71"/>
      <c r="FQ95" s="71"/>
      <c r="FR95" s="71"/>
      <c r="FS95" s="71"/>
      <c r="FT95" s="71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M95" s="74"/>
      <c r="GN95" s="74"/>
      <c r="GO95" s="74"/>
      <c r="GP95" s="74"/>
      <c r="GQ95" s="74"/>
      <c r="GR95" s="74"/>
      <c r="GS95" s="74"/>
      <c r="GT95" s="74"/>
      <c r="GU95" s="74"/>
      <c r="GV95" s="74"/>
      <c r="GW95" s="74"/>
      <c r="GX95" s="74"/>
      <c r="GY95" s="74"/>
      <c r="GZ95" s="74"/>
      <c r="HA95" s="74"/>
      <c r="HB95" s="74"/>
      <c r="HC95" s="74"/>
      <c r="HD95" s="74"/>
      <c r="HE95" s="74"/>
      <c r="HF95" s="74"/>
      <c r="HG95" s="74"/>
      <c r="HH95" s="74"/>
      <c r="HI95" s="74"/>
      <c r="HJ95" s="74"/>
      <c r="HK95" s="74"/>
      <c r="HL95" s="74"/>
      <c r="HM95" s="74"/>
      <c r="HN95" s="74"/>
      <c r="HO95" s="74"/>
      <c r="HP95" s="74"/>
      <c r="AII95" s="75"/>
      <c r="AIJ95" s="75"/>
      <c r="AIK95" s="75"/>
      <c r="AIL95" s="75"/>
      <c r="AIM95" s="75"/>
      <c r="AIN95" s="75"/>
      <c r="AIO95" s="75"/>
      <c r="AIP95" s="75"/>
      <c r="AIQ95" s="75"/>
      <c r="AIR95" s="75"/>
      <c r="AIS95" s="75"/>
      <c r="AIT95" s="75"/>
      <c r="AIU95" s="75"/>
      <c r="AIV95" s="75"/>
      <c r="AIW95" s="75"/>
      <c r="AIX95" s="75"/>
      <c r="AIY95" s="75"/>
      <c r="AIZ95" s="75"/>
      <c r="AJA95" s="75"/>
      <c r="AJB95" s="75"/>
      <c r="AJC95" s="75"/>
      <c r="AJD95" s="75"/>
      <c r="AJE95" s="75"/>
      <c r="AJF95" s="75"/>
      <c r="AJG95" s="75"/>
      <c r="AJH95" s="75"/>
      <c r="AJI95" s="75"/>
      <c r="AJJ95" s="75"/>
      <c r="AJK95" s="75"/>
      <c r="AJL95" s="75"/>
      <c r="AJM95" s="75"/>
      <c r="AJN95" s="75"/>
      <c r="AJO95" s="75"/>
      <c r="AJP95" s="75"/>
      <c r="AJQ95" s="75"/>
      <c r="AJR95" s="75"/>
      <c r="AJS95" s="75"/>
      <c r="AJT95" s="75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103" customFormat="true" ht="12" hidden="false" customHeight="true" outlineLevel="0" collapsed="false">
      <c r="A96" s="88" t="s">
        <v>225</v>
      </c>
      <c r="B96" s="88" t="s">
        <v>45</v>
      </c>
      <c r="C96" s="88" t="s">
        <v>226</v>
      </c>
      <c r="D96" s="89" t="n">
        <v>1999</v>
      </c>
      <c r="E96" s="89" t="n">
        <f aca="true">YEAR(TODAY())-D96</f>
        <v>26</v>
      </c>
      <c r="F96" s="89" t="s">
        <v>42</v>
      </c>
      <c r="G96" s="89" t="s">
        <v>63</v>
      </c>
      <c r="H96" s="90" t="n">
        <v>94</v>
      </c>
      <c r="I96" s="90" t="n">
        <v>15</v>
      </c>
      <c r="J96" s="91" t="n">
        <f aca="false">IF(COUNT(L96:U96)&lt;7,V96,LARGE(L96:U96,1)+LARGE(L96:U96,2)+LARGE(L96:U96,3)+LARGE(L96:U96,4)+LARGE(L96:U96,5)+LARGE(L96:U96,6)+LARGE(L96:U96,7))</f>
        <v>25</v>
      </c>
      <c r="K96" s="92" t="n">
        <v>1</v>
      </c>
      <c r="L96" s="91"/>
      <c r="M96" s="91" t="str">
        <f aca="false">AK96</f>
        <v> </v>
      </c>
      <c r="N96" s="91" t="n">
        <v>0</v>
      </c>
      <c r="O96" s="91"/>
      <c r="P96" s="91"/>
      <c r="Q96" s="91" t="str">
        <f aca="false">BP96</f>
        <v> </v>
      </c>
      <c r="R96" s="91"/>
      <c r="S96" s="91" t="n">
        <f aca="false">CE96</f>
        <v>25</v>
      </c>
      <c r="T96" s="91" t="n">
        <f aca="false">CL96</f>
        <v>0</v>
      </c>
      <c r="U96" s="91" t="str">
        <f aca="false">CS96</f>
        <v> </v>
      </c>
      <c r="V96" s="91" t="n">
        <f aca="false">SUM(L96:U96)</f>
        <v>25</v>
      </c>
      <c r="W96" s="91" t="n">
        <f aca="false">V96-J96</f>
        <v>0</v>
      </c>
      <c r="X96" s="91"/>
      <c r="Y96" s="93"/>
      <c r="Z96" s="93"/>
      <c r="AA96" s="93" t="n">
        <f aca="false">Z96-Y96</f>
        <v>0</v>
      </c>
      <c r="AB96" s="91"/>
      <c r="AC96" s="91"/>
      <c r="AD96" s="91"/>
      <c r="AE96" s="92" t="s">
        <v>7</v>
      </c>
      <c r="AF96" s="94" t="s">
        <v>7</v>
      </c>
      <c r="AG96" s="94" t="s">
        <v>7</v>
      </c>
      <c r="AH96" s="94" t="s">
        <v>7</v>
      </c>
      <c r="AI96" s="91" t="s">
        <v>7</v>
      </c>
      <c r="AJ96" s="92" t="s">
        <v>7</v>
      </c>
      <c r="AK96" s="91" t="s">
        <v>7</v>
      </c>
      <c r="AL96" s="92" t="s">
        <v>7</v>
      </c>
      <c r="AM96" s="94"/>
      <c r="AN96" s="94"/>
      <c r="AO96" s="95"/>
      <c r="AP96" s="91" t="s">
        <v>7</v>
      </c>
      <c r="AQ96" s="92" t="s">
        <v>7</v>
      </c>
      <c r="AR96" s="91" t="s">
        <v>7</v>
      </c>
      <c r="AS96" s="96" t="s">
        <v>7</v>
      </c>
      <c r="AT96" s="92" t="s">
        <v>7</v>
      </c>
      <c r="AU96" s="94" t="s">
        <v>7</v>
      </c>
      <c r="AV96" s="94" t="s">
        <v>7</v>
      </c>
      <c r="AW96" s="94"/>
      <c r="AX96" s="91" t="s">
        <v>7</v>
      </c>
      <c r="AY96" s="92" t="s">
        <v>7</v>
      </c>
      <c r="AZ96" s="91" t="s">
        <v>7</v>
      </c>
      <c r="BA96" s="96" t="s">
        <v>7</v>
      </c>
      <c r="BB96" s="92" t="s">
        <v>7</v>
      </c>
      <c r="BC96" s="94" t="s">
        <v>7</v>
      </c>
      <c r="BD96" s="94" t="s">
        <v>7</v>
      </c>
      <c r="BE96" s="95" t="s">
        <v>7</v>
      </c>
      <c r="BF96" s="91" t="s">
        <v>7</v>
      </c>
      <c r="BG96" s="92" t="s">
        <v>7</v>
      </c>
      <c r="BH96" s="91" t="s">
        <v>7</v>
      </c>
      <c r="BI96" s="96" t="s">
        <v>7</v>
      </c>
      <c r="BJ96" s="92" t="s">
        <v>7</v>
      </c>
      <c r="BK96" s="94" t="s">
        <v>7</v>
      </c>
      <c r="BL96" s="94" t="s">
        <v>7</v>
      </c>
      <c r="BM96" s="94" t="s">
        <v>7</v>
      </c>
      <c r="BN96" s="91" t="s">
        <v>7</v>
      </c>
      <c r="BO96" s="92" t="s">
        <v>7</v>
      </c>
      <c r="BP96" s="91" t="s">
        <v>7</v>
      </c>
      <c r="BQ96" s="97" t="s">
        <v>7</v>
      </c>
      <c r="BR96" s="92" t="s">
        <v>15</v>
      </c>
      <c r="BS96" s="93" t="s">
        <v>7</v>
      </c>
      <c r="BT96" s="93" t="s">
        <v>7</v>
      </c>
      <c r="BU96" s="93"/>
      <c r="BV96" s="91" t="s">
        <v>7</v>
      </c>
      <c r="BW96" s="92" t="s">
        <v>7</v>
      </c>
      <c r="BX96" s="91" t="s">
        <v>7</v>
      </c>
      <c r="BY96" s="92" t="n">
        <v>15</v>
      </c>
      <c r="BZ96" s="93" t="n">
        <v>0.71875</v>
      </c>
      <c r="CA96" s="93" t="n">
        <v>0.735983796296296</v>
      </c>
      <c r="CB96" s="98" t="n">
        <f aca="false">CA96-BZ96</f>
        <v>0.0172337962962963</v>
      </c>
      <c r="CC96" s="91" t="n">
        <v>26</v>
      </c>
      <c r="CD96" s="92" t="n">
        <v>5</v>
      </c>
      <c r="CE96" s="91" t="n">
        <v>25</v>
      </c>
      <c r="CF96" s="92" t="s">
        <v>15</v>
      </c>
      <c r="CG96" s="93"/>
      <c r="CH96" s="93"/>
      <c r="CI96" s="93" t="s">
        <v>7</v>
      </c>
      <c r="CJ96" s="91"/>
      <c r="CK96" s="92"/>
      <c r="CL96" s="91" t="n">
        <v>0</v>
      </c>
      <c r="CM96" s="92" t="s">
        <v>7</v>
      </c>
      <c r="CN96" s="93" t="s">
        <v>7</v>
      </c>
      <c r="CO96" s="93" t="s">
        <v>7</v>
      </c>
      <c r="CP96" s="99"/>
      <c r="CQ96" s="91" t="s">
        <v>7</v>
      </c>
      <c r="CR96" s="92" t="s">
        <v>7</v>
      </c>
      <c r="CS96" s="91" t="s">
        <v>7</v>
      </c>
      <c r="CU96" s="104"/>
      <c r="CV96" s="104"/>
      <c r="CW96" s="104"/>
      <c r="CX96" s="104"/>
      <c r="CY96" s="104"/>
      <c r="CZ96" s="104"/>
      <c r="DA96" s="104"/>
      <c r="DB96" s="104"/>
      <c r="DC96" s="104"/>
      <c r="DD96" s="104"/>
      <c r="DE96" s="104"/>
      <c r="DF96" s="104"/>
      <c r="DG96" s="104"/>
      <c r="DH96" s="104"/>
      <c r="DI96" s="104"/>
      <c r="DJ96" s="104"/>
      <c r="DK96" s="104"/>
      <c r="DL96" s="104"/>
      <c r="DM96" s="104"/>
      <c r="DN96" s="104"/>
      <c r="DO96" s="104"/>
      <c r="DP96" s="104"/>
      <c r="DQ96" s="104"/>
      <c r="DR96" s="71"/>
      <c r="DS96" s="71"/>
      <c r="DT96" s="71"/>
      <c r="DU96" s="71"/>
      <c r="DV96" s="71"/>
      <c r="DW96" s="71"/>
      <c r="DX96" s="71"/>
      <c r="DY96" s="71"/>
      <c r="DZ96" s="71"/>
      <c r="EA96" s="71"/>
      <c r="EB96" s="71"/>
      <c r="EC96" s="71"/>
      <c r="ED96" s="71"/>
      <c r="EE96" s="71"/>
      <c r="EF96" s="71"/>
      <c r="EG96" s="71"/>
      <c r="EH96" s="71"/>
      <c r="EI96" s="71"/>
      <c r="EJ96" s="71"/>
      <c r="EK96" s="71"/>
      <c r="EL96" s="71"/>
      <c r="EM96" s="71"/>
      <c r="EN96" s="71"/>
      <c r="EO96" s="71"/>
      <c r="EP96" s="71"/>
      <c r="EQ96" s="71"/>
      <c r="ER96" s="71"/>
      <c r="ES96" s="71"/>
      <c r="ET96" s="71"/>
      <c r="EU96" s="71"/>
      <c r="EV96" s="71"/>
      <c r="EW96" s="71"/>
      <c r="EX96" s="71"/>
      <c r="EY96" s="71"/>
      <c r="EZ96" s="71"/>
      <c r="FA96" s="71"/>
      <c r="FB96" s="71"/>
      <c r="FC96" s="71"/>
      <c r="FD96" s="71"/>
      <c r="FE96" s="71"/>
      <c r="FF96" s="71"/>
      <c r="FG96" s="71"/>
      <c r="FH96" s="71"/>
      <c r="FI96" s="71"/>
      <c r="FJ96" s="71"/>
      <c r="FK96" s="71"/>
      <c r="FL96" s="71"/>
      <c r="FM96" s="71"/>
      <c r="FN96" s="71"/>
      <c r="FO96" s="71"/>
      <c r="FP96" s="71"/>
      <c r="FQ96" s="71"/>
      <c r="FR96" s="71"/>
      <c r="FS96" s="71"/>
      <c r="FT96" s="71"/>
      <c r="FU96" s="104"/>
      <c r="FV96" s="104"/>
      <c r="FW96" s="104"/>
      <c r="FX96" s="104"/>
      <c r="FY96" s="104"/>
      <c r="FZ96" s="104"/>
      <c r="GA96" s="104"/>
      <c r="GB96" s="104"/>
      <c r="GC96" s="104"/>
      <c r="GD96" s="104"/>
      <c r="GE96" s="104"/>
      <c r="GF96" s="104"/>
      <c r="GG96" s="104"/>
      <c r="GH96" s="104"/>
      <c r="GI96" s="104"/>
      <c r="GJ96" s="104"/>
      <c r="GK96" s="104"/>
      <c r="GL96" s="104"/>
      <c r="GM96" s="104"/>
      <c r="GN96" s="104"/>
      <c r="GO96" s="104"/>
      <c r="GP96" s="104"/>
      <c r="GQ96" s="104"/>
      <c r="GR96" s="104"/>
      <c r="GS96" s="104"/>
      <c r="GT96" s="104"/>
      <c r="GU96" s="104"/>
      <c r="GV96" s="104"/>
      <c r="GW96" s="104"/>
      <c r="GX96" s="104"/>
      <c r="GY96" s="104"/>
      <c r="GZ96" s="104"/>
      <c r="HA96" s="104"/>
      <c r="HB96" s="104"/>
      <c r="HC96" s="104"/>
      <c r="HD96" s="104"/>
      <c r="HE96" s="104"/>
      <c r="HF96" s="104"/>
      <c r="HG96" s="104"/>
      <c r="HH96" s="104"/>
      <c r="HI96" s="104"/>
      <c r="HJ96" s="104"/>
      <c r="HK96" s="104"/>
      <c r="HL96" s="104"/>
      <c r="HM96" s="104"/>
      <c r="HN96" s="104"/>
      <c r="HO96" s="104"/>
      <c r="HP96" s="104"/>
      <c r="AII96" s="105"/>
      <c r="AIJ96" s="105"/>
      <c r="AIK96" s="105"/>
      <c r="AIL96" s="105"/>
      <c r="AIM96" s="105"/>
      <c r="AIN96" s="105"/>
      <c r="AIO96" s="105"/>
      <c r="AIP96" s="105"/>
      <c r="AIQ96" s="105"/>
      <c r="AIR96" s="105"/>
      <c r="AIS96" s="105"/>
      <c r="AIT96" s="105"/>
      <c r="AIU96" s="105"/>
      <c r="AIV96" s="105"/>
      <c r="AIW96" s="105"/>
      <c r="AIX96" s="105"/>
      <c r="AIY96" s="105"/>
      <c r="AIZ96" s="105"/>
      <c r="AJA96" s="105"/>
      <c r="AJB96" s="105"/>
      <c r="AJC96" s="105"/>
      <c r="AJD96" s="105"/>
      <c r="AJE96" s="105"/>
      <c r="AJF96" s="105"/>
      <c r="AJG96" s="105"/>
      <c r="AJH96" s="105"/>
      <c r="AJI96" s="105"/>
      <c r="AJJ96" s="105"/>
      <c r="AJK96" s="105"/>
      <c r="AJL96" s="105"/>
      <c r="AJM96" s="105"/>
      <c r="AJN96" s="105"/>
      <c r="AJO96" s="105"/>
      <c r="AJP96" s="105"/>
      <c r="AJQ96" s="105"/>
      <c r="AJR96" s="105"/>
      <c r="AJS96" s="105"/>
      <c r="AJT96" s="105"/>
      <c r="AJU96" s="0"/>
      <c r="AJV96" s="0"/>
      <c r="AJW96" s="0"/>
      <c r="AJX96" s="0"/>
      <c r="AJY96" s="0"/>
      <c r="AJZ96" s="0"/>
      <c r="AKA96" s="0"/>
      <c r="AKB96" s="0"/>
      <c r="AKC96" s="0"/>
      <c r="AKD96" s="0"/>
      <c r="AKE96" s="0"/>
      <c r="AKF96" s="0"/>
      <c r="AKG96" s="0"/>
      <c r="AKH96" s="0"/>
      <c r="AKI96" s="0"/>
      <c r="AKJ96" s="0"/>
      <c r="AKK96" s="0"/>
      <c r="AKL96" s="0"/>
      <c r="AKM96" s="0"/>
      <c r="AKN96" s="0"/>
      <c r="AKO96" s="0"/>
      <c r="AKP96" s="0"/>
      <c r="AKQ96" s="0"/>
      <c r="AKR96" s="0"/>
      <c r="AKS96" s="0"/>
      <c r="AKT96" s="0"/>
      <c r="AKU96" s="0"/>
      <c r="AKV96" s="0"/>
      <c r="AKW96" s="0"/>
      <c r="AKX96" s="0"/>
      <c r="AKY96" s="0"/>
      <c r="AKZ96" s="0"/>
      <c r="ALA96" s="0"/>
      <c r="ALB96" s="0"/>
      <c r="ALC96" s="0"/>
      <c r="ALD96" s="0"/>
      <c r="ALE96" s="0"/>
      <c r="ALF96" s="0"/>
      <c r="ALG96" s="0"/>
      <c r="ALH96" s="0"/>
      <c r="ALI96" s="0"/>
      <c r="ALJ96" s="0"/>
      <c r="ALK96" s="0"/>
      <c r="ALL96" s="0"/>
      <c r="ALM96" s="0"/>
      <c r="ALN96" s="0"/>
      <c r="ALO96" s="0"/>
      <c r="ALP96" s="0"/>
      <c r="ALQ96" s="0"/>
      <c r="ALR96" s="0"/>
      <c r="ALS96" s="0"/>
      <c r="ALT96" s="0"/>
      <c r="ALU96" s="0"/>
      <c r="ALV96" s="0"/>
      <c r="ALW96" s="0"/>
      <c r="ALX96" s="0"/>
      <c r="ALY96" s="0"/>
      <c r="ALZ96" s="0"/>
      <c r="AMA96" s="0"/>
      <c r="AMB96" s="0"/>
      <c r="AMC96" s="0"/>
      <c r="AMD96" s="0"/>
      <c r="AME96" s="0"/>
      <c r="AMF96" s="0"/>
      <c r="AMG96" s="0"/>
      <c r="AMH96" s="0"/>
      <c r="AMI96" s="0"/>
      <c r="AMJ96" s="0"/>
    </row>
    <row r="97" s="100" customFormat="true" ht="12" hidden="false" customHeight="true" outlineLevel="0" collapsed="false">
      <c r="A97" s="109" t="s">
        <v>227</v>
      </c>
      <c r="B97" s="109" t="s">
        <v>228</v>
      </c>
      <c r="C97" s="109" t="s">
        <v>229</v>
      </c>
      <c r="D97" s="3" t="n">
        <v>1971</v>
      </c>
      <c r="E97" s="3" t="n">
        <f aca="true">YEAR(TODAY())-D97</f>
        <v>54</v>
      </c>
      <c r="F97" s="3" t="s">
        <v>42</v>
      </c>
      <c r="G97" s="3" t="s">
        <v>76</v>
      </c>
      <c r="H97" s="110" t="n">
        <v>95</v>
      </c>
      <c r="I97" s="110" t="n">
        <v>14</v>
      </c>
      <c r="J97" s="4" t="n">
        <f aca="false">IF(COUNT(L97:U97)&lt;7,V97,LARGE(L97:U97,1)+LARGE(L97:U97,2)+LARGE(L97:U97,3)+LARGE(L97:U97,4)+LARGE(L97:U97,5)+LARGE(L97:U97,6)+LARGE(L97:U97,7))</f>
        <v>24</v>
      </c>
      <c r="K97" s="111" t="n">
        <v>1</v>
      </c>
      <c r="L97" s="4"/>
      <c r="M97" s="4" t="str">
        <f aca="false">AK97</f>
        <v> </v>
      </c>
      <c r="N97" s="4" t="n">
        <v>0</v>
      </c>
      <c r="O97" s="4" t="n">
        <f aca="false">AZ97</f>
        <v>24</v>
      </c>
      <c r="P97" s="4"/>
      <c r="Q97" s="4" t="str">
        <f aca="false">BP97</f>
        <v> </v>
      </c>
      <c r="R97" s="4"/>
      <c r="S97" s="4" t="str">
        <f aca="false">CE97</f>
        <v> </v>
      </c>
      <c r="T97" s="4" t="n">
        <f aca="false">CL97</f>
        <v>0</v>
      </c>
      <c r="U97" s="4" t="str">
        <f aca="false">CS97</f>
        <v> </v>
      </c>
      <c r="V97" s="4" t="n">
        <f aca="false">SUM(L97:U97)</f>
        <v>24</v>
      </c>
      <c r="W97" s="4" t="n">
        <f aca="false">V97-J97</f>
        <v>0</v>
      </c>
      <c r="X97" s="4"/>
      <c r="Y97" s="112"/>
      <c r="Z97" s="112"/>
      <c r="AA97" s="112" t="n">
        <f aca="false">Z97-Y97</f>
        <v>0</v>
      </c>
      <c r="AB97" s="4"/>
      <c r="AC97" s="4"/>
      <c r="AD97" s="4"/>
      <c r="AE97" s="111" t="s">
        <v>7</v>
      </c>
      <c r="AF97" s="113" t="s">
        <v>7</v>
      </c>
      <c r="AG97" s="113" t="s">
        <v>7</v>
      </c>
      <c r="AH97" s="113" t="s">
        <v>7</v>
      </c>
      <c r="AI97" s="4" t="s">
        <v>7</v>
      </c>
      <c r="AJ97" s="111" t="s">
        <v>7</v>
      </c>
      <c r="AK97" s="4" t="s">
        <v>7</v>
      </c>
      <c r="AL97" s="111" t="s">
        <v>7</v>
      </c>
      <c r="AM97" s="113"/>
      <c r="AN97" s="113"/>
      <c r="AO97" s="114"/>
      <c r="AP97" s="4" t="s">
        <v>7</v>
      </c>
      <c r="AQ97" s="111" t="s">
        <v>7</v>
      </c>
      <c r="AR97" s="4" t="s">
        <v>7</v>
      </c>
      <c r="AS97" s="115" t="s">
        <v>7</v>
      </c>
      <c r="AT97" s="111" t="n">
        <v>28</v>
      </c>
      <c r="AU97" s="113" t="n">
        <v>0.727777777777778</v>
      </c>
      <c r="AV97" s="113" t="n">
        <v>0.747916666666667</v>
      </c>
      <c r="AW97" s="113" t="n">
        <f aca="false">AV97-AU97</f>
        <v>0.0201388888888889</v>
      </c>
      <c r="AX97" s="4" t="n">
        <v>27</v>
      </c>
      <c r="AY97" s="111" t="n">
        <v>5</v>
      </c>
      <c r="AZ97" s="4" t="n">
        <v>24</v>
      </c>
      <c r="BA97" s="115" t="s">
        <v>7</v>
      </c>
      <c r="BB97" s="111" t="s">
        <v>7</v>
      </c>
      <c r="BC97" s="113" t="s">
        <v>7</v>
      </c>
      <c r="BD97" s="113" t="s">
        <v>7</v>
      </c>
      <c r="BE97" s="114" t="s">
        <v>7</v>
      </c>
      <c r="BF97" s="4" t="s">
        <v>7</v>
      </c>
      <c r="BG97" s="111" t="s">
        <v>7</v>
      </c>
      <c r="BH97" s="4" t="s">
        <v>7</v>
      </c>
      <c r="BI97" s="115" t="s">
        <v>7</v>
      </c>
      <c r="BJ97" s="111" t="s">
        <v>7</v>
      </c>
      <c r="BK97" s="113" t="s">
        <v>7</v>
      </c>
      <c r="BL97" s="113" t="s">
        <v>7</v>
      </c>
      <c r="BM97" s="113" t="s">
        <v>7</v>
      </c>
      <c r="BN97" s="4" t="s">
        <v>7</v>
      </c>
      <c r="BO97" s="111" t="s">
        <v>7</v>
      </c>
      <c r="BP97" s="4" t="s">
        <v>7</v>
      </c>
      <c r="BQ97" s="116" t="s">
        <v>7</v>
      </c>
      <c r="BR97" s="111" t="s">
        <v>15</v>
      </c>
      <c r="BS97" s="112" t="s">
        <v>7</v>
      </c>
      <c r="BT97" s="112" t="s">
        <v>7</v>
      </c>
      <c r="BU97" s="112"/>
      <c r="BV97" s="4" t="s">
        <v>7</v>
      </c>
      <c r="BW97" s="111" t="s">
        <v>7</v>
      </c>
      <c r="BX97" s="4" t="s">
        <v>7</v>
      </c>
      <c r="BY97" s="111" t="s">
        <v>7</v>
      </c>
      <c r="BZ97" s="112"/>
      <c r="CA97" s="112"/>
      <c r="CB97" s="117"/>
      <c r="CC97" s="4" t="s">
        <v>7</v>
      </c>
      <c r="CD97" s="111" t="s">
        <v>7</v>
      </c>
      <c r="CE97" s="4" t="s">
        <v>7</v>
      </c>
      <c r="CF97" s="111" t="s">
        <v>15</v>
      </c>
      <c r="CG97" s="112"/>
      <c r="CH97" s="112"/>
      <c r="CI97" s="112" t="s">
        <v>7</v>
      </c>
      <c r="CJ97" s="4"/>
      <c r="CK97" s="111"/>
      <c r="CL97" s="4" t="n">
        <v>0</v>
      </c>
      <c r="CM97" s="111" t="s">
        <v>7</v>
      </c>
      <c r="CN97" s="112" t="s">
        <v>7</v>
      </c>
      <c r="CO97" s="112" t="s">
        <v>7</v>
      </c>
      <c r="CP97" s="118"/>
      <c r="CQ97" s="4" t="s">
        <v>7</v>
      </c>
      <c r="CR97" s="111" t="s">
        <v>7</v>
      </c>
      <c r="CS97" s="4" t="s">
        <v>7</v>
      </c>
      <c r="CU97" s="101"/>
      <c r="CV97" s="101"/>
      <c r="CW97" s="101"/>
      <c r="CX97" s="101"/>
      <c r="CY97" s="101"/>
      <c r="CZ97" s="101"/>
      <c r="DA97" s="101"/>
      <c r="DB97" s="101"/>
      <c r="DC97" s="101"/>
      <c r="DD97" s="101"/>
      <c r="DE97" s="101"/>
      <c r="DF97" s="101"/>
      <c r="DG97" s="101"/>
      <c r="DH97" s="101"/>
      <c r="DI97" s="101"/>
      <c r="DJ97" s="101"/>
      <c r="DK97" s="101"/>
      <c r="DL97" s="101"/>
      <c r="DM97" s="101"/>
      <c r="DN97" s="101"/>
      <c r="DO97" s="101"/>
      <c r="DP97" s="101"/>
      <c r="DQ97" s="101"/>
      <c r="DR97" s="71"/>
      <c r="DS97" s="71"/>
      <c r="DT97" s="71"/>
      <c r="DU97" s="71"/>
      <c r="DV97" s="71"/>
      <c r="DW97" s="71"/>
      <c r="DX97" s="71"/>
      <c r="DY97" s="71"/>
      <c r="DZ97" s="71"/>
      <c r="EA97" s="71"/>
      <c r="EB97" s="71"/>
      <c r="EC97" s="71"/>
      <c r="ED97" s="71"/>
      <c r="EE97" s="71"/>
      <c r="EF97" s="71"/>
      <c r="EG97" s="71"/>
      <c r="EH97" s="71"/>
      <c r="EI97" s="71"/>
      <c r="EJ97" s="71"/>
      <c r="EK97" s="71"/>
      <c r="EL97" s="71"/>
      <c r="EM97" s="71"/>
      <c r="EN97" s="71"/>
      <c r="EO97" s="71"/>
      <c r="EP97" s="71"/>
      <c r="EQ97" s="71"/>
      <c r="ER97" s="71"/>
      <c r="ES97" s="71"/>
      <c r="ET97" s="71"/>
      <c r="EU97" s="71"/>
      <c r="EV97" s="71"/>
      <c r="EW97" s="71"/>
      <c r="EX97" s="71"/>
      <c r="EY97" s="71"/>
      <c r="EZ97" s="71"/>
      <c r="FA97" s="71"/>
      <c r="FB97" s="71"/>
      <c r="FC97" s="71"/>
      <c r="FD97" s="71"/>
      <c r="FE97" s="71"/>
      <c r="FF97" s="71"/>
      <c r="FG97" s="71"/>
      <c r="FH97" s="71"/>
      <c r="FI97" s="71"/>
      <c r="FJ97" s="71"/>
      <c r="FK97" s="71"/>
      <c r="FL97" s="71"/>
      <c r="FM97" s="71"/>
      <c r="FN97" s="71"/>
      <c r="FO97" s="71"/>
      <c r="FP97" s="71"/>
      <c r="FQ97" s="71"/>
      <c r="FR97" s="71"/>
      <c r="FS97" s="71"/>
      <c r="FT97" s="71"/>
      <c r="FU97" s="101"/>
      <c r="FV97" s="101"/>
      <c r="FW97" s="101"/>
      <c r="FX97" s="101"/>
      <c r="FY97" s="101"/>
      <c r="FZ97" s="101"/>
      <c r="GA97" s="101"/>
      <c r="GB97" s="101"/>
      <c r="GC97" s="101"/>
      <c r="GD97" s="101"/>
      <c r="GE97" s="101"/>
      <c r="GF97" s="101"/>
      <c r="GG97" s="101"/>
      <c r="GH97" s="101"/>
      <c r="GI97" s="101"/>
      <c r="GJ97" s="101"/>
      <c r="GK97" s="101"/>
      <c r="GL97" s="101"/>
      <c r="GM97" s="101"/>
      <c r="GN97" s="101"/>
      <c r="GO97" s="101"/>
      <c r="GP97" s="101"/>
      <c r="GQ97" s="101"/>
      <c r="GR97" s="101"/>
      <c r="GS97" s="101"/>
      <c r="GT97" s="101"/>
      <c r="GU97" s="101"/>
      <c r="GV97" s="101"/>
      <c r="GW97" s="101"/>
      <c r="GX97" s="101"/>
      <c r="GY97" s="101"/>
      <c r="GZ97" s="101"/>
      <c r="HA97" s="101"/>
      <c r="HB97" s="101"/>
      <c r="HC97" s="101"/>
      <c r="HD97" s="101"/>
      <c r="HE97" s="101"/>
      <c r="HF97" s="101"/>
      <c r="HG97" s="101"/>
      <c r="HH97" s="101"/>
      <c r="HI97" s="101"/>
      <c r="HJ97" s="101"/>
      <c r="HK97" s="101"/>
      <c r="HL97" s="101"/>
      <c r="HM97" s="101"/>
      <c r="HN97" s="101"/>
      <c r="HO97" s="101"/>
      <c r="HP97" s="101"/>
      <c r="AII97" s="102"/>
      <c r="AIJ97" s="102"/>
      <c r="AIK97" s="102"/>
      <c r="AIL97" s="102"/>
      <c r="AIM97" s="102"/>
      <c r="AIN97" s="102"/>
      <c r="AIO97" s="102"/>
      <c r="AIP97" s="102"/>
      <c r="AIQ97" s="102"/>
      <c r="AIR97" s="102"/>
      <c r="AIS97" s="102"/>
      <c r="AIT97" s="102"/>
      <c r="AIU97" s="102"/>
      <c r="AIV97" s="102"/>
      <c r="AIW97" s="102"/>
      <c r="AIX97" s="102"/>
      <c r="AIY97" s="102"/>
      <c r="AIZ97" s="102"/>
      <c r="AJA97" s="102"/>
      <c r="AJB97" s="102"/>
      <c r="AJC97" s="102"/>
      <c r="AJD97" s="102"/>
      <c r="AJE97" s="102"/>
      <c r="AJF97" s="102"/>
      <c r="AJG97" s="102"/>
      <c r="AJH97" s="102"/>
      <c r="AJI97" s="102"/>
      <c r="AJJ97" s="102"/>
      <c r="AJK97" s="102"/>
      <c r="AJL97" s="102"/>
      <c r="AJM97" s="102"/>
      <c r="AJN97" s="102"/>
      <c r="AJO97" s="102"/>
      <c r="AJP97" s="102"/>
      <c r="AJQ97" s="102"/>
      <c r="AJR97" s="102"/>
      <c r="AJS97" s="102"/>
      <c r="AJT97" s="102"/>
      <c r="AJU97" s="0"/>
      <c r="AJV97" s="0"/>
      <c r="AJW97" s="0"/>
      <c r="AJX97" s="0"/>
      <c r="AJY97" s="0"/>
      <c r="AJZ97" s="0"/>
      <c r="AKA97" s="0"/>
      <c r="AKB97" s="0"/>
      <c r="AKC97" s="0"/>
      <c r="AKD97" s="0"/>
      <c r="AKE97" s="0"/>
      <c r="AKF97" s="0"/>
      <c r="AKG97" s="0"/>
      <c r="AKH97" s="0"/>
      <c r="AKI97" s="0"/>
      <c r="AKJ97" s="0"/>
      <c r="AKK97" s="0"/>
      <c r="AKL97" s="0"/>
      <c r="AKM97" s="0"/>
      <c r="AKN97" s="0"/>
      <c r="AKO97" s="0"/>
      <c r="AKP97" s="0"/>
      <c r="AKQ97" s="0"/>
      <c r="AKR97" s="0"/>
      <c r="AKS97" s="0"/>
      <c r="AKT97" s="0"/>
      <c r="AKU97" s="0"/>
      <c r="AKV97" s="0"/>
      <c r="AKW97" s="0"/>
      <c r="AKX97" s="0"/>
      <c r="AKY97" s="0"/>
      <c r="AKZ97" s="0"/>
      <c r="ALA97" s="0"/>
      <c r="ALB97" s="0"/>
      <c r="ALC97" s="0"/>
      <c r="ALD97" s="0"/>
      <c r="ALE97" s="0"/>
      <c r="ALF97" s="0"/>
      <c r="ALG97" s="0"/>
      <c r="ALH97" s="0"/>
      <c r="ALI97" s="0"/>
      <c r="ALJ97" s="0"/>
      <c r="ALK97" s="0"/>
      <c r="ALL97" s="0"/>
      <c r="ALM97" s="0"/>
      <c r="ALN97" s="0"/>
      <c r="ALO97" s="0"/>
      <c r="ALP97" s="0"/>
      <c r="ALQ97" s="0"/>
      <c r="ALR97" s="0"/>
      <c r="ALS97" s="0"/>
      <c r="ALT97" s="0"/>
      <c r="ALU97" s="0"/>
      <c r="ALV97" s="0"/>
      <c r="ALW97" s="0"/>
      <c r="ALX97" s="0"/>
      <c r="ALY97" s="0"/>
      <c r="ALZ97" s="0"/>
      <c r="AMA97" s="0"/>
      <c r="AMB97" s="0"/>
      <c r="AMC97" s="0"/>
      <c r="AMD97" s="0"/>
      <c r="AME97" s="0"/>
      <c r="AMF97" s="0"/>
      <c r="AMG97" s="0"/>
      <c r="AMH97" s="0"/>
      <c r="AMI97" s="0"/>
      <c r="AMJ97" s="0"/>
    </row>
    <row r="98" s="158" customFormat="true" ht="12" hidden="false" customHeight="true" outlineLevel="0" collapsed="false">
      <c r="A98" s="88" t="s">
        <v>230</v>
      </c>
      <c r="B98" s="88" t="s">
        <v>45</v>
      </c>
      <c r="C98" s="88" t="s">
        <v>231</v>
      </c>
      <c r="D98" s="89" t="n">
        <v>2006</v>
      </c>
      <c r="E98" s="89" t="n">
        <f aca="true">YEAR(TODAY())-D98</f>
        <v>19</v>
      </c>
      <c r="F98" s="89" t="s">
        <v>42</v>
      </c>
      <c r="G98" s="89" t="s">
        <v>63</v>
      </c>
      <c r="H98" s="90" t="n">
        <v>96</v>
      </c>
      <c r="I98" s="90" t="n">
        <v>16</v>
      </c>
      <c r="J98" s="91" t="n">
        <f aca="false">IF(COUNT(L98:U98)&lt;7,V98,LARGE(L98:U98,1)+LARGE(L98:U98,2)+LARGE(L98:U98,3)+LARGE(L98:U98,4)+LARGE(L98:U98,5)+LARGE(L98:U98,6)+LARGE(L98:U98,7))</f>
        <v>23</v>
      </c>
      <c r="K98" s="92" t="n">
        <v>1</v>
      </c>
      <c r="L98" s="91" t="n">
        <v>0</v>
      </c>
      <c r="M98" s="91" t="n">
        <f aca="false">AK98</f>
        <v>23</v>
      </c>
      <c r="N98" s="91" t="n">
        <v>0</v>
      </c>
      <c r="O98" s="91"/>
      <c r="P98" s="91"/>
      <c r="Q98" s="91" t="str">
        <f aca="false">BP98</f>
        <v> </v>
      </c>
      <c r="R98" s="91"/>
      <c r="S98" s="91" t="str">
        <f aca="false">CE98</f>
        <v> </v>
      </c>
      <c r="T98" s="91" t="n">
        <f aca="false">CL98</f>
        <v>0</v>
      </c>
      <c r="U98" s="91" t="str">
        <f aca="false">CS98</f>
        <v> </v>
      </c>
      <c r="V98" s="91" t="n">
        <f aca="false">SUM(L98:U98)</f>
        <v>23</v>
      </c>
      <c r="W98" s="91" t="n">
        <f aca="false">V98-J98</f>
        <v>0</v>
      </c>
      <c r="X98" s="91"/>
      <c r="Y98" s="93"/>
      <c r="Z98" s="93"/>
      <c r="AA98" s="93" t="n">
        <f aca="false">Z98-Y98</f>
        <v>0</v>
      </c>
      <c r="AB98" s="91"/>
      <c r="AC98" s="91"/>
      <c r="AD98" s="91"/>
      <c r="AE98" s="92" t="n">
        <v>16</v>
      </c>
      <c r="AF98" s="94" t="n">
        <v>0.719444444444444</v>
      </c>
      <c r="AG98" s="94" t="n">
        <v>0.731585648148148</v>
      </c>
      <c r="AH98" s="94" t="n">
        <f aca="false">AG98-AF98</f>
        <v>0.0121412037037037</v>
      </c>
      <c r="AI98" s="91" t="n">
        <v>28</v>
      </c>
      <c r="AJ98" s="91" t="n">
        <v>5</v>
      </c>
      <c r="AK98" s="91" t="n">
        <v>23</v>
      </c>
      <c r="AL98" s="92" t="s">
        <v>7</v>
      </c>
      <c r="AM98" s="94"/>
      <c r="AN98" s="94"/>
      <c r="AO98" s="95"/>
      <c r="AP98" s="91" t="s">
        <v>7</v>
      </c>
      <c r="AQ98" s="92" t="s">
        <v>7</v>
      </c>
      <c r="AR98" s="91" t="s">
        <v>7</v>
      </c>
      <c r="AS98" s="96" t="s">
        <v>7</v>
      </c>
      <c r="AT98" s="92" t="s">
        <v>7</v>
      </c>
      <c r="AU98" s="94" t="s">
        <v>7</v>
      </c>
      <c r="AV98" s="94" t="s">
        <v>7</v>
      </c>
      <c r="AW98" s="94"/>
      <c r="AX98" s="91" t="s">
        <v>7</v>
      </c>
      <c r="AY98" s="92" t="s">
        <v>7</v>
      </c>
      <c r="AZ98" s="91" t="s">
        <v>7</v>
      </c>
      <c r="BA98" s="96" t="s">
        <v>7</v>
      </c>
      <c r="BB98" s="92" t="s">
        <v>7</v>
      </c>
      <c r="BC98" s="94" t="s">
        <v>7</v>
      </c>
      <c r="BD98" s="94" t="s">
        <v>7</v>
      </c>
      <c r="BE98" s="95" t="s">
        <v>7</v>
      </c>
      <c r="BF98" s="91" t="s">
        <v>7</v>
      </c>
      <c r="BG98" s="92" t="s">
        <v>7</v>
      </c>
      <c r="BH98" s="91" t="s">
        <v>7</v>
      </c>
      <c r="BI98" s="96" t="s">
        <v>7</v>
      </c>
      <c r="BJ98" s="92" t="s">
        <v>7</v>
      </c>
      <c r="BK98" s="94" t="s">
        <v>7</v>
      </c>
      <c r="BL98" s="94" t="s">
        <v>7</v>
      </c>
      <c r="BM98" s="94" t="s">
        <v>7</v>
      </c>
      <c r="BN98" s="91" t="s">
        <v>7</v>
      </c>
      <c r="BO98" s="92" t="s">
        <v>7</v>
      </c>
      <c r="BP98" s="91" t="s">
        <v>7</v>
      </c>
      <c r="BQ98" s="97" t="s">
        <v>7</v>
      </c>
      <c r="BR98" s="92" t="s">
        <v>15</v>
      </c>
      <c r="BS98" s="93" t="s">
        <v>7</v>
      </c>
      <c r="BT98" s="93" t="s">
        <v>7</v>
      </c>
      <c r="BU98" s="93"/>
      <c r="BV98" s="91" t="s">
        <v>7</v>
      </c>
      <c r="BW98" s="92" t="s">
        <v>7</v>
      </c>
      <c r="BX98" s="91" t="s">
        <v>7</v>
      </c>
      <c r="BY98" s="92" t="s">
        <v>7</v>
      </c>
      <c r="BZ98" s="93"/>
      <c r="CA98" s="93"/>
      <c r="CB98" s="98"/>
      <c r="CC98" s="91" t="s">
        <v>7</v>
      </c>
      <c r="CD98" s="92" t="s">
        <v>7</v>
      </c>
      <c r="CE98" s="91" t="s">
        <v>7</v>
      </c>
      <c r="CF98" s="92" t="s">
        <v>15</v>
      </c>
      <c r="CG98" s="93"/>
      <c r="CH98" s="93"/>
      <c r="CI98" s="93" t="s">
        <v>7</v>
      </c>
      <c r="CJ98" s="91"/>
      <c r="CK98" s="92"/>
      <c r="CL98" s="91" t="n">
        <v>0</v>
      </c>
      <c r="CM98" s="92" t="s">
        <v>7</v>
      </c>
      <c r="CN98" s="93" t="s">
        <v>7</v>
      </c>
      <c r="CO98" s="93" t="s">
        <v>7</v>
      </c>
      <c r="CP98" s="99"/>
      <c r="CQ98" s="91" t="s">
        <v>7</v>
      </c>
      <c r="CR98" s="92" t="s">
        <v>7</v>
      </c>
      <c r="CS98" s="91" t="s">
        <v>7</v>
      </c>
      <c r="CU98" s="159"/>
      <c r="CV98" s="159"/>
      <c r="CW98" s="159"/>
      <c r="CX98" s="159"/>
      <c r="CY98" s="159"/>
      <c r="CZ98" s="159"/>
      <c r="DA98" s="159"/>
      <c r="DB98" s="159"/>
      <c r="DC98" s="159"/>
      <c r="DD98" s="159"/>
      <c r="DE98" s="159"/>
      <c r="DF98" s="159"/>
      <c r="DG98" s="159"/>
      <c r="DH98" s="159"/>
      <c r="DI98" s="159"/>
      <c r="DJ98" s="159"/>
      <c r="DK98" s="159"/>
      <c r="DL98" s="159"/>
      <c r="DM98" s="159"/>
      <c r="DN98" s="159"/>
      <c r="DO98" s="159"/>
      <c r="DP98" s="159"/>
      <c r="DQ98" s="159"/>
      <c r="DR98" s="71"/>
      <c r="DS98" s="71"/>
      <c r="DT98" s="71"/>
      <c r="DU98" s="71"/>
      <c r="DV98" s="71"/>
      <c r="DW98" s="71"/>
      <c r="DX98" s="71"/>
      <c r="DY98" s="71"/>
      <c r="DZ98" s="71"/>
      <c r="EA98" s="71"/>
      <c r="EB98" s="71"/>
      <c r="EC98" s="71"/>
      <c r="ED98" s="71"/>
      <c r="EE98" s="71"/>
      <c r="EF98" s="71"/>
      <c r="EG98" s="71"/>
      <c r="EH98" s="71"/>
      <c r="EI98" s="71"/>
      <c r="EJ98" s="71"/>
      <c r="EK98" s="71"/>
      <c r="EL98" s="71"/>
      <c r="EM98" s="71"/>
      <c r="EN98" s="71"/>
      <c r="EO98" s="71"/>
      <c r="EP98" s="71"/>
      <c r="EQ98" s="71"/>
      <c r="ER98" s="71"/>
      <c r="ES98" s="71"/>
      <c r="ET98" s="71"/>
      <c r="EU98" s="71"/>
      <c r="EV98" s="71"/>
      <c r="EW98" s="71"/>
      <c r="EX98" s="71"/>
      <c r="EY98" s="71"/>
      <c r="EZ98" s="71"/>
      <c r="FA98" s="71"/>
      <c r="FB98" s="71"/>
      <c r="FC98" s="71"/>
      <c r="FD98" s="71"/>
      <c r="FE98" s="71"/>
      <c r="FF98" s="71"/>
      <c r="FG98" s="71"/>
      <c r="FH98" s="71"/>
      <c r="FI98" s="71"/>
      <c r="FJ98" s="71"/>
      <c r="FK98" s="71"/>
      <c r="FL98" s="71"/>
      <c r="FM98" s="71"/>
      <c r="FN98" s="71"/>
      <c r="FO98" s="71"/>
      <c r="FP98" s="71"/>
      <c r="FQ98" s="71"/>
      <c r="FR98" s="71"/>
      <c r="FS98" s="71"/>
      <c r="FT98" s="71"/>
      <c r="FU98" s="159"/>
      <c r="FV98" s="159"/>
      <c r="FW98" s="159"/>
      <c r="FX98" s="159"/>
      <c r="FY98" s="159"/>
      <c r="FZ98" s="159"/>
      <c r="GA98" s="159"/>
      <c r="GB98" s="159"/>
      <c r="GC98" s="159"/>
      <c r="GD98" s="159"/>
      <c r="GE98" s="159"/>
      <c r="GF98" s="159"/>
      <c r="GG98" s="159"/>
      <c r="GH98" s="159"/>
      <c r="GI98" s="159"/>
      <c r="GJ98" s="159"/>
      <c r="GK98" s="159"/>
      <c r="GL98" s="159"/>
      <c r="GM98" s="159"/>
      <c r="GN98" s="159"/>
      <c r="GO98" s="159"/>
      <c r="GP98" s="159"/>
      <c r="GQ98" s="159"/>
      <c r="GR98" s="159"/>
      <c r="GS98" s="159"/>
      <c r="GT98" s="159"/>
      <c r="GU98" s="159"/>
      <c r="GV98" s="159"/>
      <c r="GW98" s="159"/>
      <c r="GX98" s="159"/>
      <c r="GY98" s="159"/>
      <c r="GZ98" s="159"/>
      <c r="HA98" s="159"/>
      <c r="HB98" s="159"/>
      <c r="HC98" s="159"/>
      <c r="HD98" s="159"/>
      <c r="HE98" s="159"/>
      <c r="HF98" s="159"/>
      <c r="HG98" s="159"/>
      <c r="HH98" s="159"/>
      <c r="HI98" s="159"/>
      <c r="HJ98" s="159"/>
      <c r="HK98" s="159"/>
      <c r="HL98" s="159"/>
      <c r="HM98" s="159"/>
      <c r="HN98" s="159"/>
      <c r="HO98" s="159"/>
      <c r="HP98" s="159"/>
      <c r="AII98" s="160"/>
      <c r="AIJ98" s="160"/>
      <c r="AIK98" s="160"/>
      <c r="AIL98" s="160"/>
      <c r="AIM98" s="160"/>
      <c r="AIN98" s="160"/>
      <c r="AIO98" s="160"/>
      <c r="AIP98" s="160"/>
      <c r="AIQ98" s="160"/>
      <c r="AIR98" s="160"/>
      <c r="AIS98" s="160"/>
      <c r="AIT98" s="160"/>
      <c r="AIU98" s="160"/>
      <c r="AIV98" s="160"/>
      <c r="AIW98" s="160"/>
      <c r="AIX98" s="160"/>
      <c r="AIY98" s="160"/>
      <c r="AIZ98" s="160"/>
      <c r="AJA98" s="160"/>
      <c r="AJB98" s="160"/>
      <c r="AJC98" s="160"/>
      <c r="AJD98" s="160"/>
      <c r="AJE98" s="160"/>
      <c r="AJF98" s="160"/>
      <c r="AJG98" s="160"/>
      <c r="AJH98" s="160"/>
      <c r="AJI98" s="160"/>
      <c r="AJJ98" s="160"/>
      <c r="AJK98" s="160"/>
      <c r="AJL98" s="160"/>
      <c r="AJM98" s="160"/>
      <c r="AJN98" s="160"/>
      <c r="AJO98" s="160"/>
      <c r="AJP98" s="160"/>
      <c r="AJQ98" s="160"/>
      <c r="AJR98" s="160"/>
      <c r="AJS98" s="160"/>
      <c r="AJT98" s="160"/>
      <c r="AJU98" s="0"/>
      <c r="AJV98" s="0"/>
      <c r="AJW98" s="0"/>
      <c r="AJX98" s="0"/>
      <c r="AJY98" s="0"/>
      <c r="AJZ98" s="0"/>
      <c r="AKA98" s="0"/>
      <c r="AKB98" s="0"/>
      <c r="AKC98" s="0"/>
      <c r="AKD98" s="0"/>
      <c r="AKE98" s="0"/>
      <c r="AKF98" s="0"/>
      <c r="AKG98" s="0"/>
      <c r="AKH98" s="0"/>
      <c r="AKI98" s="0"/>
      <c r="AKJ98" s="0"/>
      <c r="AKK98" s="0"/>
      <c r="AKL98" s="0"/>
      <c r="AKM98" s="0"/>
      <c r="AKN98" s="0"/>
      <c r="AKO98" s="0"/>
      <c r="AKP98" s="0"/>
      <c r="AKQ98" s="0"/>
      <c r="AKR98" s="0"/>
      <c r="AKS98" s="0"/>
      <c r="AKT98" s="0"/>
      <c r="AKU98" s="0"/>
      <c r="AKV98" s="0"/>
      <c r="AKW98" s="0"/>
      <c r="AKX98" s="0"/>
      <c r="AKY98" s="0"/>
      <c r="AKZ98" s="0"/>
      <c r="ALA98" s="0"/>
      <c r="ALB98" s="0"/>
      <c r="ALC98" s="0"/>
      <c r="ALD98" s="0"/>
      <c r="ALE98" s="0"/>
      <c r="ALF98" s="0"/>
      <c r="ALG98" s="0"/>
      <c r="ALH98" s="0"/>
      <c r="ALI98" s="0"/>
      <c r="ALJ98" s="0"/>
      <c r="ALK98" s="0"/>
      <c r="ALL98" s="0"/>
      <c r="ALM98" s="0"/>
      <c r="ALN98" s="0"/>
      <c r="ALO98" s="0"/>
      <c r="ALP98" s="0"/>
      <c r="ALQ98" s="0"/>
      <c r="ALR98" s="0"/>
      <c r="ALS98" s="0"/>
      <c r="ALT98" s="0"/>
      <c r="ALU98" s="0"/>
      <c r="ALV98" s="0"/>
      <c r="ALW98" s="0"/>
      <c r="ALX98" s="0"/>
      <c r="ALY98" s="0"/>
      <c r="ALZ98" s="0"/>
      <c r="AMA98" s="0"/>
      <c r="AMB98" s="0"/>
      <c r="AMC98" s="0"/>
      <c r="AMD98" s="0"/>
      <c r="AME98" s="0"/>
      <c r="AMF98" s="0"/>
      <c r="AMG98" s="0"/>
      <c r="AMH98" s="0"/>
      <c r="AMI98" s="0"/>
      <c r="AMJ98" s="0"/>
    </row>
    <row r="99" s="131" customFormat="true" ht="12" hidden="false" customHeight="true" outlineLevel="0" collapsed="false">
      <c r="A99" s="146" t="s">
        <v>232</v>
      </c>
      <c r="B99" s="146" t="s">
        <v>233</v>
      </c>
      <c r="C99" s="146" t="s">
        <v>234</v>
      </c>
      <c r="D99" s="147" t="n">
        <v>1998</v>
      </c>
      <c r="E99" s="147" t="n">
        <f aca="true">YEAR(TODAY())-D99</f>
        <v>27</v>
      </c>
      <c r="F99" s="147" t="s">
        <v>121</v>
      </c>
      <c r="G99" s="147" t="s">
        <v>122</v>
      </c>
      <c r="H99" s="148" t="n">
        <v>97</v>
      </c>
      <c r="I99" s="148" t="n">
        <v>5</v>
      </c>
      <c r="J99" s="149" t="n">
        <f aca="false">IF(COUNT(L99:U99)&lt;7,V99,LARGE(L99:U99,1)+LARGE(L99:U99,2)+LARGE(L99:U99,3)+LARGE(L99:U99,4)+LARGE(L99:U99,5)+LARGE(L99:U99,6)+LARGE(L99:U99,7))</f>
        <v>23</v>
      </c>
      <c r="K99" s="150" t="n">
        <v>1</v>
      </c>
      <c r="L99" s="149"/>
      <c r="M99" s="149" t="str">
        <f aca="false">AK99</f>
        <v> </v>
      </c>
      <c r="N99" s="149" t="n">
        <v>0</v>
      </c>
      <c r="O99" s="149"/>
      <c r="P99" s="149"/>
      <c r="Q99" s="149" t="str">
        <f aca="false">BP99</f>
        <v> </v>
      </c>
      <c r="R99" s="149" t="n">
        <f aca="false">BX99</f>
        <v>23</v>
      </c>
      <c r="S99" s="149" t="str">
        <f aca="false">CE99</f>
        <v> </v>
      </c>
      <c r="T99" s="149" t="n">
        <f aca="false">CL99</f>
        <v>0</v>
      </c>
      <c r="U99" s="149" t="str">
        <f aca="false">CS99</f>
        <v> </v>
      </c>
      <c r="V99" s="149" t="n">
        <f aca="false">SUM(L99:U99)</f>
        <v>23</v>
      </c>
      <c r="W99" s="149" t="n">
        <f aca="false">V99-J99</f>
        <v>0</v>
      </c>
      <c r="X99" s="149"/>
      <c r="Y99" s="151"/>
      <c r="Z99" s="151"/>
      <c r="AA99" s="151" t="n">
        <f aca="false">Z99-Y99</f>
        <v>0</v>
      </c>
      <c r="AB99" s="149"/>
      <c r="AC99" s="149"/>
      <c r="AD99" s="149"/>
      <c r="AE99" s="150" t="s">
        <v>7</v>
      </c>
      <c r="AF99" s="152" t="s">
        <v>7</v>
      </c>
      <c r="AG99" s="152" t="s">
        <v>7</v>
      </c>
      <c r="AH99" s="152" t="s">
        <v>7</v>
      </c>
      <c r="AI99" s="149" t="s">
        <v>7</v>
      </c>
      <c r="AJ99" s="150" t="s">
        <v>7</v>
      </c>
      <c r="AK99" s="149" t="s">
        <v>7</v>
      </c>
      <c r="AL99" s="150" t="s">
        <v>7</v>
      </c>
      <c r="AM99" s="152"/>
      <c r="AN99" s="152"/>
      <c r="AO99" s="153"/>
      <c r="AP99" s="149" t="s">
        <v>7</v>
      </c>
      <c r="AQ99" s="150" t="s">
        <v>7</v>
      </c>
      <c r="AR99" s="149" t="s">
        <v>7</v>
      </c>
      <c r="AS99" s="154" t="s">
        <v>7</v>
      </c>
      <c r="AT99" s="150" t="s">
        <v>7</v>
      </c>
      <c r="AU99" s="152" t="s">
        <v>7</v>
      </c>
      <c r="AV99" s="152" t="s">
        <v>7</v>
      </c>
      <c r="AW99" s="152"/>
      <c r="AX99" s="149" t="s">
        <v>7</v>
      </c>
      <c r="AY99" s="150" t="s">
        <v>7</v>
      </c>
      <c r="AZ99" s="149" t="s">
        <v>7</v>
      </c>
      <c r="BA99" s="154" t="s">
        <v>7</v>
      </c>
      <c r="BB99" s="150" t="s">
        <v>7</v>
      </c>
      <c r="BC99" s="152" t="s">
        <v>7</v>
      </c>
      <c r="BD99" s="152" t="s">
        <v>7</v>
      </c>
      <c r="BE99" s="153" t="s">
        <v>7</v>
      </c>
      <c r="BF99" s="149" t="s">
        <v>7</v>
      </c>
      <c r="BG99" s="150" t="s">
        <v>7</v>
      </c>
      <c r="BH99" s="149" t="s">
        <v>7</v>
      </c>
      <c r="BI99" s="154" t="s">
        <v>7</v>
      </c>
      <c r="BJ99" s="150" t="s">
        <v>7</v>
      </c>
      <c r="BK99" s="152" t="s">
        <v>7</v>
      </c>
      <c r="BL99" s="152" t="s">
        <v>7</v>
      </c>
      <c r="BM99" s="152" t="s">
        <v>7</v>
      </c>
      <c r="BN99" s="149" t="s">
        <v>7</v>
      </c>
      <c r="BO99" s="150" t="s">
        <v>7</v>
      </c>
      <c r="BP99" s="149" t="s">
        <v>7</v>
      </c>
      <c r="BQ99" s="155" t="s">
        <v>7</v>
      </c>
      <c r="BR99" s="150" t="n">
        <v>22</v>
      </c>
      <c r="BS99" s="151" t="n">
        <v>0.723611111111111</v>
      </c>
      <c r="BT99" s="151" t="n">
        <v>0.740509259259259</v>
      </c>
      <c r="BU99" s="151" t="n">
        <f aca="false">BT99-BS99</f>
        <v>0.0168981481481482</v>
      </c>
      <c r="BV99" s="149" t="n">
        <v>28</v>
      </c>
      <c r="BW99" s="150" t="n">
        <v>2</v>
      </c>
      <c r="BX99" s="149" t="n">
        <v>23</v>
      </c>
      <c r="BY99" s="150" t="s">
        <v>7</v>
      </c>
      <c r="BZ99" s="151"/>
      <c r="CA99" s="151"/>
      <c r="CB99" s="156"/>
      <c r="CC99" s="149" t="s">
        <v>7</v>
      </c>
      <c r="CD99" s="150" t="s">
        <v>7</v>
      </c>
      <c r="CE99" s="149" t="s">
        <v>7</v>
      </c>
      <c r="CF99" s="150" t="s">
        <v>15</v>
      </c>
      <c r="CG99" s="151"/>
      <c r="CH99" s="151"/>
      <c r="CI99" s="151" t="s">
        <v>7</v>
      </c>
      <c r="CJ99" s="149"/>
      <c r="CK99" s="150"/>
      <c r="CL99" s="149" t="n">
        <v>0</v>
      </c>
      <c r="CM99" s="150" t="s">
        <v>7</v>
      </c>
      <c r="CN99" s="151" t="s">
        <v>7</v>
      </c>
      <c r="CO99" s="151" t="s">
        <v>7</v>
      </c>
      <c r="CP99" s="157"/>
      <c r="CQ99" s="149" t="s">
        <v>7</v>
      </c>
      <c r="CR99" s="150" t="s">
        <v>7</v>
      </c>
      <c r="CS99" s="149" t="s">
        <v>7</v>
      </c>
      <c r="CU99" s="132"/>
      <c r="CV99" s="132"/>
      <c r="CW99" s="132"/>
      <c r="CX99" s="132"/>
      <c r="CY99" s="132"/>
      <c r="CZ99" s="132"/>
      <c r="DA99" s="132"/>
      <c r="DB99" s="132"/>
      <c r="DC99" s="132"/>
      <c r="DD99" s="132"/>
      <c r="DE99" s="132"/>
      <c r="DF99" s="132"/>
      <c r="DG99" s="132"/>
      <c r="DH99" s="132"/>
      <c r="DI99" s="132"/>
      <c r="DJ99" s="132"/>
      <c r="DK99" s="132"/>
      <c r="DL99" s="132"/>
      <c r="DM99" s="132"/>
      <c r="DN99" s="132"/>
      <c r="DO99" s="132"/>
      <c r="DP99" s="132"/>
      <c r="DQ99" s="132"/>
      <c r="DR99" s="71"/>
      <c r="DS99" s="71"/>
      <c r="DT99" s="71"/>
      <c r="DU99" s="71"/>
      <c r="DV99" s="71"/>
      <c r="DW99" s="71"/>
      <c r="DX99" s="71"/>
      <c r="DY99" s="71"/>
      <c r="DZ99" s="71"/>
      <c r="EA99" s="71"/>
      <c r="EB99" s="71"/>
      <c r="EC99" s="71"/>
      <c r="ED99" s="71"/>
      <c r="EE99" s="71"/>
      <c r="EF99" s="71"/>
      <c r="EG99" s="71"/>
      <c r="EH99" s="71"/>
      <c r="EI99" s="71"/>
      <c r="EJ99" s="71"/>
      <c r="EK99" s="71"/>
      <c r="EL99" s="71"/>
      <c r="EM99" s="71"/>
      <c r="EN99" s="71"/>
      <c r="EO99" s="71"/>
      <c r="EP99" s="71"/>
      <c r="EQ99" s="71"/>
      <c r="ER99" s="71"/>
      <c r="ES99" s="71"/>
      <c r="ET99" s="71"/>
      <c r="EU99" s="71"/>
      <c r="EV99" s="71"/>
      <c r="EW99" s="71"/>
      <c r="EX99" s="71"/>
      <c r="EY99" s="71"/>
      <c r="EZ99" s="71"/>
      <c r="FA99" s="71"/>
      <c r="FB99" s="71"/>
      <c r="FC99" s="71"/>
      <c r="FD99" s="71"/>
      <c r="FE99" s="71"/>
      <c r="FF99" s="71"/>
      <c r="FG99" s="71"/>
      <c r="FH99" s="71"/>
      <c r="FI99" s="71"/>
      <c r="FJ99" s="71"/>
      <c r="FK99" s="71"/>
      <c r="FL99" s="71"/>
      <c r="FM99" s="71"/>
      <c r="FN99" s="71"/>
      <c r="FO99" s="71"/>
      <c r="FP99" s="71"/>
      <c r="FQ99" s="71"/>
      <c r="FR99" s="71"/>
      <c r="FS99" s="71"/>
      <c r="FT99" s="71"/>
      <c r="FU99" s="132"/>
      <c r="FV99" s="132"/>
      <c r="FW99" s="132"/>
      <c r="FX99" s="132"/>
      <c r="FY99" s="132"/>
      <c r="FZ99" s="132"/>
      <c r="GA99" s="132"/>
      <c r="GB99" s="132"/>
      <c r="GC99" s="132"/>
      <c r="GD99" s="132"/>
      <c r="GE99" s="132"/>
      <c r="GF99" s="132"/>
      <c r="GG99" s="132"/>
      <c r="GH99" s="132"/>
      <c r="GI99" s="132"/>
      <c r="GJ99" s="132"/>
      <c r="GK99" s="132"/>
      <c r="GL99" s="132"/>
      <c r="GM99" s="132"/>
      <c r="GN99" s="132"/>
      <c r="GO99" s="132"/>
      <c r="GP99" s="132"/>
      <c r="GQ99" s="132"/>
      <c r="GR99" s="132"/>
      <c r="GS99" s="132"/>
      <c r="GT99" s="132"/>
      <c r="GU99" s="132"/>
      <c r="GV99" s="132"/>
      <c r="GW99" s="132"/>
      <c r="GX99" s="132"/>
      <c r="GY99" s="132"/>
      <c r="GZ99" s="132"/>
      <c r="HA99" s="132"/>
      <c r="HB99" s="132"/>
      <c r="HC99" s="132"/>
      <c r="HD99" s="132"/>
      <c r="HE99" s="132"/>
      <c r="HF99" s="132"/>
      <c r="HG99" s="132"/>
      <c r="HH99" s="132"/>
      <c r="HI99" s="132"/>
      <c r="HJ99" s="132"/>
      <c r="HK99" s="132"/>
      <c r="HL99" s="132"/>
      <c r="HM99" s="132"/>
      <c r="HN99" s="132"/>
      <c r="HO99" s="132"/>
      <c r="HP99" s="132"/>
      <c r="AII99" s="133"/>
      <c r="AIJ99" s="133"/>
      <c r="AIK99" s="133"/>
      <c r="AIL99" s="133"/>
      <c r="AIM99" s="133"/>
      <c r="AIN99" s="133"/>
      <c r="AIO99" s="133"/>
      <c r="AIP99" s="133"/>
      <c r="AIQ99" s="133"/>
      <c r="AIR99" s="133"/>
      <c r="AIS99" s="133"/>
      <c r="AIT99" s="133"/>
      <c r="AIU99" s="133"/>
      <c r="AIV99" s="133"/>
      <c r="AIW99" s="133"/>
      <c r="AIX99" s="133"/>
      <c r="AIY99" s="133"/>
      <c r="AIZ99" s="133"/>
      <c r="AJA99" s="133"/>
      <c r="AJB99" s="133"/>
      <c r="AJC99" s="133"/>
      <c r="AJD99" s="133"/>
      <c r="AJE99" s="133"/>
      <c r="AJF99" s="133"/>
      <c r="AJG99" s="133"/>
      <c r="AJH99" s="133"/>
      <c r="AJI99" s="133"/>
      <c r="AJJ99" s="133"/>
      <c r="AJK99" s="133"/>
      <c r="AJL99" s="133"/>
      <c r="AJM99" s="133"/>
      <c r="AJN99" s="133"/>
      <c r="AJO99" s="133"/>
      <c r="AJP99" s="133"/>
      <c r="AJQ99" s="133"/>
      <c r="AJR99" s="133"/>
      <c r="AJS99" s="133"/>
      <c r="AJT99" s="133"/>
      <c r="AJU99" s="0"/>
      <c r="AJV99" s="0"/>
      <c r="AJW99" s="0"/>
      <c r="AJX99" s="0"/>
      <c r="AJY99" s="0"/>
      <c r="AJZ99" s="0"/>
      <c r="AKA99" s="0"/>
      <c r="AKB99" s="0"/>
      <c r="AKC99" s="0"/>
      <c r="AKD99" s="0"/>
      <c r="AKE99" s="0"/>
      <c r="AKF99" s="0"/>
      <c r="AKG99" s="0"/>
      <c r="AKH99" s="0"/>
      <c r="AKI99" s="0"/>
      <c r="AKJ99" s="0"/>
      <c r="AKK99" s="0"/>
      <c r="AKL99" s="0"/>
      <c r="AKM99" s="0"/>
      <c r="AKN99" s="0"/>
      <c r="AKO99" s="0"/>
      <c r="AKP99" s="0"/>
      <c r="AKQ99" s="0"/>
      <c r="AKR99" s="0"/>
      <c r="AKS99" s="0"/>
      <c r="AKT99" s="0"/>
      <c r="AKU99" s="0"/>
      <c r="AKV99" s="0"/>
      <c r="AKW99" s="0"/>
      <c r="AKX99" s="0"/>
      <c r="AKY99" s="0"/>
      <c r="AKZ99" s="0"/>
      <c r="ALA99" s="0"/>
      <c r="ALB99" s="0"/>
      <c r="ALC99" s="0"/>
      <c r="ALD99" s="0"/>
      <c r="ALE99" s="0"/>
      <c r="ALF99" s="0"/>
      <c r="ALG99" s="0"/>
      <c r="ALH99" s="0"/>
      <c r="ALI99" s="0"/>
      <c r="ALJ99" s="0"/>
      <c r="ALK99" s="0"/>
      <c r="ALL99" s="0"/>
      <c r="ALM99" s="0"/>
      <c r="ALN99" s="0"/>
      <c r="ALO99" s="0"/>
      <c r="ALP99" s="0"/>
      <c r="ALQ99" s="0"/>
      <c r="ALR99" s="0"/>
      <c r="ALS99" s="0"/>
      <c r="ALT99" s="0"/>
      <c r="ALU99" s="0"/>
      <c r="ALV99" s="0"/>
      <c r="ALW99" s="0"/>
      <c r="ALX99" s="0"/>
      <c r="ALY99" s="0"/>
      <c r="ALZ99" s="0"/>
      <c r="AMA99" s="0"/>
      <c r="AMB99" s="0"/>
      <c r="AMC99" s="0"/>
      <c r="AMD99" s="0"/>
      <c r="AME99" s="0"/>
      <c r="AMF99" s="0"/>
      <c r="AMG99" s="0"/>
      <c r="AMH99" s="0"/>
      <c r="AMI99" s="0"/>
      <c r="AMJ99" s="0"/>
    </row>
    <row r="100" s="192" customFormat="true" ht="12" hidden="false" customHeight="true" outlineLevel="0" collapsed="false">
      <c r="A100" s="134" t="s">
        <v>235</v>
      </c>
      <c r="B100" s="134" t="s">
        <v>90</v>
      </c>
      <c r="C100" s="134" t="s">
        <v>236</v>
      </c>
      <c r="D100" s="135" t="n">
        <v>1962</v>
      </c>
      <c r="E100" s="135" t="n">
        <f aca="true">YEAR(TODAY())-D100</f>
        <v>63</v>
      </c>
      <c r="F100" s="135" t="s">
        <v>42</v>
      </c>
      <c r="G100" s="135" t="s">
        <v>105</v>
      </c>
      <c r="H100" s="136" t="n">
        <v>98</v>
      </c>
      <c r="I100" s="136" t="n">
        <v>5</v>
      </c>
      <c r="J100" s="137" t="n">
        <f aca="false">IF(COUNT(L100:U100)&lt;7,V100,LARGE(L100:U100,1)+LARGE(L100:U100,2)+LARGE(L100:U100,3)+LARGE(L100:U100,4)+LARGE(L100:U100,5)+LARGE(L100:U100,6)+LARGE(L100:U100,7))</f>
        <v>21</v>
      </c>
      <c r="K100" s="138" t="n">
        <v>1</v>
      </c>
      <c r="L100" s="137"/>
      <c r="M100" s="137" t="str">
        <f aca="false">AK100</f>
        <v> </v>
      </c>
      <c r="N100" s="137" t="n">
        <v>0</v>
      </c>
      <c r="O100" s="137" t="n">
        <f aca="false">AZ100</f>
        <v>21</v>
      </c>
      <c r="P100" s="137"/>
      <c r="Q100" s="137" t="str">
        <f aca="false">BP100</f>
        <v> </v>
      </c>
      <c r="R100" s="137"/>
      <c r="S100" s="137" t="str">
        <f aca="false">CE100</f>
        <v> </v>
      </c>
      <c r="T100" s="137" t="n">
        <f aca="false">CL100</f>
        <v>0</v>
      </c>
      <c r="U100" s="137" t="str">
        <f aca="false">CS100</f>
        <v> </v>
      </c>
      <c r="V100" s="137" t="n">
        <f aca="false">SUM(L100:U100)</f>
        <v>21</v>
      </c>
      <c r="W100" s="137" t="n">
        <f aca="false">V100-J100</f>
        <v>0</v>
      </c>
      <c r="X100" s="137"/>
      <c r="Y100" s="139"/>
      <c r="Z100" s="139"/>
      <c r="AA100" s="139" t="n">
        <f aca="false">Z100-Y100</f>
        <v>0</v>
      </c>
      <c r="AB100" s="137"/>
      <c r="AC100" s="137"/>
      <c r="AD100" s="137"/>
      <c r="AE100" s="138" t="s">
        <v>7</v>
      </c>
      <c r="AF100" s="140" t="s">
        <v>7</v>
      </c>
      <c r="AG100" s="140" t="s">
        <v>7</v>
      </c>
      <c r="AH100" s="140" t="s">
        <v>7</v>
      </c>
      <c r="AI100" s="137" t="s">
        <v>7</v>
      </c>
      <c r="AJ100" s="138" t="s">
        <v>7</v>
      </c>
      <c r="AK100" s="137" t="s">
        <v>7</v>
      </c>
      <c r="AL100" s="138" t="s">
        <v>7</v>
      </c>
      <c r="AM100" s="140"/>
      <c r="AN100" s="140"/>
      <c r="AO100" s="141"/>
      <c r="AP100" s="137" t="s">
        <v>7</v>
      </c>
      <c r="AQ100" s="138" t="s">
        <v>7</v>
      </c>
      <c r="AR100" s="137" t="s">
        <v>7</v>
      </c>
      <c r="AS100" s="142" t="s">
        <v>7</v>
      </c>
      <c r="AT100" s="138" t="n">
        <v>17</v>
      </c>
      <c r="AU100" s="140" t="n">
        <v>0.720138888888889</v>
      </c>
      <c r="AV100" s="140" t="n">
        <v>0.740520833333333</v>
      </c>
      <c r="AW100" s="140" t="n">
        <f aca="false">AV100-AU100</f>
        <v>0.0203819444444444</v>
      </c>
      <c r="AX100" s="137" t="n">
        <v>30</v>
      </c>
      <c r="AY100" s="138" t="n">
        <v>3</v>
      </c>
      <c r="AZ100" s="137" t="n">
        <v>21</v>
      </c>
      <c r="BA100" s="142" t="s">
        <v>7</v>
      </c>
      <c r="BB100" s="138" t="s">
        <v>7</v>
      </c>
      <c r="BC100" s="140" t="s">
        <v>7</v>
      </c>
      <c r="BD100" s="140" t="s">
        <v>7</v>
      </c>
      <c r="BE100" s="141" t="s">
        <v>7</v>
      </c>
      <c r="BF100" s="137" t="s">
        <v>7</v>
      </c>
      <c r="BG100" s="138" t="s">
        <v>7</v>
      </c>
      <c r="BH100" s="137" t="s">
        <v>7</v>
      </c>
      <c r="BI100" s="142" t="s">
        <v>7</v>
      </c>
      <c r="BJ100" s="138" t="s">
        <v>7</v>
      </c>
      <c r="BK100" s="140" t="s">
        <v>7</v>
      </c>
      <c r="BL100" s="140" t="s">
        <v>7</v>
      </c>
      <c r="BM100" s="140" t="s">
        <v>7</v>
      </c>
      <c r="BN100" s="137" t="s">
        <v>7</v>
      </c>
      <c r="BO100" s="138" t="s">
        <v>7</v>
      </c>
      <c r="BP100" s="137" t="s">
        <v>7</v>
      </c>
      <c r="BQ100" s="143" t="s">
        <v>7</v>
      </c>
      <c r="BR100" s="138" t="s">
        <v>15</v>
      </c>
      <c r="BS100" s="139" t="s">
        <v>7</v>
      </c>
      <c r="BT100" s="139" t="s">
        <v>7</v>
      </c>
      <c r="BU100" s="139"/>
      <c r="BV100" s="137" t="s">
        <v>7</v>
      </c>
      <c r="BW100" s="138" t="s">
        <v>7</v>
      </c>
      <c r="BX100" s="137" t="s">
        <v>7</v>
      </c>
      <c r="BY100" s="138" t="s">
        <v>7</v>
      </c>
      <c r="BZ100" s="139"/>
      <c r="CA100" s="139"/>
      <c r="CB100" s="144"/>
      <c r="CC100" s="137" t="s">
        <v>7</v>
      </c>
      <c r="CD100" s="138" t="s">
        <v>7</v>
      </c>
      <c r="CE100" s="137" t="s">
        <v>7</v>
      </c>
      <c r="CF100" s="138" t="s">
        <v>15</v>
      </c>
      <c r="CG100" s="139"/>
      <c r="CH100" s="139"/>
      <c r="CI100" s="139" t="s">
        <v>7</v>
      </c>
      <c r="CJ100" s="137"/>
      <c r="CK100" s="138"/>
      <c r="CL100" s="137" t="n">
        <v>0</v>
      </c>
      <c r="CM100" s="138" t="s">
        <v>7</v>
      </c>
      <c r="CN100" s="139" t="s">
        <v>7</v>
      </c>
      <c r="CO100" s="139" t="s">
        <v>7</v>
      </c>
      <c r="CP100" s="145"/>
      <c r="CQ100" s="137" t="s">
        <v>7</v>
      </c>
      <c r="CR100" s="138" t="s">
        <v>7</v>
      </c>
      <c r="CS100" s="137" t="s">
        <v>7</v>
      </c>
      <c r="CU100" s="193"/>
      <c r="CV100" s="193"/>
      <c r="CW100" s="193"/>
      <c r="CX100" s="193"/>
      <c r="CY100" s="193"/>
      <c r="CZ100" s="193"/>
      <c r="DA100" s="193"/>
      <c r="DB100" s="193"/>
      <c r="DC100" s="193"/>
      <c r="DD100" s="193"/>
      <c r="DE100" s="193"/>
      <c r="DF100" s="193"/>
      <c r="DG100" s="193"/>
      <c r="DH100" s="193"/>
      <c r="DI100" s="193"/>
      <c r="DJ100" s="193"/>
      <c r="DK100" s="193"/>
      <c r="DL100" s="193"/>
      <c r="DM100" s="193"/>
      <c r="DN100" s="193"/>
      <c r="DO100" s="193"/>
      <c r="DP100" s="193"/>
      <c r="DQ100" s="193"/>
      <c r="DR100" s="71"/>
      <c r="DS100" s="71"/>
      <c r="DT100" s="71"/>
      <c r="DU100" s="71"/>
      <c r="DV100" s="71"/>
      <c r="DW100" s="71"/>
      <c r="DX100" s="71"/>
      <c r="DY100" s="71"/>
      <c r="DZ100" s="71"/>
      <c r="EA100" s="71"/>
      <c r="EB100" s="71"/>
      <c r="EC100" s="71"/>
      <c r="ED100" s="71"/>
      <c r="EE100" s="71"/>
      <c r="EF100" s="71"/>
      <c r="EG100" s="71"/>
      <c r="EH100" s="71"/>
      <c r="EI100" s="71"/>
      <c r="EJ100" s="71"/>
      <c r="EK100" s="71"/>
      <c r="EL100" s="71"/>
      <c r="EM100" s="71"/>
      <c r="EN100" s="71"/>
      <c r="EO100" s="71"/>
      <c r="EP100" s="71"/>
      <c r="EQ100" s="71"/>
      <c r="ER100" s="71"/>
      <c r="ES100" s="71"/>
      <c r="ET100" s="71"/>
      <c r="EU100" s="71"/>
      <c r="EV100" s="71"/>
      <c r="EW100" s="71"/>
      <c r="EX100" s="71"/>
      <c r="EY100" s="71"/>
      <c r="EZ100" s="71"/>
      <c r="FA100" s="71"/>
      <c r="FB100" s="71"/>
      <c r="FC100" s="71"/>
      <c r="FD100" s="71"/>
      <c r="FE100" s="71"/>
      <c r="FF100" s="71"/>
      <c r="FG100" s="71"/>
      <c r="FH100" s="71"/>
      <c r="FI100" s="71"/>
      <c r="FJ100" s="71"/>
      <c r="FK100" s="71"/>
      <c r="FL100" s="71"/>
      <c r="FM100" s="71"/>
      <c r="FN100" s="71"/>
      <c r="FO100" s="71"/>
      <c r="FP100" s="71"/>
      <c r="FQ100" s="71"/>
      <c r="FR100" s="71"/>
      <c r="FS100" s="71"/>
      <c r="FT100" s="71"/>
      <c r="FU100" s="193"/>
      <c r="FV100" s="193"/>
      <c r="FW100" s="193"/>
      <c r="FX100" s="193"/>
      <c r="FY100" s="193"/>
      <c r="FZ100" s="193"/>
      <c r="GA100" s="193"/>
      <c r="GB100" s="193"/>
      <c r="GC100" s="193"/>
      <c r="GD100" s="193"/>
      <c r="GE100" s="193"/>
      <c r="GF100" s="193"/>
      <c r="GG100" s="193"/>
      <c r="GH100" s="193"/>
      <c r="GI100" s="193"/>
      <c r="GJ100" s="193"/>
      <c r="GK100" s="193"/>
      <c r="GL100" s="193"/>
      <c r="GM100" s="193"/>
      <c r="GN100" s="193"/>
      <c r="GO100" s="193"/>
      <c r="GP100" s="193"/>
      <c r="GQ100" s="193"/>
      <c r="GR100" s="193"/>
      <c r="GS100" s="193"/>
      <c r="GT100" s="193"/>
      <c r="GU100" s="193"/>
      <c r="GV100" s="193"/>
      <c r="GW100" s="193"/>
      <c r="GX100" s="193"/>
      <c r="GY100" s="193"/>
      <c r="GZ100" s="193"/>
      <c r="HA100" s="193"/>
      <c r="HB100" s="193"/>
      <c r="HC100" s="193"/>
      <c r="HD100" s="193"/>
      <c r="HE100" s="193"/>
      <c r="HF100" s="193"/>
      <c r="HG100" s="193"/>
      <c r="HH100" s="193"/>
      <c r="HI100" s="193"/>
      <c r="HJ100" s="193"/>
      <c r="HK100" s="193"/>
      <c r="HL100" s="193"/>
      <c r="HM100" s="193"/>
      <c r="HN100" s="193"/>
      <c r="HO100" s="193"/>
      <c r="HP100" s="193"/>
      <c r="AII100" s="194"/>
      <c r="AIJ100" s="194"/>
      <c r="AIK100" s="194"/>
      <c r="AIL100" s="194"/>
      <c r="AIM100" s="194"/>
      <c r="AIN100" s="194"/>
      <c r="AIO100" s="194"/>
      <c r="AIP100" s="194"/>
      <c r="AIQ100" s="194"/>
      <c r="AIR100" s="194"/>
      <c r="AIS100" s="194"/>
      <c r="AIT100" s="194"/>
      <c r="AIU100" s="194"/>
      <c r="AIV100" s="194"/>
      <c r="AIW100" s="194"/>
      <c r="AIX100" s="194"/>
      <c r="AIY100" s="194"/>
      <c r="AIZ100" s="194"/>
      <c r="AJA100" s="194"/>
      <c r="AJB100" s="194"/>
      <c r="AJC100" s="194"/>
      <c r="AJD100" s="194"/>
      <c r="AJE100" s="194"/>
      <c r="AJF100" s="194"/>
      <c r="AJG100" s="194"/>
      <c r="AJH100" s="194"/>
      <c r="AJI100" s="194"/>
      <c r="AJJ100" s="194"/>
      <c r="AJK100" s="194"/>
      <c r="AJL100" s="194"/>
      <c r="AJM100" s="194"/>
      <c r="AJN100" s="194"/>
      <c r="AJO100" s="194"/>
      <c r="AJP100" s="194"/>
      <c r="AJQ100" s="194"/>
      <c r="AJR100" s="194"/>
      <c r="AJS100" s="194"/>
      <c r="AJT100" s="194"/>
      <c r="AJU100" s="0"/>
      <c r="AJV100" s="0"/>
      <c r="AJW100" s="0"/>
      <c r="AJX100" s="0"/>
      <c r="AJY100" s="0"/>
      <c r="AJZ100" s="0"/>
      <c r="AKA100" s="0"/>
      <c r="AKB100" s="0"/>
      <c r="AKC100" s="0"/>
      <c r="AKD100" s="0"/>
      <c r="AKE100" s="0"/>
      <c r="AKF100" s="0"/>
      <c r="AKG100" s="0"/>
      <c r="AKH100" s="0"/>
      <c r="AKI100" s="0"/>
      <c r="AKJ100" s="0"/>
      <c r="AKK100" s="0"/>
      <c r="AKL100" s="0"/>
      <c r="AKM100" s="0"/>
      <c r="AKN100" s="0"/>
      <c r="AKO100" s="0"/>
      <c r="AKP100" s="0"/>
      <c r="AKQ100" s="0"/>
      <c r="AKR100" s="0"/>
      <c r="AKS100" s="0"/>
      <c r="AKT100" s="0"/>
      <c r="AKU100" s="0"/>
      <c r="AKV100" s="0"/>
      <c r="AKW100" s="0"/>
      <c r="AKX100" s="0"/>
      <c r="AKY100" s="0"/>
      <c r="AKZ100" s="0"/>
      <c r="ALA100" s="0"/>
      <c r="ALB100" s="0"/>
      <c r="ALC100" s="0"/>
      <c r="ALD100" s="0"/>
      <c r="ALE100" s="0"/>
      <c r="ALF100" s="0"/>
      <c r="ALG100" s="0"/>
      <c r="ALH100" s="0"/>
      <c r="ALI100" s="0"/>
      <c r="ALJ100" s="0"/>
      <c r="ALK100" s="0"/>
      <c r="ALL100" s="0"/>
      <c r="ALM100" s="0"/>
      <c r="ALN100" s="0"/>
      <c r="ALO100" s="0"/>
      <c r="ALP100" s="0"/>
      <c r="ALQ100" s="0"/>
      <c r="ALR100" s="0"/>
      <c r="ALS100" s="0"/>
      <c r="ALT100" s="0"/>
      <c r="ALU100" s="0"/>
      <c r="ALV100" s="0"/>
      <c r="ALW100" s="0"/>
      <c r="ALX100" s="0"/>
      <c r="ALY100" s="0"/>
      <c r="ALZ100" s="0"/>
      <c r="AMA100" s="0"/>
      <c r="AMB100" s="0"/>
      <c r="AMC100" s="0"/>
      <c r="AMD100" s="0"/>
      <c r="AME100" s="0"/>
      <c r="AMF100" s="0"/>
      <c r="AMG100" s="0"/>
      <c r="AMH100" s="0"/>
      <c r="AMI100" s="0"/>
      <c r="AMJ100" s="0"/>
    </row>
    <row r="101" s="73" customFormat="true" ht="12" hidden="false" customHeight="true" outlineLevel="0" collapsed="false">
      <c r="A101" s="195" t="s">
        <v>237</v>
      </c>
      <c r="B101" s="195" t="s">
        <v>238</v>
      </c>
      <c r="C101" s="195" t="s">
        <v>85</v>
      </c>
      <c r="D101" s="196" t="n">
        <v>1978</v>
      </c>
      <c r="E101" s="196" t="n">
        <f aca="true">YEAR(TODAY())-D101</f>
        <v>47</v>
      </c>
      <c r="F101" s="196" t="s">
        <v>121</v>
      </c>
      <c r="G101" s="196" t="s">
        <v>221</v>
      </c>
      <c r="H101" s="197" t="n">
        <v>99</v>
      </c>
      <c r="I101" s="197" t="n">
        <v>2</v>
      </c>
      <c r="J101" s="198" t="n">
        <f aca="false">IF(COUNT(L101:U101)&lt;7,V101,LARGE(L101:U101,1)+LARGE(L101:U101,2)+LARGE(L101:U101,3)+LARGE(L101:U101,4)+LARGE(L101:U101,5)+LARGE(L101:U101,6)+LARGE(L101:U101,7))</f>
        <v>21</v>
      </c>
      <c r="K101" s="199" t="n">
        <v>1</v>
      </c>
      <c r="L101" s="198"/>
      <c r="M101" s="198" t="str">
        <f aca="false">AK101</f>
        <v> </v>
      </c>
      <c r="N101" s="198" t="n">
        <v>0</v>
      </c>
      <c r="O101" s="198"/>
      <c r="P101" s="198"/>
      <c r="Q101" s="198" t="str">
        <f aca="false">BP101</f>
        <v> </v>
      </c>
      <c r="R101" s="198"/>
      <c r="S101" s="198" t="str">
        <f aca="false">CE101</f>
        <v> </v>
      </c>
      <c r="T101" s="198" t="n">
        <f aca="false">CL101</f>
        <v>21</v>
      </c>
      <c r="U101" s="198" t="str">
        <f aca="false">CS101</f>
        <v> </v>
      </c>
      <c r="V101" s="198" t="n">
        <f aca="false">SUM(L101:U101)</f>
        <v>21</v>
      </c>
      <c r="W101" s="198" t="n">
        <f aca="false">V101-J101</f>
        <v>0</v>
      </c>
      <c r="X101" s="198"/>
      <c r="Y101" s="200"/>
      <c r="Z101" s="200"/>
      <c r="AA101" s="200" t="n">
        <f aca="false">Z101-Y101</f>
        <v>0</v>
      </c>
      <c r="AB101" s="198"/>
      <c r="AC101" s="198"/>
      <c r="AD101" s="198"/>
      <c r="AE101" s="199" t="s">
        <v>7</v>
      </c>
      <c r="AF101" s="201" t="s">
        <v>7</v>
      </c>
      <c r="AG101" s="201" t="s">
        <v>7</v>
      </c>
      <c r="AH101" s="201" t="s">
        <v>7</v>
      </c>
      <c r="AI101" s="198" t="s">
        <v>7</v>
      </c>
      <c r="AJ101" s="199" t="s">
        <v>7</v>
      </c>
      <c r="AK101" s="198" t="s">
        <v>7</v>
      </c>
      <c r="AL101" s="199" t="s">
        <v>7</v>
      </c>
      <c r="AM101" s="201"/>
      <c r="AN101" s="201"/>
      <c r="AO101" s="202"/>
      <c r="AP101" s="198" t="s">
        <v>7</v>
      </c>
      <c r="AQ101" s="199" t="s">
        <v>7</v>
      </c>
      <c r="AR101" s="198" t="s">
        <v>7</v>
      </c>
      <c r="AS101" s="203" t="s">
        <v>7</v>
      </c>
      <c r="AT101" s="199" t="s">
        <v>7</v>
      </c>
      <c r="AU101" s="201" t="s">
        <v>7</v>
      </c>
      <c r="AV101" s="201" t="s">
        <v>7</v>
      </c>
      <c r="AW101" s="201"/>
      <c r="AX101" s="198" t="s">
        <v>7</v>
      </c>
      <c r="AY101" s="199" t="s">
        <v>7</v>
      </c>
      <c r="AZ101" s="198" t="s">
        <v>7</v>
      </c>
      <c r="BA101" s="203" t="s">
        <v>7</v>
      </c>
      <c r="BB101" s="199" t="s">
        <v>7</v>
      </c>
      <c r="BC101" s="201" t="s">
        <v>7</v>
      </c>
      <c r="BD101" s="201" t="s">
        <v>7</v>
      </c>
      <c r="BE101" s="202" t="s">
        <v>7</v>
      </c>
      <c r="BF101" s="198" t="s">
        <v>7</v>
      </c>
      <c r="BG101" s="199" t="s">
        <v>7</v>
      </c>
      <c r="BH101" s="198" t="s">
        <v>7</v>
      </c>
      <c r="BI101" s="203" t="s">
        <v>7</v>
      </c>
      <c r="BJ101" s="199" t="s">
        <v>7</v>
      </c>
      <c r="BK101" s="201" t="s">
        <v>7</v>
      </c>
      <c r="BL101" s="201" t="s">
        <v>7</v>
      </c>
      <c r="BM101" s="201" t="s">
        <v>7</v>
      </c>
      <c r="BN101" s="198" t="s">
        <v>7</v>
      </c>
      <c r="BO101" s="199" t="s">
        <v>7</v>
      </c>
      <c r="BP101" s="198" t="s">
        <v>7</v>
      </c>
      <c r="BQ101" s="204" t="s">
        <v>7</v>
      </c>
      <c r="BR101" s="199" t="s">
        <v>15</v>
      </c>
      <c r="BS101" s="200" t="s">
        <v>7</v>
      </c>
      <c r="BT101" s="200" t="s">
        <v>7</v>
      </c>
      <c r="BU101" s="200"/>
      <c r="BV101" s="198" t="s">
        <v>7</v>
      </c>
      <c r="BW101" s="199" t="s">
        <v>7</v>
      </c>
      <c r="BX101" s="198" t="s">
        <v>7</v>
      </c>
      <c r="BY101" s="199" t="s">
        <v>7</v>
      </c>
      <c r="BZ101" s="200"/>
      <c r="CA101" s="200"/>
      <c r="CB101" s="205"/>
      <c r="CC101" s="198" t="s">
        <v>7</v>
      </c>
      <c r="CD101" s="199" t="s">
        <v>7</v>
      </c>
      <c r="CE101" s="198" t="s">
        <v>7</v>
      </c>
      <c r="CF101" s="199" t="n">
        <v>12</v>
      </c>
      <c r="CG101" s="200" t="n">
        <v>0.716666666666667</v>
      </c>
      <c r="CH101" s="200" t="n">
        <v>0.735590277777778</v>
      </c>
      <c r="CI101" s="200" t="n">
        <f aca="false">CH101-CG101</f>
        <v>0.0189236111111111</v>
      </c>
      <c r="CJ101" s="198" t="n">
        <v>30</v>
      </c>
      <c r="CK101" s="199" t="n">
        <v>1</v>
      </c>
      <c r="CL101" s="198" t="n">
        <v>21</v>
      </c>
      <c r="CM101" s="199" t="s">
        <v>7</v>
      </c>
      <c r="CN101" s="200" t="s">
        <v>7</v>
      </c>
      <c r="CO101" s="200" t="s">
        <v>7</v>
      </c>
      <c r="CP101" s="206"/>
      <c r="CQ101" s="198" t="s">
        <v>7</v>
      </c>
      <c r="CR101" s="199" t="s">
        <v>7</v>
      </c>
      <c r="CS101" s="198" t="s">
        <v>7</v>
      </c>
      <c r="CU101" s="74"/>
      <c r="CV101" s="74"/>
      <c r="CW101" s="74"/>
      <c r="CX101" s="74"/>
      <c r="CY101" s="74"/>
      <c r="CZ101" s="74"/>
      <c r="DA101" s="74"/>
      <c r="DB101" s="74"/>
      <c r="DC101" s="74"/>
      <c r="DD101" s="74"/>
      <c r="DE101" s="74"/>
      <c r="DF101" s="74"/>
      <c r="DG101" s="74"/>
      <c r="DH101" s="74"/>
      <c r="DI101" s="74"/>
      <c r="DJ101" s="74"/>
      <c r="DK101" s="74"/>
      <c r="DL101" s="74"/>
      <c r="DM101" s="74"/>
      <c r="DN101" s="74"/>
      <c r="DO101" s="74"/>
      <c r="DP101" s="74"/>
      <c r="DQ101" s="74"/>
      <c r="DR101" s="71"/>
      <c r="DS101" s="71"/>
      <c r="DT101" s="71"/>
      <c r="DU101" s="71"/>
      <c r="DV101" s="71"/>
      <c r="DW101" s="71"/>
      <c r="DX101" s="71"/>
      <c r="DY101" s="71"/>
      <c r="DZ101" s="71"/>
      <c r="EA101" s="71"/>
      <c r="EB101" s="71"/>
      <c r="EC101" s="71"/>
      <c r="ED101" s="71"/>
      <c r="EE101" s="71"/>
      <c r="EF101" s="71"/>
      <c r="EG101" s="71"/>
      <c r="EH101" s="71"/>
      <c r="EI101" s="71"/>
      <c r="EJ101" s="71"/>
      <c r="EK101" s="71"/>
      <c r="EL101" s="71"/>
      <c r="EM101" s="71"/>
      <c r="EN101" s="71"/>
      <c r="EO101" s="71"/>
      <c r="EP101" s="71"/>
      <c r="EQ101" s="71"/>
      <c r="ER101" s="71"/>
      <c r="ES101" s="71"/>
      <c r="ET101" s="71"/>
      <c r="EU101" s="71"/>
      <c r="EV101" s="71"/>
      <c r="EW101" s="71"/>
      <c r="EX101" s="71"/>
      <c r="EY101" s="71"/>
      <c r="EZ101" s="71"/>
      <c r="FA101" s="71"/>
      <c r="FB101" s="71"/>
      <c r="FC101" s="71"/>
      <c r="FD101" s="71"/>
      <c r="FE101" s="71"/>
      <c r="FF101" s="71"/>
      <c r="FG101" s="71"/>
      <c r="FH101" s="71"/>
      <c r="FI101" s="71"/>
      <c r="FJ101" s="71"/>
      <c r="FK101" s="71"/>
      <c r="FL101" s="71"/>
      <c r="FM101" s="71"/>
      <c r="FN101" s="71"/>
      <c r="FO101" s="71"/>
      <c r="FP101" s="71"/>
      <c r="FQ101" s="71"/>
      <c r="FR101" s="71"/>
      <c r="FS101" s="71"/>
      <c r="FT101" s="71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M101" s="74"/>
      <c r="GN101" s="74"/>
      <c r="GO101" s="74"/>
      <c r="GP101" s="74"/>
      <c r="GQ101" s="74"/>
      <c r="GR101" s="74"/>
      <c r="GS101" s="74"/>
      <c r="GT101" s="74"/>
      <c r="GU101" s="74"/>
      <c r="GV101" s="74"/>
      <c r="GW101" s="74"/>
      <c r="GX101" s="74"/>
      <c r="GY101" s="74"/>
      <c r="GZ101" s="74"/>
      <c r="HA101" s="74"/>
      <c r="HB101" s="74"/>
      <c r="HC101" s="74"/>
      <c r="HD101" s="74"/>
      <c r="HE101" s="74"/>
      <c r="HF101" s="74"/>
      <c r="HG101" s="74"/>
      <c r="HH101" s="74"/>
      <c r="HI101" s="74"/>
      <c r="HJ101" s="74"/>
      <c r="HK101" s="74"/>
      <c r="HL101" s="74"/>
      <c r="HM101" s="74"/>
      <c r="HN101" s="74"/>
      <c r="HO101" s="74"/>
      <c r="HP101" s="74"/>
      <c r="AII101" s="75"/>
      <c r="AIJ101" s="75"/>
      <c r="AIK101" s="75"/>
      <c r="AIL101" s="75"/>
      <c r="AIM101" s="75"/>
      <c r="AIN101" s="75"/>
      <c r="AIO101" s="75"/>
      <c r="AIP101" s="75"/>
      <c r="AIQ101" s="75"/>
      <c r="AIR101" s="75"/>
      <c r="AIS101" s="75"/>
      <c r="AIT101" s="75"/>
      <c r="AIU101" s="75"/>
      <c r="AIV101" s="75"/>
      <c r="AIW101" s="75"/>
      <c r="AIX101" s="75"/>
      <c r="AIY101" s="75"/>
      <c r="AIZ101" s="75"/>
      <c r="AJA101" s="75"/>
      <c r="AJB101" s="75"/>
      <c r="AJC101" s="75"/>
      <c r="AJD101" s="75"/>
      <c r="AJE101" s="75"/>
      <c r="AJF101" s="75"/>
      <c r="AJG101" s="75"/>
      <c r="AJH101" s="75"/>
      <c r="AJI101" s="75"/>
      <c r="AJJ101" s="75"/>
      <c r="AJK101" s="75"/>
      <c r="AJL101" s="75"/>
      <c r="AJM101" s="75"/>
      <c r="AJN101" s="75"/>
      <c r="AJO101" s="75"/>
      <c r="AJP101" s="75"/>
      <c r="AJQ101" s="75"/>
      <c r="AJR101" s="75"/>
      <c r="AJS101" s="75"/>
      <c r="AJT101" s="75"/>
      <c r="AJU101" s="0"/>
      <c r="AJV101" s="0"/>
      <c r="AJW101" s="0"/>
      <c r="AJX101" s="0"/>
      <c r="AJY101" s="0"/>
      <c r="AJZ101" s="0"/>
      <c r="AKA101" s="0"/>
      <c r="AKB101" s="0"/>
      <c r="AKC101" s="0"/>
      <c r="AKD101" s="0"/>
      <c r="AKE101" s="0"/>
      <c r="AKF101" s="0"/>
      <c r="AKG101" s="0"/>
      <c r="AKH101" s="0"/>
      <c r="AKI101" s="0"/>
      <c r="AKJ101" s="0"/>
      <c r="AKK101" s="0"/>
      <c r="AKL101" s="0"/>
      <c r="AKM101" s="0"/>
      <c r="AKN101" s="0"/>
      <c r="AKO101" s="0"/>
      <c r="AKP101" s="0"/>
      <c r="AKQ101" s="0"/>
      <c r="AKR101" s="0"/>
      <c r="AKS101" s="0"/>
      <c r="AKT101" s="0"/>
      <c r="AKU101" s="0"/>
      <c r="AKV101" s="0"/>
      <c r="AKW101" s="0"/>
      <c r="AKX101" s="0"/>
      <c r="AKY101" s="0"/>
      <c r="AKZ101" s="0"/>
      <c r="ALA101" s="0"/>
      <c r="ALB101" s="0"/>
      <c r="ALC101" s="0"/>
      <c r="ALD101" s="0"/>
      <c r="ALE101" s="0"/>
      <c r="ALF101" s="0"/>
      <c r="ALG101" s="0"/>
      <c r="ALH101" s="0"/>
      <c r="ALI101" s="0"/>
      <c r="ALJ101" s="0"/>
      <c r="ALK101" s="0"/>
      <c r="ALL101" s="0"/>
      <c r="ALM101" s="0"/>
      <c r="ALN101" s="0"/>
      <c r="ALO101" s="0"/>
      <c r="ALP101" s="0"/>
      <c r="ALQ101" s="0"/>
      <c r="ALR101" s="0"/>
      <c r="ALS101" s="0"/>
      <c r="ALT101" s="0"/>
      <c r="ALU101" s="0"/>
      <c r="ALV101" s="0"/>
      <c r="ALW101" s="0"/>
      <c r="ALX101" s="0"/>
      <c r="ALY101" s="0"/>
      <c r="ALZ101" s="0"/>
      <c r="AMA101" s="0"/>
      <c r="AMB101" s="0"/>
      <c r="AMC101" s="0"/>
      <c r="AMD101" s="0"/>
      <c r="AME101" s="0"/>
      <c r="AMF101" s="0"/>
      <c r="AMG101" s="0"/>
      <c r="AMH101" s="0"/>
      <c r="AMI101" s="0"/>
      <c r="AMJ101" s="0"/>
    </row>
    <row r="102" s="103" customFormat="true" ht="12" hidden="false" customHeight="true" outlineLevel="0" collapsed="false">
      <c r="A102" s="109" t="s">
        <v>239</v>
      </c>
      <c r="B102" s="109" t="s">
        <v>203</v>
      </c>
      <c r="C102" s="109" t="s">
        <v>218</v>
      </c>
      <c r="D102" s="3" t="n">
        <v>1972</v>
      </c>
      <c r="E102" s="3" t="n">
        <f aca="true">YEAR(TODAY())-D102</f>
        <v>53</v>
      </c>
      <c r="F102" s="3" t="s">
        <v>42</v>
      </c>
      <c r="G102" s="3" t="s">
        <v>76</v>
      </c>
      <c r="H102" s="110" t="n">
        <v>100</v>
      </c>
      <c r="I102" s="110" t="n">
        <v>15</v>
      </c>
      <c r="J102" s="4" t="n">
        <f aca="false">IF(COUNT(L102:U102)&lt;7,V102,LARGE(L102:U102,1)+LARGE(L102:U102,2)+LARGE(L102:U102,3)+LARGE(L102:U102,4)+LARGE(L102:U102,5)+LARGE(L102:U102,6)+LARGE(L102:U102,7))</f>
        <v>20</v>
      </c>
      <c r="K102" s="111" t="n">
        <v>1</v>
      </c>
      <c r="L102" s="4"/>
      <c r="M102" s="4" t="str">
        <f aca="false">AK102</f>
        <v> </v>
      </c>
      <c r="N102" s="4" t="n">
        <v>0</v>
      </c>
      <c r="O102" s="4" t="n">
        <f aca="false">AZ102</f>
        <v>20</v>
      </c>
      <c r="P102" s="4"/>
      <c r="Q102" s="4" t="str">
        <f aca="false">BP102</f>
        <v> </v>
      </c>
      <c r="R102" s="4"/>
      <c r="S102" s="4" t="str">
        <f aca="false">CE102</f>
        <v> </v>
      </c>
      <c r="T102" s="4" t="n">
        <f aca="false">CL102</f>
        <v>0</v>
      </c>
      <c r="U102" s="4" t="str">
        <f aca="false">CS102</f>
        <v> </v>
      </c>
      <c r="V102" s="4" t="n">
        <f aca="false">SUM(L102:U102)</f>
        <v>20</v>
      </c>
      <c r="W102" s="4" t="n">
        <f aca="false">V102-J102</f>
        <v>0</v>
      </c>
      <c r="X102" s="4"/>
      <c r="Y102" s="112"/>
      <c r="Z102" s="112"/>
      <c r="AA102" s="112" t="n">
        <f aca="false">Z102-Y102</f>
        <v>0</v>
      </c>
      <c r="AB102" s="4"/>
      <c r="AC102" s="4"/>
      <c r="AD102" s="4"/>
      <c r="AE102" s="111" t="s">
        <v>7</v>
      </c>
      <c r="AF102" s="113" t="s">
        <v>7</v>
      </c>
      <c r="AG102" s="113" t="s">
        <v>7</v>
      </c>
      <c r="AH102" s="113" t="s">
        <v>7</v>
      </c>
      <c r="AI102" s="4" t="s">
        <v>7</v>
      </c>
      <c r="AJ102" s="111" t="s">
        <v>7</v>
      </c>
      <c r="AK102" s="4" t="s">
        <v>7</v>
      </c>
      <c r="AL102" s="111" t="s">
        <v>7</v>
      </c>
      <c r="AM102" s="113"/>
      <c r="AN102" s="113"/>
      <c r="AO102" s="114"/>
      <c r="AP102" s="4" t="s">
        <v>7</v>
      </c>
      <c r="AQ102" s="111" t="s">
        <v>7</v>
      </c>
      <c r="AR102" s="4" t="s">
        <v>7</v>
      </c>
      <c r="AS102" s="115" t="s">
        <v>7</v>
      </c>
      <c r="AT102" s="111" t="n">
        <v>29</v>
      </c>
      <c r="AU102" s="113" t="n">
        <v>0.728472222222222</v>
      </c>
      <c r="AV102" s="113" t="n">
        <v>0.748912037037037</v>
      </c>
      <c r="AW102" s="113" t="n">
        <f aca="false">AV102-AU102</f>
        <v>0.0204398148148148</v>
      </c>
      <c r="AX102" s="4" t="n">
        <v>31</v>
      </c>
      <c r="AY102" s="111" t="n">
        <v>6</v>
      </c>
      <c r="AZ102" s="4" t="n">
        <v>20</v>
      </c>
      <c r="BA102" s="115" t="s">
        <v>7</v>
      </c>
      <c r="BB102" s="111" t="s">
        <v>7</v>
      </c>
      <c r="BC102" s="113" t="s">
        <v>7</v>
      </c>
      <c r="BD102" s="113" t="s">
        <v>7</v>
      </c>
      <c r="BE102" s="114" t="s">
        <v>7</v>
      </c>
      <c r="BF102" s="4" t="s">
        <v>7</v>
      </c>
      <c r="BG102" s="111" t="s">
        <v>7</v>
      </c>
      <c r="BH102" s="4" t="s">
        <v>7</v>
      </c>
      <c r="BI102" s="115" t="s">
        <v>7</v>
      </c>
      <c r="BJ102" s="111" t="s">
        <v>7</v>
      </c>
      <c r="BK102" s="113" t="s">
        <v>7</v>
      </c>
      <c r="BL102" s="113" t="s">
        <v>7</v>
      </c>
      <c r="BM102" s="113" t="s">
        <v>7</v>
      </c>
      <c r="BN102" s="4" t="s">
        <v>7</v>
      </c>
      <c r="BO102" s="111" t="s">
        <v>7</v>
      </c>
      <c r="BP102" s="4" t="s">
        <v>7</v>
      </c>
      <c r="BQ102" s="116" t="s">
        <v>7</v>
      </c>
      <c r="BR102" s="111" t="s">
        <v>15</v>
      </c>
      <c r="BS102" s="112" t="s">
        <v>7</v>
      </c>
      <c r="BT102" s="112" t="s">
        <v>7</v>
      </c>
      <c r="BU102" s="112"/>
      <c r="BV102" s="4" t="s">
        <v>7</v>
      </c>
      <c r="BW102" s="111" t="s">
        <v>7</v>
      </c>
      <c r="BX102" s="4" t="s">
        <v>7</v>
      </c>
      <c r="BY102" s="111" t="s">
        <v>7</v>
      </c>
      <c r="BZ102" s="112"/>
      <c r="CA102" s="112"/>
      <c r="CB102" s="117"/>
      <c r="CC102" s="4" t="s">
        <v>7</v>
      </c>
      <c r="CD102" s="111" t="s">
        <v>7</v>
      </c>
      <c r="CE102" s="4" t="s">
        <v>7</v>
      </c>
      <c r="CF102" s="111" t="s">
        <v>15</v>
      </c>
      <c r="CG102" s="112"/>
      <c r="CH102" s="112"/>
      <c r="CI102" s="112" t="s">
        <v>7</v>
      </c>
      <c r="CJ102" s="4"/>
      <c r="CK102" s="111"/>
      <c r="CL102" s="4" t="n">
        <v>0</v>
      </c>
      <c r="CM102" s="111" t="s">
        <v>7</v>
      </c>
      <c r="CN102" s="112" t="s">
        <v>7</v>
      </c>
      <c r="CO102" s="112" t="s">
        <v>7</v>
      </c>
      <c r="CP102" s="118"/>
      <c r="CQ102" s="4" t="s">
        <v>7</v>
      </c>
      <c r="CR102" s="111" t="s">
        <v>7</v>
      </c>
      <c r="CS102" s="4" t="s">
        <v>7</v>
      </c>
      <c r="CU102" s="104"/>
      <c r="CV102" s="104"/>
      <c r="CW102" s="104"/>
      <c r="CX102" s="104"/>
      <c r="CY102" s="104"/>
      <c r="CZ102" s="104"/>
      <c r="DA102" s="104"/>
      <c r="DB102" s="104"/>
      <c r="DC102" s="104"/>
      <c r="DD102" s="104"/>
      <c r="DE102" s="104"/>
      <c r="DF102" s="104"/>
      <c r="DG102" s="104"/>
      <c r="DH102" s="104"/>
      <c r="DI102" s="104"/>
      <c r="DJ102" s="104"/>
      <c r="DK102" s="104"/>
      <c r="DL102" s="104"/>
      <c r="DM102" s="104"/>
      <c r="DN102" s="104"/>
      <c r="DO102" s="104"/>
      <c r="DP102" s="104"/>
      <c r="DQ102" s="104"/>
      <c r="DR102" s="71"/>
      <c r="DS102" s="71"/>
      <c r="DT102" s="71"/>
      <c r="DU102" s="71"/>
      <c r="DV102" s="71"/>
      <c r="DW102" s="71"/>
      <c r="DX102" s="71"/>
      <c r="DY102" s="71"/>
      <c r="DZ102" s="71"/>
      <c r="EA102" s="71"/>
      <c r="EB102" s="71"/>
      <c r="EC102" s="71"/>
      <c r="ED102" s="71"/>
      <c r="EE102" s="71"/>
      <c r="EF102" s="71"/>
      <c r="EG102" s="71"/>
      <c r="EH102" s="71"/>
      <c r="EI102" s="71"/>
      <c r="EJ102" s="71"/>
      <c r="EK102" s="71"/>
      <c r="EL102" s="71"/>
      <c r="EM102" s="71"/>
      <c r="EN102" s="71"/>
      <c r="EO102" s="71"/>
      <c r="EP102" s="71"/>
      <c r="EQ102" s="71"/>
      <c r="ER102" s="71"/>
      <c r="ES102" s="71"/>
      <c r="ET102" s="71"/>
      <c r="EU102" s="71"/>
      <c r="EV102" s="71"/>
      <c r="EW102" s="71"/>
      <c r="EX102" s="71"/>
      <c r="EY102" s="71"/>
      <c r="EZ102" s="71"/>
      <c r="FA102" s="71"/>
      <c r="FB102" s="71"/>
      <c r="FC102" s="71"/>
      <c r="FD102" s="71"/>
      <c r="FE102" s="71"/>
      <c r="FF102" s="71"/>
      <c r="FG102" s="71"/>
      <c r="FH102" s="71"/>
      <c r="FI102" s="71"/>
      <c r="FJ102" s="71"/>
      <c r="FK102" s="71"/>
      <c r="FL102" s="71"/>
      <c r="FM102" s="71"/>
      <c r="FN102" s="71"/>
      <c r="FO102" s="71"/>
      <c r="FP102" s="71"/>
      <c r="FQ102" s="71"/>
      <c r="FR102" s="71"/>
      <c r="FS102" s="71"/>
      <c r="FT102" s="71"/>
      <c r="FU102" s="104"/>
      <c r="FV102" s="104"/>
      <c r="FW102" s="104"/>
      <c r="FX102" s="104"/>
      <c r="FY102" s="104"/>
      <c r="FZ102" s="104"/>
      <c r="GA102" s="104"/>
      <c r="GB102" s="104"/>
      <c r="GC102" s="104"/>
      <c r="GD102" s="104"/>
      <c r="GE102" s="104"/>
      <c r="GF102" s="104"/>
      <c r="GG102" s="104"/>
      <c r="GH102" s="104"/>
      <c r="GI102" s="104"/>
      <c r="GJ102" s="104"/>
      <c r="GK102" s="104"/>
      <c r="GL102" s="104"/>
      <c r="GM102" s="104"/>
      <c r="GN102" s="104"/>
      <c r="GO102" s="104"/>
      <c r="GP102" s="104"/>
      <c r="GQ102" s="104"/>
      <c r="GR102" s="104"/>
      <c r="GS102" s="104"/>
      <c r="GT102" s="104"/>
      <c r="GU102" s="104"/>
      <c r="GV102" s="104"/>
      <c r="GW102" s="104"/>
      <c r="GX102" s="104"/>
      <c r="GY102" s="104"/>
      <c r="GZ102" s="104"/>
      <c r="HA102" s="104"/>
      <c r="HB102" s="104"/>
      <c r="HC102" s="104"/>
      <c r="HD102" s="104"/>
      <c r="HE102" s="104"/>
      <c r="HF102" s="104"/>
      <c r="HG102" s="104"/>
      <c r="HH102" s="104"/>
      <c r="HI102" s="104"/>
      <c r="HJ102" s="104"/>
      <c r="HK102" s="104"/>
      <c r="HL102" s="104"/>
      <c r="HM102" s="104"/>
      <c r="HN102" s="104"/>
      <c r="HO102" s="104"/>
      <c r="HP102" s="104"/>
      <c r="AII102" s="105"/>
      <c r="AIJ102" s="105"/>
      <c r="AIK102" s="105"/>
      <c r="AIL102" s="105"/>
      <c r="AIM102" s="105"/>
      <c r="AIN102" s="105"/>
      <c r="AIO102" s="105"/>
      <c r="AIP102" s="105"/>
      <c r="AIQ102" s="105"/>
      <c r="AIR102" s="105"/>
      <c r="AIS102" s="105"/>
      <c r="AIT102" s="105"/>
      <c r="AIU102" s="105"/>
      <c r="AIV102" s="105"/>
      <c r="AIW102" s="105"/>
      <c r="AIX102" s="105"/>
      <c r="AIY102" s="105"/>
      <c r="AIZ102" s="105"/>
      <c r="AJA102" s="105"/>
      <c r="AJB102" s="105"/>
      <c r="AJC102" s="105"/>
      <c r="AJD102" s="105"/>
      <c r="AJE102" s="105"/>
      <c r="AJF102" s="105"/>
      <c r="AJG102" s="105"/>
      <c r="AJH102" s="105"/>
      <c r="AJI102" s="105"/>
      <c r="AJJ102" s="105"/>
      <c r="AJK102" s="105"/>
      <c r="AJL102" s="105"/>
      <c r="AJM102" s="105"/>
      <c r="AJN102" s="105"/>
      <c r="AJO102" s="105"/>
      <c r="AJP102" s="105"/>
      <c r="AJQ102" s="105"/>
      <c r="AJR102" s="105"/>
      <c r="AJS102" s="105"/>
      <c r="AJT102" s="105"/>
      <c r="AJU102" s="0"/>
      <c r="AJV102" s="0"/>
      <c r="AJW102" s="0"/>
      <c r="AJX102" s="0"/>
      <c r="AJY102" s="0"/>
      <c r="AJZ102" s="0"/>
      <c r="AKA102" s="0"/>
      <c r="AKB102" s="0"/>
      <c r="AKC102" s="0"/>
      <c r="AKD102" s="0"/>
      <c r="AKE102" s="0"/>
      <c r="AKF102" s="0"/>
      <c r="AKG102" s="0"/>
      <c r="AKH102" s="0"/>
      <c r="AKI102" s="0"/>
      <c r="AKJ102" s="0"/>
      <c r="AKK102" s="0"/>
      <c r="AKL102" s="0"/>
      <c r="AKM102" s="0"/>
      <c r="AKN102" s="0"/>
      <c r="AKO102" s="0"/>
      <c r="AKP102" s="0"/>
      <c r="AKQ102" s="0"/>
      <c r="AKR102" s="0"/>
      <c r="AKS102" s="0"/>
      <c r="AKT102" s="0"/>
      <c r="AKU102" s="0"/>
      <c r="AKV102" s="0"/>
      <c r="AKW102" s="0"/>
      <c r="AKX102" s="0"/>
      <c r="AKY102" s="0"/>
      <c r="AKZ102" s="0"/>
      <c r="ALA102" s="0"/>
      <c r="ALB102" s="0"/>
      <c r="ALC102" s="0"/>
      <c r="ALD102" s="0"/>
      <c r="ALE102" s="0"/>
      <c r="ALF102" s="0"/>
      <c r="ALG102" s="0"/>
      <c r="ALH102" s="0"/>
      <c r="ALI102" s="0"/>
      <c r="ALJ102" s="0"/>
      <c r="ALK102" s="0"/>
      <c r="ALL102" s="0"/>
      <c r="ALM102" s="0"/>
      <c r="ALN102" s="0"/>
      <c r="ALO102" s="0"/>
      <c r="ALP102" s="0"/>
      <c r="ALQ102" s="0"/>
      <c r="ALR102" s="0"/>
      <c r="ALS102" s="0"/>
      <c r="ALT102" s="0"/>
      <c r="ALU102" s="0"/>
      <c r="ALV102" s="0"/>
      <c r="ALW102" s="0"/>
      <c r="ALX102" s="0"/>
      <c r="ALY102" s="0"/>
      <c r="ALZ102" s="0"/>
      <c r="AMA102" s="0"/>
      <c r="AMB102" s="0"/>
      <c r="AMC102" s="0"/>
      <c r="AMD102" s="0"/>
      <c r="AME102" s="0"/>
      <c r="AMF102" s="0"/>
      <c r="AMG102" s="0"/>
      <c r="AMH102" s="0"/>
      <c r="AMI102" s="0"/>
      <c r="AMJ102" s="0"/>
    </row>
    <row r="103" s="192" customFormat="true" ht="12" hidden="false" customHeight="true" outlineLevel="0" collapsed="false">
      <c r="A103" s="76" t="s">
        <v>240</v>
      </c>
      <c r="B103" s="76" t="s">
        <v>65</v>
      </c>
      <c r="C103" s="76"/>
      <c r="D103" s="77" t="n">
        <v>1979</v>
      </c>
      <c r="E103" s="77" t="n">
        <f aca="true">YEAR(TODAY())-D103</f>
        <v>46</v>
      </c>
      <c r="F103" s="77" t="s">
        <v>42</v>
      </c>
      <c r="G103" s="77" t="s">
        <v>54</v>
      </c>
      <c r="H103" s="78" t="n">
        <v>101</v>
      </c>
      <c r="I103" s="78" t="n">
        <v>29</v>
      </c>
      <c r="J103" s="79" t="n">
        <f aca="false">IF(COUNT(L103:U103)&lt;7,V103,LARGE(L103:U103,1)+LARGE(L103:U103,2)+LARGE(L103:U103,3)+LARGE(L103:U103,4)+LARGE(L103:U103,5)+LARGE(L103:U103,6)+LARGE(L103:U103,7))</f>
        <v>20</v>
      </c>
      <c r="K103" s="80" t="n">
        <v>1</v>
      </c>
      <c r="L103" s="79"/>
      <c r="M103" s="79" t="str">
        <f aca="false">AK103</f>
        <v> </v>
      </c>
      <c r="N103" s="79" t="n">
        <v>0</v>
      </c>
      <c r="O103" s="79"/>
      <c r="P103" s="79"/>
      <c r="Q103" s="79" t="str">
        <f aca="false">BP103</f>
        <v> </v>
      </c>
      <c r="R103" s="79"/>
      <c r="S103" s="79" t="n">
        <f aca="false">CE103</f>
        <v>20</v>
      </c>
      <c r="T103" s="79" t="n">
        <f aca="false">CL103</f>
        <v>0</v>
      </c>
      <c r="U103" s="79" t="str">
        <f aca="false">CS103</f>
        <v> </v>
      </c>
      <c r="V103" s="79" t="n">
        <f aca="false">SUM(L103:U103)</f>
        <v>20</v>
      </c>
      <c r="W103" s="79" t="n">
        <f aca="false">V103-J103</f>
        <v>0</v>
      </c>
      <c r="X103" s="79"/>
      <c r="Y103" s="81"/>
      <c r="Z103" s="81"/>
      <c r="AA103" s="81" t="n">
        <f aca="false">Z103-Y103</f>
        <v>0</v>
      </c>
      <c r="AB103" s="79"/>
      <c r="AC103" s="79"/>
      <c r="AD103" s="79"/>
      <c r="AE103" s="80" t="s">
        <v>7</v>
      </c>
      <c r="AF103" s="82" t="s">
        <v>7</v>
      </c>
      <c r="AG103" s="82" t="s">
        <v>7</v>
      </c>
      <c r="AH103" s="82" t="s">
        <v>7</v>
      </c>
      <c r="AI103" s="79" t="s">
        <v>7</v>
      </c>
      <c r="AJ103" s="80" t="s">
        <v>7</v>
      </c>
      <c r="AK103" s="79" t="s">
        <v>7</v>
      </c>
      <c r="AL103" s="80" t="s">
        <v>7</v>
      </c>
      <c r="AM103" s="82"/>
      <c r="AN103" s="82"/>
      <c r="AO103" s="83"/>
      <c r="AP103" s="79" t="s">
        <v>7</v>
      </c>
      <c r="AQ103" s="80" t="s">
        <v>7</v>
      </c>
      <c r="AR103" s="79" t="s">
        <v>7</v>
      </c>
      <c r="AS103" s="84" t="s">
        <v>7</v>
      </c>
      <c r="AT103" s="80" t="s">
        <v>7</v>
      </c>
      <c r="AU103" s="82" t="s">
        <v>7</v>
      </c>
      <c r="AV103" s="82" t="s">
        <v>7</v>
      </c>
      <c r="AW103" s="82"/>
      <c r="AX103" s="79" t="s">
        <v>7</v>
      </c>
      <c r="AY103" s="80" t="s">
        <v>7</v>
      </c>
      <c r="AZ103" s="79" t="s">
        <v>7</v>
      </c>
      <c r="BA103" s="84" t="s">
        <v>7</v>
      </c>
      <c r="BB103" s="80" t="s">
        <v>7</v>
      </c>
      <c r="BC103" s="82" t="s">
        <v>7</v>
      </c>
      <c r="BD103" s="82" t="s">
        <v>7</v>
      </c>
      <c r="BE103" s="83" t="s">
        <v>7</v>
      </c>
      <c r="BF103" s="79" t="s">
        <v>7</v>
      </c>
      <c r="BG103" s="80" t="s">
        <v>7</v>
      </c>
      <c r="BH103" s="79" t="s">
        <v>7</v>
      </c>
      <c r="BI103" s="84" t="s">
        <v>7</v>
      </c>
      <c r="BJ103" s="80" t="s">
        <v>7</v>
      </c>
      <c r="BK103" s="82" t="s">
        <v>7</v>
      </c>
      <c r="BL103" s="82" t="s">
        <v>7</v>
      </c>
      <c r="BM103" s="82" t="s">
        <v>7</v>
      </c>
      <c r="BN103" s="79" t="s">
        <v>7</v>
      </c>
      <c r="BO103" s="80" t="s">
        <v>7</v>
      </c>
      <c r="BP103" s="79" t="s">
        <v>7</v>
      </c>
      <c r="BQ103" s="85" t="s">
        <v>7</v>
      </c>
      <c r="BR103" s="80" t="s">
        <v>15</v>
      </c>
      <c r="BS103" s="81" t="s">
        <v>7</v>
      </c>
      <c r="BT103" s="81" t="s">
        <v>7</v>
      </c>
      <c r="BU103" s="81"/>
      <c r="BV103" s="79" t="s">
        <v>7</v>
      </c>
      <c r="BW103" s="80" t="s">
        <v>7</v>
      </c>
      <c r="BX103" s="79" t="s">
        <v>7</v>
      </c>
      <c r="BY103" s="80" t="n">
        <v>36</v>
      </c>
      <c r="BZ103" s="81" t="n">
        <v>0.733333333333333</v>
      </c>
      <c r="CA103" s="81" t="n">
        <v>0.750983796296296</v>
      </c>
      <c r="CB103" s="86" t="n">
        <f aca="false">CA103-BZ103</f>
        <v>0.017650462962963</v>
      </c>
      <c r="CC103" s="79" t="n">
        <v>31</v>
      </c>
      <c r="CD103" s="80" t="n">
        <v>10</v>
      </c>
      <c r="CE103" s="79" t="n">
        <v>20</v>
      </c>
      <c r="CF103" s="80" t="s">
        <v>15</v>
      </c>
      <c r="CG103" s="81"/>
      <c r="CH103" s="81"/>
      <c r="CI103" s="81" t="s">
        <v>7</v>
      </c>
      <c r="CJ103" s="79"/>
      <c r="CK103" s="80"/>
      <c r="CL103" s="79" t="n">
        <v>0</v>
      </c>
      <c r="CM103" s="80" t="s">
        <v>7</v>
      </c>
      <c r="CN103" s="81" t="s">
        <v>7</v>
      </c>
      <c r="CO103" s="81" t="s">
        <v>7</v>
      </c>
      <c r="CP103" s="87"/>
      <c r="CQ103" s="79" t="s">
        <v>7</v>
      </c>
      <c r="CR103" s="80" t="s">
        <v>7</v>
      </c>
      <c r="CS103" s="79" t="s">
        <v>7</v>
      </c>
      <c r="CU103" s="193"/>
      <c r="CV103" s="193"/>
      <c r="CW103" s="193"/>
      <c r="CX103" s="193"/>
      <c r="CY103" s="193"/>
      <c r="CZ103" s="193"/>
      <c r="DA103" s="193"/>
      <c r="DB103" s="193"/>
      <c r="DC103" s="193"/>
      <c r="DD103" s="193"/>
      <c r="DE103" s="193"/>
      <c r="DF103" s="193"/>
      <c r="DG103" s="193"/>
      <c r="DH103" s="193"/>
      <c r="DI103" s="193"/>
      <c r="DJ103" s="193"/>
      <c r="DK103" s="193"/>
      <c r="DL103" s="193"/>
      <c r="DM103" s="193"/>
      <c r="DN103" s="193"/>
      <c r="DO103" s="193"/>
      <c r="DP103" s="193"/>
      <c r="DQ103" s="193"/>
      <c r="DR103" s="71"/>
      <c r="DS103" s="71"/>
      <c r="DT103" s="71"/>
      <c r="DU103" s="71"/>
      <c r="DV103" s="71"/>
      <c r="DW103" s="71"/>
      <c r="DX103" s="71"/>
      <c r="DY103" s="71"/>
      <c r="DZ103" s="71"/>
      <c r="EA103" s="71"/>
      <c r="EB103" s="71"/>
      <c r="EC103" s="71"/>
      <c r="ED103" s="71"/>
      <c r="EE103" s="71"/>
      <c r="EF103" s="71"/>
      <c r="EG103" s="71"/>
      <c r="EH103" s="71"/>
      <c r="EI103" s="71"/>
      <c r="EJ103" s="71"/>
      <c r="EK103" s="71"/>
      <c r="EL103" s="71"/>
      <c r="EM103" s="71"/>
      <c r="EN103" s="71"/>
      <c r="EO103" s="71"/>
      <c r="EP103" s="71"/>
      <c r="EQ103" s="71"/>
      <c r="ER103" s="71"/>
      <c r="ES103" s="71"/>
      <c r="ET103" s="71"/>
      <c r="EU103" s="71"/>
      <c r="EV103" s="71"/>
      <c r="EW103" s="71"/>
      <c r="EX103" s="71"/>
      <c r="EY103" s="71"/>
      <c r="EZ103" s="71"/>
      <c r="FA103" s="71"/>
      <c r="FB103" s="71"/>
      <c r="FC103" s="71"/>
      <c r="FD103" s="71"/>
      <c r="FE103" s="71"/>
      <c r="FF103" s="71"/>
      <c r="FG103" s="71"/>
      <c r="FH103" s="71"/>
      <c r="FI103" s="71"/>
      <c r="FJ103" s="71"/>
      <c r="FK103" s="71"/>
      <c r="FL103" s="71"/>
      <c r="FM103" s="71"/>
      <c r="FN103" s="71"/>
      <c r="FO103" s="71"/>
      <c r="FP103" s="71"/>
      <c r="FQ103" s="71"/>
      <c r="FR103" s="71"/>
      <c r="FS103" s="71"/>
      <c r="FT103" s="71"/>
      <c r="FU103" s="193"/>
      <c r="FV103" s="193"/>
      <c r="FW103" s="193"/>
      <c r="FX103" s="193"/>
      <c r="FY103" s="193"/>
      <c r="FZ103" s="193"/>
      <c r="GA103" s="193"/>
      <c r="GB103" s="193"/>
      <c r="GC103" s="193"/>
      <c r="GD103" s="193"/>
      <c r="GE103" s="193"/>
      <c r="GF103" s="193"/>
      <c r="GG103" s="193"/>
      <c r="GH103" s="193"/>
      <c r="GI103" s="193"/>
      <c r="GJ103" s="193"/>
      <c r="GK103" s="193"/>
      <c r="GL103" s="193"/>
      <c r="GM103" s="193"/>
      <c r="GN103" s="193"/>
      <c r="GO103" s="193"/>
      <c r="GP103" s="193"/>
      <c r="GQ103" s="193"/>
      <c r="GR103" s="193"/>
      <c r="GS103" s="193"/>
      <c r="GT103" s="193"/>
      <c r="GU103" s="193"/>
      <c r="GV103" s="193"/>
      <c r="GW103" s="193"/>
      <c r="GX103" s="193"/>
      <c r="GY103" s="193"/>
      <c r="GZ103" s="193"/>
      <c r="HA103" s="193"/>
      <c r="HB103" s="193"/>
      <c r="HC103" s="193"/>
      <c r="HD103" s="193"/>
      <c r="HE103" s="193"/>
      <c r="HF103" s="193"/>
      <c r="HG103" s="193"/>
      <c r="HH103" s="193"/>
      <c r="HI103" s="193"/>
      <c r="HJ103" s="193"/>
      <c r="HK103" s="193"/>
      <c r="HL103" s="193"/>
      <c r="HM103" s="193"/>
      <c r="HN103" s="193"/>
      <c r="HO103" s="193"/>
      <c r="HP103" s="193"/>
      <c r="AII103" s="194"/>
      <c r="AIJ103" s="194"/>
      <c r="AIK103" s="194"/>
      <c r="AIL103" s="194"/>
      <c r="AIM103" s="194"/>
      <c r="AIN103" s="194"/>
      <c r="AIO103" s="194"/>
      <c r="AIP103" s="194"/>
      <c r="AIQ103" s="194"/>
      <c r="AIR103" s="194"/>
      <c r="AIS103" s="194"/>
      <c r="AIT103" s="194"/>
      <c r="AIU103" s="194"/>
      <c r="AIV103" s="194"/>
      <c r="AIW103" s="194"/>
      <c r="AIX103" s="194"/>
      <c r="AIY103" s="194"/>
      <c r="AIZ103" s="194"/>
      <c r="AJA103" s="194"/>
      <c r="AJB103" s="194"/>
      <c r="AJC103" s="194"/>
      <c r="AJD103" s="194"/>
      <c r="AJE103" s="194"/>
      <c r="AJF103" s="194"/>
      <c r="AJG103" s="194"/>
      <c r="AJH103" s="194"/>
      <c r="AJI103" s="194"/>
      <c r="AJJ103" s="194"/>
      <c r="AJK103" s="194"/>
      <c r="AJL103" s="194"/>
      <c r="AJM103" s="194"/>
      <c r="AJN103" s="194"/>
      <c r="AJO103" s="194"/>
      <c r="AJP103" s="194"/>
      <c r="AJQ103" s="194"/>
      <c r="AJR103" s="194"/>
      <c r="AJS103" s="194"/>
      <c r="AJT103" s="194"/>
      <c r="AJU103" s="0"/>
      <c r="AJV103" s="0"/>
      <c r="AJW103" s="0"/>
      <c r="AJX103" s="0"/>
      <c r="AJY103" s="0"/>
      <c r="AJZ103" s="0"/>
      <c r="AKA103" s="0"/>
      <c r="AKB103" s="0"/>
      <c r="AKC103" s="0"/>
      <c r="AKD103" s="0"/>
      <c r="AKE103" s="0"/>
      <c r="AKF103" s="0"/>
      <c r="AKG103" s="0"/>
      <c r="AKH103" s="0"/>
      <c r="AKI103" s="0"/>
      <c r="AKJ103" s="0"/>
      <c r="AKK103" s="0"/>
      <c r="AKL103" s="0"/>
      <c r="AKM103" s="0"/>
      <c r="AKN103" s="0"/>
      <c r="AKO103" s="0"/>
      <c r="AKP103" s="0"/>
      <c r="AKQ103" s="0"/>
      <c r="AKR103" s="0"/>
      <c r="AKS103" s="0"/>
      <c r="AKT103" s="0"/>
      <c r="AKU103" s="0"/>
      <c r="AKV103" s="0"/>
      <c r="AKW103" s="0"/>
      <c r="AKX103" s="0"/>
      <c r="AKY103" s="0"/>
      <c r="AKZ103" s="0"/>
      <c r="ALA103" s="0"/>
      <c r="ALB103" s="0"/>
      <c r="ALC103" s="0"/>
      <c r="ALD103" s="0"/>
      <c r="ALE103" s="0"/>
      <c r="ALF103" s="0"/>
      <c r="ALG103" s="0"/>
      <c r="ALH103" s="0"/>
      <c r="ALI103" s="0"/>
      <c r="ALJ103" s="0"/>
      <c r="ALK103" s="0"/>
      <c r="ALL103" s="0"/>
      <c r="ALM103" s="0"/>
      <c r="ALN103" s="0"/>
      <c r="ALO103" s="0"/>
      <c r="ALP103" s="0"/>
      <c r="ALQ103" s="0"/>
      <c r="ALR103" s="0"/>
      <c r="ALS103" s="0"/>
      <c r="ALT103" s="0"/>
      <c r="ALU103" s="0"/>
      <c r="ALV103" s="0"/>
      <c r="ALW103" s="0"/>
      <c r="ALX103" s="0"/>
      <c r="ALY103" s="0"/>
      <c r="ALZ103" s="0"/>
      <c r="AMA103" s="0"/>
      <c r="AMB103" s="0"/>
      <c r="AMC103" s="0"/>
      <c r="AMD103" s="0"/>
      <c r="AME103" s="0"/>
      <c r="AMF103" s="0"/>
      <c r="AMG103" s="0"/>
      <c r="AMH103" s="0"/>
      <c r="AMI103" s="0"/>
      <c r="AMJ103" s="0"/>
    </row>
    <row r="104" s="158" customFormat="true" ht="12" hidden="false" customHeight="true" outlineLevel="0" collapsed="false">
      <c r="A104" s="195" t="s">
        <v>241</v>
      </c>
      <c r="B104" s="195" t="s">
        <v>242</v>
      </c>
      <c r="C104" s="195" t="s">
        <v>69</v>
      </c>
      <c r="D104" s="196" t="n">
        <v>1981</v>
      </c>
      <c r="E104" s="196" t="n">
        <f aca="true">YEAR(TODAY())-D104</f>
        <v>44</v>
      </c>
      <c r="F104" s="196" t="s">
        <v>121</v>
      </c>
      <c r="G104" s="196" t="s">
        <v>221</v>
      </c>
      <c r="H104" s="197" t="n">
        <v>102</v>
      </c>
      <c r="I104" s="197" t="n">
        <v>3</v>
      </c>
      <c r="J104" s="198" t="n">
        <f aca="false">IF(COUNT(L104:U104)&lt;7,V104,LARGE(L104:U104,1)+LARGE(L104:U104,2)+LARGE(L104:U104,3)+LARGE(L104:U104,4)+LARGE(L104:U104,5)+LARGE(L104:U104,6)+LARGE(L104:U104,7))</f>
        <v>19</v>
      </c>
      <c r="K104" s="199" t="n">
        <v>2</v>
      </c>
      <c r="L104" s="198"/>
      <c r="M104" s="198" t="str">
        <f aca="false">AK104</f>
        <v> </v>
      </c>
      <c r="N104" s="198" t="n">
        <v>0</v>
      </c>
      <c r="O104" s="198"/>
      <c r="P104" s="198"/>
      <c r="Q104" s="198" t="str">
        <f aca="false">BP104</f>
        <v> </v>
      </c>
      <c r="R104" s="198"/>
      <c r="S104" s="198" t="n">
        <f aca="false">CE104</f>
        <v>2</v>
      </c>
      <c r="T104" s="198" t="n">
        <f aca="false">CL104</f>
        <v>0</v>
      </c>
      <c r="U104" s="198" t="n">
        <f aca="false">CS104</f>
        <v>17</v>
      </c>
      <c r="V104" s="198" t="n">
        <f aca="false">SUM(L104:U104)</f>
        <v>19</v>
      </c>
      <c r="W104" s="198" t="n">
        <f aca="false">V104-J104</f>
        <v>0</v>
      </c>
      <c r="X104" s="198"/>
      <c r="Y104" s="200"/>
      <c r="Z104" s="200"/>
      <c r="AA104" s="200" t="n">
        <f aca="false">Z104-Y104</f>
        <v>0</v>
      </c>
      <c r="AB104" s="198"/>
      <c r="AC104" s="198"/>
      <c r="AD104" s="198"/>
      <c r="AE104" s="199" t="s">
        <v>7</v>
      </c>
      <c r="AF104" s="201" t="s">
        <v>7</v>
      </c>
      <c r="AG104" s="201" t="s">
        <v>7</v>
      </c>
      <c r="AH104" s="201" t="s">
        <v>7</v>
      </c>
      <c r="AI104" s="198" t="s">
        <v>7</v>
      </c>
      <c r="AJ104" s="199" t="s">
        <v>7</v>
      </c>
      <c r="AK104" s="198" t="s">
        <v>7</v>
      </c>
      <c r="AL104" s="199" t="s">
        <v>7</v>
      </c>
      <c r="AM104" s="201"/>
      <c r="AN104" s="201"/>
      <c r="AO104" s="202"/>
      <c r="AP104" s="198" t="s">
        <v>7</v>
      </c>
      <c r="AQ104" s="199" t="s">
        <v>7</v>
      </c>
      <c r="AR104" s="198" t="s">
        <v>7</v>
      </c>
      <c r="AS104" s="203" t="s">
        <v>7</v>
      </c>
      <c r="AT104" s="199" t="s">
        <v>7</v>
      </c>
      <c r="AU104" s="201" t="s">
        <v>7</v>
      </c>
      <c r="AV104" s="201" t="s">
        <v>7</v>
      </c>
      <c r="AW104" s="201"/>
      <c r="AX104" s="198" t="s">
        <v>7</v>
      </c>
      <c r="AY104" s="199" t="s">
        <v>7</v>
      </c>
      <c r="AZ104" s="198" t="s">
        <v>7</v>
      </c>
      <c r="BA104" s="203" t="s">
        <v>7</v>
      </c>
      <c r="BB104" s="199" t="s">
        <v>7</v>
      </c>
      <c r="BC104" s="201" t="s">
        <v>7</v>
      </c>
      <c r="BD104" s="201" t="s">
        <v>7</v>
      </c>
      <c r="BE104" s="202" t="s">
        <v>7</v>
      </c>
      <c r="BF104" s="198" t="s">
        <v>7</v>
      </c>
      <c r="BG104" s="199" t="s">
        <v>7</v>
      </c>
      <c r="BH104" s="198" t="s">
        <v>7</v>
      </c>
      <c r="BI104" s="203" t="s">
        <v>7</v>
      </c>
      <c r="BJ104" s="199" t="s">
        <v>7</v>
      </c>
      <c r="BK104" s="201" t="s">
        <v>7</v>
      </c>
      <c r="BL104" s="201" t="s">
        <v>7</v>
      </c>
      <c r="BM104" s="201" t="s">
        <v>7</v>
      </c>
      <c r="BN104" s="198" t="s">
        <v>7</v>
      </c>
      <c r="BO104" s="199" t="s">
        <v>7</v>
      </c>
      <c r="BP104" s="198" t="s">
        <v>7</v>
      </c>
      <c r="BQ104" s="204" t="s">
        <v>7</v>
      </c>
      <c r="BR104" s="199" t="s">
        <v>15</v>
      </c>
      <c r="BS104" s="200" t="s">
        <v>7</v>
      </c>
      <c r="BT104" s="200" t="s">
        <v>7</v>
      </c>
      <c r="BU104" s="200"/>
      <c r="BV104" s="198" t="s">
        <v>7</v>
      </c>
      <c r="BW104" s="199" t="s">
        <v>7</v>
      </c>
      <c r="BX104" s="198" t="s">
        <v>7</v>
      </c>
      <c r="BY104" s="199" t="n">
        <v>30</v>
      </c>
      <c r="BZ104" s="200" t="n">
        <v>0.729166666666667</v>
      </c>
      <c r="CA104" s="200" t="n">
        <v>0.75</v>
      </c>
      <c r="CB104" s="205" t="n">
        <f aca="false">CA104-BZ104</f>
        <v>0.0208333333333333</v>
      </c>
      <c r="CC104" s="198" t="n">
        <v>49</v>
      </c>
      <c r="CD104" s="199" t="n">
        <v>3</v>
      </c>
      <c r="CE104" s="198" t="n">
        <v>2</v>
      </c>
      <c r="CF104" s="199" t="s">
        <v>15</v>
      </c>
      <c r="CG104" s="200"/>
      <c r="CH104" s="200"/>
      <c r="CI104" s="200" t="s">
        <v>7</v>
      </c>
      <c r="CJ104" s="198"/>
      <c r="CK104" s="199"/>
      <c r="CL104" s="198" t="n">
        <v>0</v>
      </c>
      <c r="CM104" s="199" t="n">
        <v>22</v>
      </c>
      <c r="CN104" s="200" t="n">
        <v>0.723611111111111</v>
      </c>
      <c r="CO104" s="200" t="n">
        <v>0.741863425925926</v>
      </c>
      <c r="CP104" s="206" t="n">
        <f aca="false">CO104-CN104</f>
        <v>0.0182523148148148</v>
      </c>
      <c r="CQ104" s="198" t="n">
        <v>34</v>
      </c>
      <c r="CR104" s="199" t="n">
        <v>1</v>
      </c>
      <c r="CS104" s="198" t="n">
        <v>17</v>
      </c>
      <c r="CU104" s="159"/>
      <c r="CV104" s="159"/>
      <c r="CW104" s="159"/>
      <c r="CX104" s="159"/>
      <c r="CY104" s="159"/>
      <c r="CZ104" s="159"/>
      <c r="DA104" s="159"/>
      <c r="DB104" s="159"/>
      <c r="DC104" s="159"/>
      <c r="DD104" s="159"/>
      <c r="DE104" s="159"/>
      <c r="DF104" s="159"/>
      <c r="DG104" s="159"/>
      <c r="DH104" s="159"/>
      <c r="DI104" s="159"/>
      <c r="DJ104" s="159"/>
      <c r="DK104" s="159"/>
      <c r="DL104" s="159"/>
      <c r="DM104" s="159"/>
      <c r="DN104" s="159"/>
      <c r="DO104" s="159"/>
      <c r="DP104" s="159"/>
      <c r="DQ104" s="159"/>
      <c r="DR104" s="71"/>
      <c r="DS104" s="71"/>
      <c r="DT104" s="71"/>
      <c r="DU104" s="71"/>
      <c r="DV104" s="71"/>
      <c r="DW104" s="71"/>
      <c r="DX104" s="71"/>
      <c r="DY104" s="71"/>
      <c r="DZ104" s="71"/>
      <c r="EA104" s="71"/>
      <c r="EB104" s="71"/>
      <c r="EC104" s="71"/>
      <c r="ED104" s="71"/>
      <c r="EE104" s="71"/>
      <c r="EF104" s="71"/>
      <c r="EG104" s="71"/>
      <c r="EH104" s="71"/>
      <c r="EI104" s="71"/>
      <c r="EJ104" s="71"/>
      <c r="EK104" s="71"/>
      <c r="EL104" s="71"/>
      <c r="EM104" s="71"/>
      <c r="EN104" s="71"/>
      <c r="EO104" s="71"/>
      <c r="EP104" s="71"/>
      <c r="EQ104" s="71"/>
      <c r="ER104" s="71"/>
      <c r="ES104" s="71"/>
      <c r="ET104" s="71"/>
      <c r="EU104" s="71"/>
      <c r="EV104" s="71"/>
      <c r="EW104" s="71"/>
      <c r="EX104" s="71"/>
      <c r="EY104" s="71"/>
      <c r="EZ104" s="71"/>
      <c r="FA104" s="71"/>
      <c r="FB104" s="71"/>
      <c r="FC104" s="71"/>
      <c r="FD104" s="71"/>
      <c r="FE104" s="71"/>
      <c r="FF104" s="71"/>
      <c r="FG104" s="71"/>
      <c r="FH104" s="71"/>
      <c r="FI104" s="71"/>
      <c r="FJ104" s="71"/>
      <c r="FK104" s="71"/>
      <c r="FL104" s="71"/>
      <c r="FM104" s="71"/>
      <c r="FN104" s="71"/>
      <c r="FO104" s="71"/>
      <c r="FP104" s="71"/>
      <c r="FQ104" s="71"/>
      <c r="FR104" s="71"/>
      <c r="FS104" s="71"/>
      <c r="FT104" s="71"/>
      <c r="FU104" s="159"/>
      <c r="FV104" s="159"/>
      <c r="FW104" s="159"/>
      <c r="FX104" s="159"/>
      <c r="FY104" s="159"/>
      <c r="FZ104" s="159"/>
      <c r="GA104" s="159"/>
      <c r="GB104" s="159"/>
      <c r="GC104" s="159"/>
      <c r="GD104" s="159"/>
      <c r="GE104" s="159"/>
      <c r="GF104" s="159"/>
      <c r="GG104" s="159"/>
      <c r="GH104" s="159"/>
      <c r="GI104" s="159"/>
      <c r="GJ104" s="159"/>
      <c r="GK104" s="159"/>
      <c r="GL104" s="159"/>
      <c r="GM104" s="159"/>
      <c r="GN104" s="159"/>
      <c r="GO104" s="159"/>
      <c r="GP104" s="159"/>
      <c r="GQ104" s="159"/>
      <c r="GR104" s="159"/>
      <c r="GS104" s="159"/>
      <c r="GT104" s="159"/>
      <c r="GU104" s="159"/>
      <c r="GV104" s="159"/>
      <c r="GW104" s="159"/>
      <c r="GX104" s="159"/>
      <c r="GY104" s="159"/>
      <c r="GZ104" s="159"/>
      <c r="HA104" s="159"/>
      <c r="HB104" s="159"/>
      <c r="HC104" s="159"/>
      <c r="HD104" s="159"/>
      <c r="HE104" s="159"/>
      <c r="HF104" s="159"/>
      <c r="HG104" s="159"/>
      <c r="HH104" s="159"/>
      <c r="HI104" s="159"/>
      <c r="HJ104" s="159"/>
      <c r="HK104" s="159"/>
      <c r="HL104" s="159"/>
      <c r="HM104" s="159"/>
      <c r="HN104" s="159"/>
      <c r="HO104" s="159"/>
      <c r="HP104" s="159"/>
      <c r="AII104" s="160"/>
      <c r="AIJ104" s="160"/>
      <c r="AIK104" s="160"/>
      <c r="AIL104" s="160"/>
      <c r="AIM104" s="160"/>
      <c r="AIN104" s="160"/>
      <c r="AIO104" s="160"/>
      <c r="AIP104" s="160"/>
      <c r="AIQ104" s="160"/>
      <c r="AIR104" s="160"/>
      <c r="AIS104" s="160"/>
      <c r="AIT104" s="160"/>
      <c r="AIU104" s="160"/>
      <c r="AIV104" s="160"/>
      <c r="AIW104" s="160"/>
      <c r="AIX104" s="160"/>
      <c r="AIY104" s="160"/>
      <c r="AIZ104" s="160"/>
      <c r="AJA104" s="160"/>
      <c r="AJB104" s="160"/>
      <c r="AJC104" s="160"/>
      <c r="AJD104" s="160"/>
      <c r="AJE104" s="160"/>
      <c r="AJF104" s="160"/>
      <c r="AJG104" s="160"/>
      <c r="AJH104" s="160"/>
      <c r="AJI104" s="160"/>
      <c r="AJJ104" s="160"/>
      <c r="AJK104" s="160"/>
      <c r="AJL104" s="160"/>
      <c r="AJM104" s="160"/>
      <c r="AJN104" s="160"/>
      <c r="AJO104" s="160"/>
      <c r="AJP104" s="160"/>
      <c r="AJQ104" s="160"/>
      <c r="AJR104" s="160"/>
      <c r="AJS104" s="160"/>
      <c r="AJT104" s="160"/>
      <c r="AJU104" s="0"/>
      <c r="AJV104" s="0"/>
      <c r="AJW104" s="0"/>
      <c r="AJX104" s="0"/>
      <c r="AJY104" s="0"/>
      <c r="AJZ104" s="0"/>
      <c r="AKA104" s="0"/>
      <c r="AKB104" s="0"/>
      <c r="AKC104" s="0"/>
      <c r="AKD104" s="0"/>
      <c r="AKE104" s="0"/>
      <c r="AKF104" s="0"/>
      <c r="AKG104" s="0"/>
      <c r="AKH104" s="0"/>
      <c r="AKI104" s="0"/>
      <c r="AKJ104" s="0"/>
      <c r="AKK104" s="0"/>
      <c r="AKL104" s="0"/>
      <c r="AKM104" s="0"/>
      <c r="AKN104" s="0"/>
      <c r="AKO104" s="0"/>
      <c r="AKP104" s="0"/>
      <c r="AKQ104" s="0"/>
      <c r="AKR104" s="0"/>
      <c r="AKS104" s="0"/>
      <c r="AKT104" s="0"/>
      <c r="AKU104" s="0"/>
      <c r="AKV104" s="0"/>
      <c r="AKW104" s="0"/>
      <c r="AKX104" s="0"/>
      <c r="AKY104" s="0"/>
      <c r="AKZ104" s="0"/>
      <c r="ALA104" s="0"/>
      <c r="ALB104" s="0"/>
      <c r="ALC104" s="0"/>
      <c r="ALD104" s="0"/>
      <c r="ALE104" s="0"/>
      <c r="ALF104" s="0"/>
      <c r="ALG104" s="0"/>
      <c r="ALH104" s="0"/>
      <c r="ALI104" s="0"/>
      <c r="ALJ104" s="0"/>
      <c r="ALK104" s="0"/>
      <c r="ALL104" s="0"/>
      <c r="ALM104" s="0"/>
      <c r="ALN104" s="0"/>
      <c r="ALO104" s="0"/>
      <c r="ALP104" s="0"/>
      <c r="ALQ104" s="0"/>
      <c r="ALR104" s="0"/>
      <c r="ALS104" s="0"/>
      <c r="ALT104" s="0"/>
      <c r="ALU104" s="0"/>
      <c r="ALV104" s="0"/>
      <c r="ALW104" s="0"/>
      <c r="ALX104" s="0"/>
      <c r="ALY104" s="0"/>
      <c r="ALZ104" s="0"/>
      <c r="AMA104" s="0"/>
      <c r="AMB104" s="0"/>
      <c r="AMC104" s="0"/>
      <c r="AMD104" s="0"/>
      <c r="AME104" s="0"/>
      <c r="AMF104" s="0"/>
      <c r="AMG104" s="0"/>
      <c r="AMH104" s="0"/>
      <c r="AMI104" s="0"/>
      <c r="AMJ104" s="0"/>
    </row>
    <row r="105" s="192" customFormat="true" ht="12" hidden="false" customHeight="true" outlineLevel="0" collapsed="false">
      <c r="A105" s="146" t="s">
        <v>243</v>
      </c>
      <c r="B105" s="146" t="s">
        <v>244</v>
      </c>
      <c r="C105" s="146" t="s">
        <v>168</v>
      </c>
      <c r="D105" s="147" t="n">
        <v>1987</v>
      </c>
      <c r="E105" s="147" t="n">
        <f aca="true">YEAR(TODAY())-D105</f>
        <v>38</v>
      </c>
      <c r="F105" s="147" t="s">
        <v>121</v>
      </c>
      <c r="G105" s="147" t="s">
        <v>122</v>
      </c>
      <c r="H105" s="148" t="n">
        <v>103</v>
      </c>
      <c r="I105" s="148" t="n">
        <v>6</v>
      </c>
      <c r="J105" s="149" t="n">
        <f aca="false">IF(COUNT(L105:U105)&lt;7,V105,LARGE(L105:U105,1)+LARGE(L105:U105,2)+LARGE(L105:U105,3)+LARGE(L105:U105,4)+LARGE(L105:U105,5)+LARGE(L105:U105,6)+LARGE(L105:U105,7))</f>
        <v>19</v>
      </c>
      <c r="K105" s="150" t="n">
        <v>1</v>
      </c>
      <c r="L105" s="149"/>
      <c r="M105" s="149" t="str">
        <f aca="false">AK105</f>
        <v> </v>
      </c>
      <c r="N105" s="149" t="n">
        <v>0</v>
      </c>
      <c r="O105" s="149" t="n">
        <f aca="false">AZ105</f>
        <v>19</v>
      </c>
      <c r="P105" s="149"/>
      <c r="Q105" s="149" t="str">
        <f aca="false">BP105</f>
        <v> </v>
      </c>
      <c r="R105" s="149"/>
      <c r="S105" s="149" t="str">
        <f aca="false">CE105</f>
        <v> </v>
      </c>
      <c r="T105" s="149" t="n">
        <f aca="false">CL105</f>
        <v>0</v>
      </c>
      <c r="U105" s="149" t="str">
        <f aca="false">CS105</f>
        <v> </v>
      </c>
      <c r="V105" s="149" t="n">
        <f aca="false">SUM(L105:U105)</f>
        <v>19</v>
      </c>
      <c r="W105" s="149" t="n">
        <f aca="false">V105-J105</f>
        <v>0</v>
      </c>
      <c r="X105" s="149"/>
      <c r="Y105" s="151"/>
      <c r="Z105" s="151"/>
      <c r="AA105" s="151" t="n">
        <f aca="false">Z105-Y105</f>
        <v>0</v>
      </c>
      <c r="AB105" s="149"/>
      <c r="AC105" s="149"/>
      <c r="AD105" s="149"/>
      <c r="AE105" s="150" t="s">
        <v>7</v>
      </c>
      <c r="AF105" s="152" t="s">
        <v>7</v>
      </c>
      <c r="AG105" s="152" t="s">
        <v>7</v>
      </c>
      <c r="AH105" s="152" t="s">
        <v>7</v>
      </c>
      <c r="AI105" s="149" t="s">
        <v>7</v>
      </c>
      <c r="AJ105" s="150" t="s">
        <v>7</v>
      </c>
      <c r="AK105" s="149" t="s">
        <v>7</v>
      </c>
      <c r="AL105" s="150" t="s">
        <v>7</v>
      </c>
      <c r="AM105" s="152"/>
      <c r="AN105" s="152"/>
      <c r="AO105" s="153"/>
      <c r="AP105" s="149" t="s">
        <v>7</v>
      </c>
      <c r="AQ105" s="150" t="s">
        <v>7</v>
      </c>
      <c r="AR105" s="149" t="s">
        <v>7</v>
      </c>
      <c r="AS105" s="154" t="s">
        <v>7</v>
      </c>
      <c r="AT105" s="150" t="n">
        <v>23</v>
      </c>
      <c r="AU105" s="152" t="n">
        <v>0.724305555555556</v>
      </c>
      <c r="AV105" s="152" t="n">
        <v>0.745625</v>
      </c>
      <c r="AW105" s="152" t="n">
        <f aca="false">AV105-AU105</f>
        <v>0.0213194444444444</v>
      </c>
      <c r="AX105" s="149" t="n">
        <v>32</v>
      </c>
      <c r="AY105" s="150" t="n">
        <v>2</v>
      </c>
      <c r="AZ105" s="149" t="n">
        <v>19</v>
      </c>
      <c r="BA105" s="154" t="s">
        <v>7</v>
      </c>
      <c r="BB105" s="150" t="s">
        <v>7</v>
      </c>
      <c r="BC105" s="152" t="s">
        <v>7</v>
      </c>
      <c r="BD105" s="152" t="s">
        <v>7</v>
      </c>
      <c r="BE105" s="153" t="s">
        <v>7</v>
      </c>
      <c r="BF105" s="149" t="s">
        <v>7</v>
      </c>
      <c r="BG105" s="150" t="s">
        <v>7</v>
      </c>
      <c r="BH105" s="149" t="s">
        <v>7</v>
      </c>
      <c r="BI105" s="154" t="s">
        <v>7</v>
      </c>
      <c r="BJ105" s="150" t="s">
        <v>7</v>
      </c>
      <c r="BK105" s="152" t="s">
        <v>7</v>
      </c>
      <c r="BL105" s="152" t="s">
        <v>7</v>
      </c>
      <c r="BM105" s="152" t="s">
        <v>7</v>
      </c>
      <c r="BN105" s="149" t="s">
        <v>7</v>
      </c>
      <c r="BO105" s="150" t="s">
        <v>7</v>
      </c>
      <c r="BP105" s="149" t="s">
        <v>7</v>
      </c>
      <c r="BQ105" s="155" t="s">
        <v>7</v>
      </c>
      <c r="BR105" s="150" t="s">
        <v>15</v>
      </c>
      <c r="BS105" s="151" t="s">
        <v>7</v>
      </c>
      <c r="BT105" s="151" t="s">
        <v>7</v>
      </c>
      <c r="BU105" s="151"/>
      <c r="BV105" s="149" t="s">
        <v>7</v>
      </c>
      <c r="BW105" s="150" t="s">
        <v>7</v>
      </c>
      <c r="BX105" s="149" t="s">
        <v>7</v>
      </c>
      <c r="BY105" s="150" t="s">
        <v>7</v>
      </c>
      <c r="BZ105" s="151"/>
      <c r="CA105" s="151"/>
      <c r="CB105" s="156"/>
      <c r="CC105" s="149" t="s">
        <v>7</v>
      </c>
      <c r="CD105" s="150" t="s">
        <v>7</v>
      </c>
      <c r="CE105" s="149" t="s">
        <v>7</v>
      </c>
      <c r="CF105" s="150" t="s">
        <v>15</v>
      </c>
      <c r="CG105" s="151"/>
      <c r="CH105" s="151"/>
      <c r="CI105" s="151" t="s">
        <v>7</v>
      </c>
      <c r="CJ105" s="149"/>
      <c r="CK105" s="150"/>
      <c r="CL105" s="149" t="n">
        <v>0</v>
      </c>
      <c r="CM105" s="150" t="s">
        <v>7</v>
      </c>
      <c r="CN105" s="151" t="s">
        <v>7</v>
      </c>
      <c r="CO105" s="151" t="s">
        <v>7</v>
      </c>
      <c r="CP105" s="157"/>
      <c r="CQ105" s="149" t="s">
        <v>7</v>
      </c>
      <c r="CR105" s="150" t="s">
        <v>7</v>
      </c>
      <c r="CS105" s="149" t="s">
        <v>7</v>
      </c>
      <c r="CU105" s="193"/>
      <c r="CV105" s="193"/>
      <c r="CW105" s="193"/>
      <c r="CX105" s="193"/>
      <c r="CY105" s="193"/>
      <c r="CZ105" s="193"/>
      <c r="DA105" s="193"/>
      <c r="DB105" s="193"/>
      <c r="DC105" s="193"/>
      <c r="DD105" s="193"/>
      <c r="DE105" s="193"/>
      <c r="DF105" s="193"/>
      <c r="DG105" s="193"/>
      <c r="DH105" s="193"/>
      <c r="DI105" s="193"/>
      <c r="DJ105" s="193"/>
      <c r="DK105" s="193"/>
      <c r="DL105" s="193"/>
      <c r="DM105" s="193"/>
      <c r="DN105" s="193"/>
      <c r="DO105" s="193"/>
      <c r="DP105" s="193"/>
      <c r="DQ105" s="193"/>
      <c r="DR105" s="71"/>
      <c r="DS105" s="71"/>
      <c r="DT105" s="71"/>
      <c r="DU105" s="71"/>
      <c r="DV105" s="71"/>
      <c r="DW105" s="71"/>
      <c r="DX105" s="71"/>
      <c r="DY105" s="71"/>
      <c r="DZ105" s="71"/>
      <c r="EA105" s="71"/>
      <c r="EB105" s="71"/>
      <c r="EC105" s="71"/>
      <c r="ED105" s="71"/>
      <c r="EE105" s="71"/>
      <c r="EF105" s="71"/>
      <c r="EG105" s="71"/>
      <c r="EH105" s="71"/>
      <c r="EI105" s="71"/>
      <c r="EJ105" s="71"/>
      <c r="EK105" s="71"/>
      <c r="EL105" s="71"/>
      <c r="EM105" s="71"/>
      <c r="EN105" s="71"/>
      <c r="EO105" s="71"/>
      <c r="EP105" s="71"/>
      <c r="EQ105" s="71"/>
      <c r="ER105" s="71"/>
      <c r="ES105" s="71"/>
      <c r="ET105" s="71"/>
      <c r="EU105" s="71"/>
      <c r="EV105" s="71"/>
      <c r="EW105" s="71"/>
      <c r="EX105" s="71"/>
      <c r="EY105" s="71"/>
      <c r="EZ105" s="71"/>
      <c r="FA105" s="71"/>
      <c r="FB105" s="71"/>
      <c r="FC105" s="71"/>
      <c r="FD105" s="71"/>
      <c r="FE105" s="71"/>
      <c r="FF105" s="71"/>
      <c r="FG105" s="71"/>
      <c r="FH105" s="71"/>
      <c r="FI105" s="71"/>
      <c r="FJ105" s="71"/>
      <c r="FK105" s="71"/>
      <c r="FL105" s="71"/>
      <c r="FM105" s="71"/>
      <c r="FN105" s="71"/>
      <c r="FO105" s="71"/>
      <c r="FP105" s="71"/>
      <c r="FQ105" s="71"/>
      <c r="FR105" s="71"/>
      <c r="FS105" s="71"/>
      <c r="FT105" s="71"/>
      <c r="FU105" s="193"/>
      <c r="FV105" s="193"/>
      <c r="FW105" s="193"/>
      <c r="FX105" s="193"/>
      <c r="FY105" s="193"/>
      <c r="FZ105" s="193"/>
      <c r="GA105" s="193"/>
      <c r="GB105" s="193"/>
      <c r="GC105" s="193"/>
      <c r="GD105" s="193"/>
      <c r="GE105" s="193"/>
      <c r="GF105" s="193"/>
      <c r="GG105" s="193"/>
      <c r="GH105" s="193"/>
      <c r="GI105" s="193"/>
      <c r="GJ105" s="193"/>
      <c r="GK105" s="193"/>
      <c r="GL105" s="193"/>
      <c r="GM105" s="193"/>
      <c r="GN105" s="193"/>
      <c r="GO105" s="193"/>
      <c r="GP105" s="193"/>
      <c r="GQ105" s="193"/>
      <c r="GR105" s="193"/>
      <c r="GS105" s="193"/>
      <c r="GT105" s="193"/>
      <c r="GU105" s="193"/>
      <c r="GV105" s="193"/>
      <c r="GW105" s="193"/>
      <c r="GX105" s="193"/>
      <c r="GY105" s="193"/>
      <c r="GZ105" s="193"/>
      <c r="HA105" s="193"/>
      <c r="HB105" s="193"/>
      <c r="HC105" s="193"/>
      <c r="HD105" s="193"/>
      <c r="HE105" s="193"/>
      <c r="HF105" s="193"/>
      <c r="HG105" s="193"/>
      <c r="HH105" s="193"/>
      <c r="HI105" s="193"/>
      <c r="HJ105" s="193"/>
      <c r="HK105" s="193"/>
      <c r="HL105" s="193"/>
      <c r="HM105" s="193"/>
      <c r="HN105" s="193"/>
      <c r="HO105" s="193"/>
      <c r="HP105" s="193"/>
      <c r="AII105" s="194"/>
      <c r="AIJ105" s="194"/>
      <c r="AIK105" s="194"/>
      <c r="AIL105" s="194"/>
      <c r="AIM105" s="194"/>
      <c r="AIN105" s="194"/>
      <c r="AIO105" s="194"/>
      <c r="AIP105" s="194"/>
      <c r="AIQ105" s="194"/>
      <c r="AIR105" s="194"/>
      <c r="AIS105" s="194"/>
      <c r="AIT105" s="194"/>
      <c r="AIU105" s="194"/>
      <c r="AIV105" s="194"/>
      <c r="AIW105" s="194"/>
      <c r="AIX105" s="194"/>
      <c r="AIY105" s="194"/>
      <c r="AIZ105" s="194"/>
      <c r="AJA105" s="194"/>
      <c r="AJB105" s="194"/>
      <c r="AJC105" s="194"/>
      <c r="AJD105" s="194"/>
      <c r="AJE105" s="194"/>
      <c r="AJF105" s="194"/>
      <c r="AJG105" s="194"/>
      <c r="AJH105" s="194"/>
      <c r="AJI105" s="194"/>
      <c r="AJJ105" s="194"/>
      <c r="AJK105" s="194"/>
      <c r="AJL105" s="194"/>
      <c r="AJM105" s="194"/>
      <c r="AJN105" s="194"/>
      <c r="AJO105" s="194"/>
      <c r="AJP105" s="194"/>
      <c r="AJQ105" s="194"/>
      <c r="AJR105" s="194"/>
      <c r="AJS105" s="194"/>
      <c r="AJT105" s="194"/>
      <c r="AJU105" s="0"/>
      <c r="AJV105" s="0"/>
      <c r="AJW105" s="0"/>
      <c r="AJX105" s="0"/>
      <c r="AJY105" s="0"/>
      <c r="AJZ105" s="0"/>
      <c r="AKA105" s="0"/>
      <c r="AKB105" s="0"/>
      <c r="AKC105" s="0"/>
      <c r="AKD105" s="0"/>
      <c r="AKE105" s="0"/>
      <c r="AKF105" s="0"/>
      <c r="AKG105" s="0"/>
      <c r="AKH105" s="0"/>
      <c r="AKI105" s="0"/>
      <c r="AKJ105" s="0"/>
      <c r="AKK105" s="0"/>
      <c r="AKL105" s="0"/>
      <c r="AKM105" s="0"/>
      <c r="AKN105" s="0"/>
      <c r="AKO105" s="0"/>
      <c r="AKP105" s="0"/>
      <c r="AKQ105" s="0"/>
      <c r="AKR105" s="0"/>
      <c r="AKS105" s="0"/>
      <c r="AKT105" s="0"/>
      <c r="AKU105" s="0"/>
      <c r="AKV105" s="0"/>
      <c r="AKW105" s="0"/>
      <c r="AKX105" s="0"/>
      <c r="AKY105" s="0"/>
      <c r="AKZ105" s="0"/>
      <c r="ALA105" s="0"/>
      <c r="ALB105" s="0"/>
      <c r="ALC105" s="0"/>
      <c r="ALD105" s="0"/>
      <c r="ALE105" s="0"/>
      <c r="ALF105" s="0"/>
      <c r="ALG105" s="0"/>
      <c r="ALH105" s="0"/>
      <c r="ALI105" s="0"/>
      <c r="ALJ105" s="0"/>
      <c r="ALK105" s="0"/>
      <c r="ALL105" s="0"/>
      <c r="ALM105" s="0"/>
      <c r="ALN105" s="0"/>
      <c r="ALO105" s="0"/>
      <c r="ALP105" s="0"/>
      <c r="ALQ105" s="0"/>
      <c r="ALR105" s="0"/>
      <c r="ALS105" s="0"/>
      <c r="ALT105" s="0"/>
      <c r="ALU105" s="0"/>
      <c r="ALV105" s="0"/>
      <c r="ALW105" s="0"/>
      <c r="ALX105" s="0"/>
      <c r="ALY105" s="0"/>
      <c r="ALZ105" s="0"/>
      <c r="AMA105" s="0"/>
      <c r="AMB105" s="0"/>
      <c r="AMC105" s="0"/>
      <c r="AMD105" s="0"/>
      <c r="AME105" s="0"/>
      <c r="AMF105" s="0"/>
      <c r="AMG105" s="0"/>
      <c r="AMH105" s="0"/>
      <c r="AMI105" s="0"/>
      <c r="AMJ105" s="0"/>
    </row>
    <row r="106" s="106" customFormat="true" ht="12" hidden="false" customHeight="true" outlineLevel="0" collapsed="false">
      <c r="A106" s="195" t="s">
        <v>245</v>
      </c>
      <c r="B106" s="195" t="s">
        <v>246</v>
      </c>
      <c r="C106" s="195" t="s">
        <v>168</v>
      </c>
      <c r="D106" s="196" t="n">
        <v>1983</v>
      </c>
      <c r="E106" s="196" t="n">
        <f aca="true">YEAR(TODAY())-D106</f>
        <v>42</v>
      </c>
      <c r="F106" s="196" t="s">
        <v>121</v>
      </c>
      <c r="G106" s="196" t="s">
        <v>221</v>
      </c>
      <c r="H106" s="197" t="n">
        <v>104</v>
      </c>
      <c r="I106" s="197" t="n">
        <v>4</v>
      </c>
      <c r="J106" s="198" t="n">
        <f aca="false">IF(COUNT(L106:U106)&lt;7,V106,LARGE(L106:U106,1)+LARGE(L106:U106,2)+LARGE(L106:U106,3)+LARGE(L106:U106,4)+LARGE(L106:U106,5)+LARGE(L106:U106,6)+LARGE(L106:U106,7))</f>
        <v>18</v>
      </c>
      <c r="K106" s="199" t="n">
        <v>2</v>
      </c>
      <c r="L106" s="198" t="str">
        <f aca="false">AK106</f>
        <v> </v>
      </c>
      <c r="M106" s="198" t="str">
        <f aca="false">AK106</f>
        <v> </v>
      </c>
      <c r="N106" s="198" t="n">
        <v>0</v>
      </c>
      <c r="O106" s="198" t="n">
        <f aca="false">AZ106</f>
        <v>18</v>
      </c>
      <c r="P106" s="198"/>
      <c r="Q106" s="198" t="str">
        <f aca="false">BP106</f>
        <v> </v>
      </c>
      <c r="R106" s="198"/>
      <c r="S106" s="198" t="str">
        <f aca="false">CE106</f>
        <v> </v>
      </c>
      <c r="T106" s="198" t="n">
        <f aca="false">CL106</f>
        <v>0</v>
      </c>
      <c r="U106" s="198" t="str">
        <f aca="false">CS106</f>
        <v> </v>
      </c>
      <c r="V106" s="198" t="n">
        <f aca="false">SUM(L106:U106)</f>
        <v>18</v>
      </c>
      <c r="W106" s="198" t="n">
        <f aca="false">V106-J106</f>
        <v>0</v>
      </c>
      <c r="X106" s="198"/>
      <c r="Y106" s="200"/>
      <c r="Z106" s="200"/>
      <c r="AA106" s="200" t="n">
        <f aca="false">Z106-Y106</f>
        <v>0</v>
      </c>
      <c r="AB106" s="198"/>
      <c r="AC106" s="198"/>
      <c r="AD106" s="198"/>
      <c r="AE106" s="199" t="n">
        <v>31</v>
      </c>
      <c r="AF106" s="201" t="s">
        <v>72</v>
      </c>
      <c r="AG106" s="201" t="s">
        <v>72</v>
      </c>
      <c r="AH106" s="201" t="s">
        <v>72</v>
      </c>
      <c r="AI106" s="198" t="s">
        <v>7</v>
      </c>
      <c r="AJ106" s="199"/>
      <c r="AK106" s="198" t="s">
        <v>7</v>
      </c>
      <c r="AL106" s="199" t="s">
        <v>7</v>
      </c>
      <c r="AM106" s="201"/>
      <c r="AN106" s="201"/>
      <c r="AO106" s="202"/>
      <c r="AP106" s="198" t="s">
        <v>7</v>
      </c>
      <c r="AQ106" s="199" t="s">
        <v>7</v>
      </c>
      <c r="AR106" s="198" t="s">
        <v>7</v>
      </c>
      <c r="AS106" s="203" t="s">
        <v>7</v>
      </c>
      <c r="AT106" s="199" t="n">
        <v>31</v>
      </c>
      <c r="AU106" s="201" t="n">
        <v>0.729861111111111</v>
      </c>
      <c r="AV106" s="201" t="n">
        <v>0.751944444444444</v>
      </c>
      <c r="AW106" s="201" t="n">
        <f aca="false">AV106-AU106</f>
        <v>0.0220833333333333</v>
      </c>
      <c r="AX106" s="198" t="n">
        <v>33</v>
      </c>
      <c r="AY106" s="199" t="n">
        <v>1</v>
      </c>
      <c r="AZ106" s="198" t="n">
        <v>18</v>
      </c>
      <c r="BA106" s="203" t="s">
        <v>7</v>
      </c>
      <c r="BB106" s="199" t="s">
        <v>7</v>
      </c>
      <c r="BC106" s="201" t="s">
        <v>7</v>
      </c>
      <c r="BD106" s="201" t="s">
        <v>7</v>
      </c>
      <c r="BE106" s="202" t="s">
        <v>7</v>
      </c>
      <c r="BF106" s="198" t="s">
        <v>7</v>
      </c>
      <c r="BG106" s="199" t="s">
        <v>7</v>
      </c>
      <c r="BH106" s="198" t="s">
        <v>7</v>
      </c>
      <c r="BI106" s="203" t="s">
        <v>7</v>
      </c>
      <c r="BJ106" s="199" t="s">
        <v>7</v>
      </c>
      <c r="BK106" s="201" t="s">
        <v>7</v>
      </c>
      <c r="BL106" s="201" t="s">
        <v>7</v>
      </c>
      <c r="BM106" s="201" t="s">
        <v>7</v>
      </c>
      <c r="BN106" s="198" t="s">
        <v>7</v>
      </c>
      <c r="BO106" s="199" t="s">
        <v>7</v>
      </c>
      <c r="BP106" s="198" t="s">
        <v>7</v>
      </c>
      <c r="BQ106" s="204" t="s">
        <v>7</v>
      </c>
      <c r="BR106" s="199" t="s">
        <v>15</v>
      </c>
      <c r="BS106" s="200" t="s">
        <v>7</v>
      </c>
      <c r="BT106" s="200" t="s">
        <v>7</v>
      </c>
      <c r="BU106" s="200"/>
      <c r="BV106" s="198" t="s">
        <v>7</v>
      </c>
      <c r="BW106" s="199" t="s">
        <v>7</v>
      </c>
      <c r="BX106" s="198" t="s">
        <v>7</v>
      </c>
      <c r="BY106" s="199" t="s">
        <v>7</v>
      </c>
      <c r="BZ106" s="200"/>
      <c r="CA106" s="200"/>
      <c r="CB106" s="205"/>
      <c r="CC106" s="198" t="s">
        <v>7</v>
      </c>
      <c r="CD106" s="199" t="s">
        <v>7</v>
      </c>
      <c r="CE106" s="198" t="s">
        <v>7</v>
      </c>
      <c r="CF106" s="199" t="s">
        <v>15</v>
      </c>
      <c r="CG106" s="200"/>
      <c r="CH106" s="200"/>
      <c r="CI106" s="200" t="s">
        <v>7</v>
      </c>
      <c r="CJ106" s="198"/>
      <c r="CK106" s="199"/>
      <c r="CL106" s="198" t="n">
        <v>0</v>
      </c>
      <c r="CM106" s="199" t="s">
        <v>7</v>
      </c>
      <c r="CN106" s="200" t="s">
        <v>7</v>
      </c>
      <c r="CO106" s="200" t="s">
        <v>7</v>
      </c>
      <c r="CP106" s="206"/>
      <c r="CQ106" s="198" t="s">
        <v>7</v>
      </c>
      <c r="CR106" s="199" t="s">
        <v>7</v>
      </c>
      <c r="CS106" s="198" t="s">
        <v>7</v>
      </c>
      <c r="CU106" s="107"/>
      <c r="CV106" s="107"/>
      <c r="CW106" s="107"/>
      <c r="CX106" s="107"/>
      <c r="CY106" s="107"/>
      <c r="CZ106" s="107"/>
      <c r="DA106" s="107"/>
      <c r="DB106" s="107"/>
      <c r="DC106" s="107"/>
      <c r="DD106" s="107"/>
      <c r="DE106" s="107"/>
      <c r="DF106" s="107"/>
      <c r="DG106" s="107"/>
      <c r="DH106" s="107"/>
      <c r="DI106" s="107"/>
      <c r="DJ106" s="107"/>
      <c r="DK106" s="107"/>
      <c r="DL106" s="107"/>
      <c r="DM106" s="107"/>
      <c r="DN106" s="107"/>
      <c r="DO106" s="107"/>
      <c r="DP106" s="107"/>
      <c r="DQ106" s="107"/>
      <c r="DR106" s="71"/>
      <c r="DS106" s="71"/>
      <c r="DT106" s="71"/>
      <c r="DU106" s="71"/>
      <c r="DV106" s="71"/>
      <c r="DW106" s="71"/>
      <c r="DX106" s="71"/>
      <c r="DY106" s="71"/>
      <c r="DZ106" s="71"/>
      <c r="EA106" s="71"/>
      <c r="EB106" s="71"/>
      <c r="EC106" s="71"/>
      <c r="ED106" s="71"/>
      <c r="EE106" s="71"/>
      <c r="EF106" s="71"/>
      <c r="EG106" s="71"/>
      <c r="EH106" s="71"/>
      <c r="EI106" s="71"/>
      <c r="EJ106" s="71"/>
      <c r="EK106" s="71"/>
      <c r="EL106" s="71"/>
      <c r="EM106" s="71"/>
      <c r="EN106" s="71"/>
      <c r="EO106" s="71"/>
      <c r="EP106" s="71"/>
      <c r="EQ106" s="71"/>
      <c r="ER106" s="71"/>
      <c r="ES106" s="71"/>
      <c r="ET106" s="71"/>
      <c r="EU106" s="71"/>
      <c r="EV106" s="71"/>
      <c r="EW106" s="71"/>
      <c r="EX106" s="71"/>
      <c r="EY106" s="71"/>
      <c r="EZ106" s="71"/>
      <c r="FA106" s="71"/>
      <c r="FB106" s="71"/>
      <c r="FC106" s="71"/>
      <c r="FD106" s="71"/>
      <c r="FE106" s="71"/>
      <c r="FF106" s="71"/>
      <c r="FG106" s="71"/>
      <c r="FH106" s="71"/>
      <c r="FI106" s="71"/>
      <c r="FJ106" s="71"/>
      <c r="FK106" s="71"/>
      <c r="FL106" s="71"/>
      <c r="FM106" s="71"/>
      <c r="FN106" s="71"/>
      <c r="FO106" s="71"/>
      <c r="FP106" s="71"/>
      <c r="FQ106" s="71"/>
      <c r="FR106" s="71"/>
      <c r="FS106" s="71"/>
      <c r="FT106" s="71"/>
      <c r="FU106" s="107"/>
      <c r="FV106" s="107"/>
      <c r="FW106" s="107"/>
      <c r="FX106" s="107"/>
      <c r="FY106" s="107"/>
      <c r="FZ106" s="107"/>
      <c r="GA106" s="107"/>
      <c r="GB106" s="107"/>
      <c r="GC106" s="107"/>
      <c r="GD106" s="107"/>
      <c r="GE106" s="107"/>
      <c r="GF106" s="107"/>
      <c r="GG106" s="107"/>
      <c r="GH106" s="107"/>
      <c r="GI106" s="107"/>
      <c r="GJ106" s="107"/>
      <c r="GK106" s="107"/>
      <c r="GL106" s="107"/>
      <c r="GM106" s="107"/>
      <c r="GN106" s="107"/>
      <c r="GO106" s="107"/>
      <c r="GP106" s="107"/>
      <c r="GQ106" s="107"/>
      <c r="GR106" s="107"/>
      <c r="GS106" s="107"/>
      <c r="GT106" s="107"/>
      <c r="GU106" s="107"/>
      <c r="GV106" s="107"/>
      <c r="GW106" s="107"/>
      <c r="GX106" s="107"/>
      <c r="GY106" s="107"/>
      <c r="GZ106" s="107"/>
      <c r="HA106" s="107"/>
      <c r="HB106" s="107"/>
      <c r="HC106" s="107"/>
      <c r="HD106" s="107"/>
      <c r="HE106" s="107"/>
      <c r="HF106" s="107"/>
      <c r="HG106" s="107"/>
      <c r="HH106" s="107"/>
      <c r="HI106" s="107"/>
      <c r="HJ106" s="107"/>
      <c r="HK106" s="107"/>
      <c r="HL106" s="107"/>
      <c r="HM106" s="107"/>
      <c r="HN106" s="107"/>
      <c r="HO106" s="107"/>
      <c r="HP106" s="107"/>
      <c r="AII106" s="108"/>
      <c r="AIJ106" s="108"/>
      <c r="AIK106" s="108"/>
      <c r="AIL106" s="108"/>
      <c r="AIM106" s="108"/>
      <c r="AIN106" s="108"/>
      <c r="AIO106" s="108"/>
      <c r="AIP106" s="108"/>
      <c r="AIQ106" s="108"/>
      <c r="AIR106" s="108"/>
      <c r="AIS106" s="108"/>
      <c r="AIT106" s="108"/>
      <c r="AIU106" s="108"/>
      <c r="AIV106" s="108"/>
      <c r="AIW106" s="108"/>
      <c r="AIX106" s="108"/>
      <c r="AIY106" s="108"/>
      <c r="AIZ106" s="108"/>
      <c r="AJA106" s="108"/>
      <c r="AJB106" s="108"/>
      <c r="AJC106" s="108"/>
      <c r="AJD106" s="108"/>
      <c r="AJE106" s="108"/>
      <c r="AJF106" s="108"/>
      <c r="AJG106" s="108"/>
      <c r="AJH106" s="108"/>
      <c r="AJI106" s="108"/>
      <c r="AJJ106" s="108"/>
      <c r="AJK106" s="108"/>
      <c r="AJL106" s="108"/>
      <c r="AJM106" s="108"/>
      <c r="AJN106" s="108"/>
      <c r="AJO106" s="108"/>
      <c r="AJP106" s="108"/>
      <c r="AJQ106" s="108"/>
      <c r="AJR106" s="108"/>
      <c r="AJS106" s="108"/>
      <c r="AJT106" s="108"/>
      <c r="AJU106" s="0"/>
      <c r="AJV106" s="0"/>
      <c r="AJW106" s="0"/>
      <c r="AJX106" s="0"/>
      <c r="AJY106" s="0"/>
      <c r="AJZ106" s="0"/>
      <c r="AKA106" s="0"/>
      <c r="AKB106" s="0"/>
      <c r="AKC106" s="0"/>
      <c r="AKD106" s="0"/>
      <c r="AKE106" s="0"/>
      <c r="AKF106" s="0"/>
      <c r="AKG106" s="0"/>
      <c r="AKH106" s="0"/>
      <c r="AKI106" s="0"/>
      <c r="AKJ106" s="0"/>
      <c r="AKK106" s="0"/>
      <c r="AKL106" s="0"/>
      <c r="AKM106" s="0"/>
      <c r="AKN106" s="0"/>
      <c r="AKO106" s="0"/>
      <c r="AKP106" s="0"/>
      <c r="AKQ106" s="0"/>
      <c r="AKR106" s="0"/>
      <c r="AKS106" s="0"/>
      <c r="AKT106" s="0"/>
      <c r="AKU106" s="0"/>
      <c r="AKV106" s="0"/>
      <c r="AKW106" s="0"/>
      <c r="AKX106" s="0"/>
      <c r="AKY106" s="0"/>
      <c r="AKZ106" s="0"/>
      <c r="ALA106" s="0"/>
      <c r="ALB106" s="0"/>
      <c r="ALC106" s="0"/>
      <c r="ALD106" s="0"/>
      <c r="ALE106" s="0"/>
      <c r="ALF106" s="0"/>
      <c r="ALG106" s="0"/>
      <c r="ALH106" s="0"/>
      <c r="ALI106" s="0"/>
      <c r="ALJ106" s="0"/>
      <c r="ALK106" s="0"/>
      <c r="ALL106" s="0"/>
      <c r="ALM106" s="0"/>
      <c r="ALN106" s="0"/>
      <c r="ALO106" s="0"/>
      <c r="ALP106" s="0"/>
      <c r="ALQ106" s="0"/>
      <c r="ALR106" s="0"/>
      <c r="ALS106" s="0"/>
      <c r="ALT106" s="0"/>
      <c r="ALU106" s="0"/>
      <c r="ALV106" s="0"/>
      <c r="ALW106" s="0"/>
      <c r="ALX106" s="0"/>
      <c r="ALY106" s="0"/>
      <c r="ALZ106" s="0"/>
      <c r="AMA106" s="0"/>
      <c r="AMB106" s="0"/>
      <c r="AMC106" s="0"/>
      <c r="AMD106" s="0"/>
      <c r="AME106" s="0"/>
      <c r="AMF106" s="0"/>
      <c r="AMG106" s="0"/>
      <c r="AMH106" s="0"/>
      <c r="AMI106" s="0"/>
      <c r="AMJ106" s="0"/>
    </row>
    <row r="107" s="158" customFormat="true" ht="12" hidden="false" customHeight="true" outlineLevel="0" collapsed="false">
      <c r="A107" s="119" t="s">
        <v>247</v>
      </c>
      <c r="B107" s="119" t="s">
        <v>248</v>
      </c>
      <c r="C107" s="119" t="s">
        <v>69</v>
      </c>
      <c r="D107" s="120" t="n">
        <v>2011</v>
      </c>
      <c r="E107" s="120" t="n">
        <f aca="true">YEAR(TODAY())-D107</f>
        <v>14</v>
      </c>
      <c r="F107" s="120" t="s">
        <v>79</v>
      </c>
      <c r="G107" s="120" t="s">
        <v>79</v>
      </c>
      <c r="H107" s="121" t="n">
        <v>105</v>
      </c>
      <c r="I107" s="121" t="n">
        <v>10</v>
      </c>
      <c r="J107" s="122" t="n">
        <f aca="false">IF(COUNT(L107:U107)&lt;7,V107,LARGE(L107:U107,1)+LARGE(L107:U107,2)+LARGE(L107:U107,3)+LARGE(L107:U107,4)+LARGE(L107:U107,5)+LARGE(L107:U107,6)+LARGE(L107:U107,7))</f>
        <v>16</v>
      </c>
      <c r="K107" s="123" t="n">
        <v>1</v>
      </c>
      <c r="L107" s="122"/>
      <c r="M107" s="122" t="str">
        <f aca="false">AK107</f>
        <v> </v>
      </c>
      <c r="N107" s="122" t="n">
        <v>0</v>
      </c>
      <c r="O107" s="122"/>
      <c r="P107" s="122"/>
      <c r="Q107" s="122" t="str">
        <f aca="false">BP107</f>
        <v> </v>
      </c>
      <c r="R107" s="122"/>
      <c r="S107" s="122" t="str">
        <f aca="false">CE107</f>
        <v> </v>
      </c>
      <c r="T107" s="122" t="n">
        <f aca="false">CL107</f>
        <v>0</v>
      </c>
      <c r="U107" s="122" t="n">
        <f aca="false">CS107</f>
        <v>16</v>
      </c>
      <c r="V107" s="122" t="n">
        <f aca="false">SUM(L107:U107)</f>
        <v>16</v>
      </c>
      <c r="W107" s="122" t="n">
        <f aca="false">V107-J107</f>
        <v>0</v>
      </c>
      <c r="X107" s="122"/>
      <c r="Y107" s="124"/>
      <c r="Z107" s="124"/>
      <c r="AA107" s="124" t="n">
        <f aca="false">Z107-Y107</f>
        <v>0</v>
      </c>
      <c r="AB107" s="122"/>
      <c r="AC107" s="122"/>
      <c r="AD107" s="122"/>
      <c r="AE107" s="123" t="s">
        <v>7</v>
      </c>
      <c r="AF107" s="125" t="s">
        <v>7</v>
      </c>
      <c r="AG107" s="125" t="s">
        <v>7</v>
      </c>
      <c r="AH107" s="125" t="s">
        <v>7</v>
      </c>
      <c r="AI107" s="122" t="s">
        <v>7</v>
      </c>
      <c r="AJ107" s="123" t="s">
        <v>7</v>
      </c>
      <c r="AK107" s="122" t="s">
        <v>7</v>
      </c>
      <c r="AL107" s="123" t="s">
        <v>7</v>
      </c>
      <c r="AM107" s="125"/>
      <c r="AN107" s="125"/>
      <c r="AO107" s="126"/>
      <c r="AP107" s="122" t="s">
        <v>7</v>
      </c>
      <c r="AQ107" s="123" t="s">
        <v>7</v>
      </c>
      <c r="AR107" s="122" t="s">
        <v>7</v>
      </c>
      <c r="AS107" s="127" t="s">
        <v>7</v>
      </c>
      <c r="AT107" s="123" t="s">
        <v>7</v>
      </c>
      <c r="AU107" s="125" t="s">
        <v>7</v>
      </c>
      <c r="AV107" s="125" t="s">
        <v>7</v>
      </c>
      <c r="AW107" s="125"/>
      <c r="AX107" s="122" t="s">
        <v>7</v>
      </c>
      <c r="AY107" s="123" t="s">
        <v>7</v>
      </c>
      <c r="AZ107" s="122" t="s">
        <v>7</v>
      </c>
      <c r="BA107" s="127" t="s">
        <v>7</v>
      </c>
      <c r="BB107" s="123" t="s">
        <v>7</v>
      </c>
      <c r="BC107" s="125" t="s">
        <v>7</v>
      </c>
      <c r="BD107" s="125" t="s">
        <v>7</v>
      </c>
      <c r="BE107" s="126" t="s">
        <v>7</v>
      </c>
      <c r="BF107" s="122" t="s">
        <v>7</v>
      </c>
      <c r="BG107" s="123"/>
      <c r="BH107" s="122" t="s">
        <v>7</v>
      </c>
      <c r="BI107" s="127" t="s">
        <v>7</v>
      </c>
      <c r="BJ107" s="123" t="s">
        <v>7</v>
      </c>
      <c r="BK107" s="125" t="s">
        <v>7</v>
      </c>
      <c r="BL107" s="125" t="s">
        <v>7</v>
      </c>
      <c r="BM107" s="125" t="s">
        <v>7</v>
      </c>
      <c r="BN107" s="122" t="s">
        <v>7</v>
      </c>
      <c r="BO107" s="123" t="s">
        <v>7</v>
      </c>
      <c r="BP107" s="122" t="s">
        <v>7</v>
      </c>
      <c r="BQ107" s="128" t="s">
        <v>7</v>
      </c>
      <c r="BR107" s="123" t="s">
        <v>15</v>
      </c>
      <c r="BS107" s="124" t="s">
        <v>7</v>
      </c>
      <c r="BT107" s="124" t="s">
        <v>7</v>
      </c>
      <c r="BU107" s="124"/>
      <c r="BV107" s="122" t="s">
        <v>7</v>
      </c>
      <c r="BW107" s="123" t="s">
        <v>7</v>
      </c>
      <c r="BX107" s="122" t="s">
        <v>7</v>
      </c>
      <c r="BY107" s="123" t="s">
        <v>7</v>
      </c>
      <c r="BZ107" s="124"/>
      <c r="CA107" s="124"/>
      <c r="CB107" s="129"/>
      <c r="CC107" s="122" t="s">
        <v>7</v>
      </c>
      <c r="CD107" s="123" t="s">
        <v>7</v>
      </c>
      <c r="CE107" s="122" t="s">
        <v>7</v>
      </c>
      <c r="CF107" s="123" t="s">
        <v>15</v>
      </c>
      <c r="CG107" s="124"/>
      <c r="CH107" s="124"/>
      <c r="CI107" s="124" t="s">
        <v>7</v>
      </c>
      <c r="CJ107" s="122"/>
      <c r="CK107" s="123"/>
      <c r="CL107" s="122" t="n">
        <v>0</v>
      </c>
      <c r="CM107" s="123" t="n">
        <v>21</v>
      </c>
      <c r="CN107" s="124" t="n">
        <v>0.722916666666667</v>
      </c>
      <c r="CO107" s="124" t="n">
        <v>0.743530092592593</v>
      </c>
      <c r="CP107" s="130" t="n">
        <f aca="false">CO107-CN107</f>
        <v>0.0206134259259259</v>
      </c>
      <c r="CQ107" s="122" t="n">
        <v>35</v>
      </c>
      <c r="CR107" s="123" t="n">
        <v>3</v>
      </c>
      <c r="CS107" s="122" t="n">
        <v>16</v>
      </c>
      <c r="CU107" s="159"/>
      <c r="CV107" s="159"/>
      <c r="CW107" s="159"/>
      <c r="CX107" s="159"/>
      <c r="CY107" s="159"/>
      <c r="CZ107" s="159"/>
      <c r="DA107" s="159"/>
      <c r="DB107" s="159"/>
      <c r="DC107" s="159"/>
      <c r="DD107" s="159"/>
      <c r="DE107" s="159"/>
      <c r="DF107" s="159"/>
      <c r="DG107" s="159"/>
      <c r="DH107" s="159"/>
      <c r="DI107" s="159"/>
      <c r="DJ107" s="159"/>
      <c r="DK107" s="159"/>
      <c r="DL107" s="159"/>
      <c r="DM107" s="159"/>
      <c r="DN107" s="159"/>
      <c r="DO107" s="159"/>
      <c r="DP107" s="159"/>
      <c r="DQ107" s="159"/>
      <c r="DR107" s="71"/>
      <c r="DS107" s="71"/>
      <c r="DT107" s="71"/>
      <c r="DU107" s="71"/>
      <c r="DV107" s="71"/>
      <c r="DW107" s="71"/>
      <c r="DX107" s="71"/>
      <c r="DY107" s="71"/>
      <c r="DZ107" s="71"/>
      <c r="EA107" s="71"/>
      <c r="EB107" s="71"/>
      <c r="EC107" s="71"/>
      <c r="ED107" s="71"/>
      <c r="EE107" s="71"/>
      <c r="EF107" s="71"/>
      <c r="EG107" s="71"/>
      <c r="EH107" s="71"/>
      <c r="EI107" s="71"/>
      <c r="EJ107" s="71"/>
      <c r="EK107" s="71"/>
      <c r="EL107" s="71"/>
      <c r="EM107" s="71"/>
      <c r="EN107" s="71"/>
      <c r="EO107" s="71"/>
      <c r="EP107" s="71"/>
      <c r="EQ107" s="71"/>
      <c r="ER107" s="71"/>
      <c r="ES107" s="71"/>
      <c r="ET107" s="71"/>
      <c r="EU107" s="71"/>
      <c r="EV107" s="71"/>
      <c r="EW107" s="71"/>
      <c r="EX107" s="71"/>
      <c r="EY107" s="71"/>
      <c r="EZ107" s="71"/>
      <c r="FA107" s="71"/>
      <c r="FB107" s="71"/>
      <c r="FC107" s="71"/>
      <c r="FD107" s="71"/>
      <c r="FE107" s="71"/>
      <c r="FF107" s="71"/>
      <c r="FG107" s="71"/>
      <c r="FH107" s="71"/>
      <c r="FI107" s="71"/>
      <c r="FJ107" s="71"/>
      <c r="FK107" s="71"/>
      <c r="FL107" s="71"/>
      <c r="FM107" s="71"/>
      <c r="FN107" s="71"/>
      <c r="FO107" s="71"/>
      <c r="FP107" s="71"/>
      <c r="FQ107" s="71"/>
      <c r="FR107" s="71"/>
      <c r="FS107" s="71"/>
      <c r="FT107" s="71"/>
      <c r="FU107" s="159"/>
      <c r="FV107" s="159"/>
      <c r="FW107" s="159"/>
      <c r="FX107" s="159"/>
      <c r="FY107" s="159"/>
      <c r="FZ107" s="159"/>
      <c r="GA107" s="159"/>
      <c r="GB107" s="159"/>
      <c r="GC107" s="159"/>
      <c r="GD107" s="159"/>
      <c r="GE107" s="159"/>
      <c r="GF107" s="159"/>
      <c r="GG107" s="159"/>
      <c r="GH107" s="159"/>
      <c r="GI107" s="159"/>
      <c r="GJ107" s="159"/>
      <c r="GK107" s="159"/>
      <c r="GL107" s="159"/>
      <c r="GM107" s="159"/>
      <c r="GN107" s="159"/>
      <c r="GO107" s="159"/>
      <c r="GP107" s="159"/>
      <c r="GQ107" s="159"/>
      <c r="GR107" s="159"/>
      <c r="GS107" s="159"/>
      <c r="GT107" s="159"/>
      <c r="GU107" s="159"/>
      <c r="GV107" s="159"/>
      <c r="GW107" s="159"/>
      <c r="GX107" s="159"/>
      <c r="GY107" s="159"/>
      <c r="GZ107" s="159"/>
      <c r="HA107" s="159"/>
      <c r="HB107" s="159"/>
      <c r="HC107" s="159"/>
      <c r="HD107" s="159"/>
      <c r="HE107" s="159"/>
      <c r="HF107" s="159"/>
      <c r="HG107" s="159"/>
      <c r="HH107" s="159"/>
      <c r="HI107" s="159"/>
      <c r="HJ107" s="159"/>
      <c r="HK107" s="159"/>
      <c r="HL107" s="159"/>
      <c r="HM107" s="159"/>
      <c r="HN107" s="159"/>
      <c r="HO107" s="159"/>
      <c r="HP107" s="159"/>
      <c r="AII107" s="160"/>
      <c r="AIJ107" s="160"/>
      <c r="AIK107" s="160"/>
      <c r="AIL107" s="160"/>
      <c r="AIM107" s="160"/>
      <c r="AIN107" s="160"/>
      <c r="AIO107" s="160"/>
      <c r="AIP107" s="160"/>
      <c r="AIQ107" s="160"/>
      <c r="AIR107" s="160"/>
      <c r="AIS107" s="160"/>
      <c r="AIT107" s="160"/>
      <c r="AIU107" s="160"/>
      <c r="AIV107" s="160"/>
      <c r="AIW107" s="160"/>
      <c r="AIX107" s="160"/>
      <c r="AIY107" s="160"/>
      <c r="AIZ107" s="160"/>
      <c r="AJA107" s="160"/>
      <c r="AJB107" s="160"/>
      <c r="AJC107" s="160"/>
      <c r="AJD107" s="160"/>
      <c r="AJE107" s="160"/>
      <c r="AJF107" s="160"/>
      <c r="AJG107" s="160"/>
      <c r="AJH107" s="160"/>
      <c r="AJI107" s="160"/>
      <c r="AJJ107" s="160"/>
      <c r="AJK107" s="160"/>
      <c r="AJL107" s="160"/>
      <c r="AJM107" s="160"/>
      <c r="AJN107" s="160"/>
      <c r="AJO107" s="160"/>
      <c r="AJP107" s="160"/>
      <c r="AJQ107" s="160"/>
      <c r="AJR107" s="160"/>
      <c r="AJS107" s="160"/>
      <c r="AJT107" s="160"/>
      <c r="AJU107" s="0"/>
      <c r="AJV107" s="0"/>
      <c r="AJW107" s="0"/>
      <c r="AJX107" s="0"/>
      <c r="AJY107" s="0"/>
      <c r="AJZ107" s="0"/>
      <c r="AKA107" s="0"/>
      <c r="AKB107" s="0"/>
      <c r="AKC107" s="0"/>
      <c r="AKD107" s="0"/>
      <c r="AKE107" s="0"/>
      <c r="AKF107" s="0"/>
      <c r="AKG107" s="0"/>
      <c r="AKH107" s="0"/>
      <c r="AKI107" s="0"/>
      <c r="AKJ107" s="0"/>
      <c r="AKK107" s="0"/>
      <c r="AKL107" s="0"/>
      <c r="AKM107" s="0"/>
      <c r="AKN107" s="0"/>
      <c r="AKO107" s="0"/>
      <c r="AKP107" s="0"/>
      <c r="AKQ107" s="0"/>
      <c r="AKR107" s="0"/>
      <c r="AKS107" s="0"/>
      <c r="AKT107" s="0"/>
      <c r="AKU107" s="0"/>
      <c r="AKV107" s="0"/>
      <c r="AKW107" s="0"/>
      <c r="AKX107" s="0"/>
      <c r="AKY107" s="0"/>
      <c r="AKZ107" s="0"/>
      <c r="ALA107" s="0"/>
      <c r="ALB107" s="0"/>
      <c r="ALC107" s="0"/>
      <c r="ALD107" s="0"/>
      <c r="ALE107" s="0"/>
      <c r="ALF107" s="0"/>
      <c r="ALG107" s="0"/>
      <c r="ALH107" s="0"/>
      <c r="ALI107" s="0"/>
      <c r="ALJ107" s="0"/>
      <c r="ALK107" s="0"/>
      <c r="ALL107" s="0"/>
      <c r="ALM107" s="0"/>
      <c r="ALN107" s="0"/>
      <c r="ALO107" s="0"/>
      <c r="ALP107" s="0"/>
      <c r="ALQ107" s="0"/>
      <c r="ALR107" s="0"/>
      <c r="ALS107" s="0"/>
      <c r="ALT107" s="0"/>
      <c r="ALU107" s="0"/>
      <c r="ALV107" s="0"/>
      <c r="ALW107" s="0"/>
      <c r="ALX107" s="0"/>
      <c r="ALY107" s="0"/>
      <c r="ALZ107" s="0"/>
      <c r="AMA107" s="0"/>
      <c r="AMB107" s="0"/>
      <c r="AMC107" s="0"/>
      <c r="AMD107" s="0"/>
      <c r="AME107" s="0"/>
      <c r="AMF107" s="0"/>
      <c r="AMG107" s="0"/>
      <c r="AMH107" s="0"/>
      <c r="AMI107" s="0"/>
      <c r="AMJ107" s="0"/>
    </row>
    <row r="108" s="100" customFormat="true" ht="12" hidden="false" customHeight="true" outlineLevel="0" collapsed="false">
      <c r="A108" s="146" t="s">
        <v>249</v>
      </c>
      <c r="B108" s="146" t="s">
        <v>250</v>
      </c>
      <c r="C108" s="146" t="s">
        <v>168</v>
      </c>
      <c r="D108" s="147" t="n">
        <v>2012</v>
      </c>
      <c r="E108" s="147" t="n">
        <f aca="true">YEAR(TODAY())-D108</f>
        <v>13</v>
      </c>
      <c r="F108" s="147" t="s">
        <v>121</v>
      </c>
      <c r="G108" s="147" t="s">
        <v>122</v>
      </c>
      <c r="H108" s="148" t="n">
        <v>106</v>
      </c>
      <c r="I108" s="148" t="n">
        <v>7</v>
      </c>
      <c r="J108" s="149" t="n">
        <f aca="false">IF(COUNT(L108:U108)&lt;7,V108,LARGE(L108:U108,1)+LARGE(L108:U108,2)+LARGE(L108:U108,3)+LARGE(L108:U108,4)+LARGE(L108:U108,5)+LARGE(L108:U108,6)+LARGE(L108:U108,7))</f>
        <v>16</v>
      </c>
      <c r="K108" s="150" t="n">
        <v>1</v>
      </c>
      <c r="L108" s="149" t="n">
        <v>0</v>
      </c>
      <c r="M108" s="149" t="n">
        <f aca="false">AK108</f>
        <v>16</v>
      </c>
      <c r="N108" s="149" t="n">
        <v>0</v>
      </c>
      <c r="O108" s="149"/>
      <c r="P108" s="149"/>
      <c r="Q108" s="149" t="str">
        <f aca="false">BP108</f>
        <v> </v>
      </c>
      <c r="R108" s="149"/>
      <c r="S108" s="149" t="str">
        <f aca="false">CE108</f>
        <v> </v>
      </c>
      <c r="T108" s="149" t="n">
        <f aca="false">CL108</f>
        <v>0</v>
      </c>
      <c r="U108" s="149" t="str">
        <f aca="false">CS108</f>
        <v> </v>
      </c>
      <c r="V108" s="149" t="n">
        <f aca="false">SUM(L108:U108)</f>
        <v>16</v>
      </c>
      <c r="W108" s="149" t="n">
        <f aca="false">V108-J108</f>
        <v>0</v>
      </c>
      <c r="X108" s="149"/>
      <c r="Y108" s="151"/>
      <c r="Z108" s="151"/>
      <c r="AA108" s="151" t="n">
        <f aca="false">Z108-Y108</f>
        <v>0</v>
      </c>
      <c r="AB108" s="149"/>
      <c r="AC108" s="149"/>
      <c r="AD108" s="149"/>
      <c r="AE108" s="150" t="n">
        <v>27</v>
      </c>
      <c r="AF108" s="152" t="n">
        <v>0.727083333333333</v>
      </c>
      <c r="AG108" s="152" t="n">
        <v>0.739560185185185</v>
      </c>
      <c r="AH108" s="152" t="n">
        <f aca="false">AG108-AF108</f>
        <v>0.0124768518518519</v>
      </c>
      <c r="AI108" s="149" t="n">
        <v>35</v>
      </c>
      <c r="AJ108" s="149" t="n">
        <v>2</v>
      </c>
      <c r="AK108" s="149" t="n">
        <v>16</v>
      </c>
      <c r="AL108" s="150" t="s">
        <v>7</v>
      </c>
      <c r="AM108" s="152"/>
      <c r="AN108" s="152"/>
      <c r="AO108" s="153"/>
      <c r="AP108" s="149" t="s">
        <v>7</v>
      </c>
      <c r="AQ108" s="150" t="s">
        <v>7</v>
      </c>
      <c r="AR108" s="149" t="s">
        <v>7</v>
      </c>
      <c r="AS108" s="154" t="s">
        <v>7</v>
      </c>
      <c r="AT108" s="150" t="s">
        <v>7</v>
      </c>
      <c r="AU108" s="152" t="s">
        <v>7</v>
      </c>
      <c r="AV108" s="152" t="s">
        <v>7</v>
      </c>
      <c r="AW108" s="152"/>
      <c r="AX108" s="149" t="s">
        <v>7</v>
      </c>
      <c r="AY108" s="150" t="s">
        <v>7</v>
      </c>
      <c r="AZ108" s="149" t="s">
        <v>7</v>
      </c>
      <c r="BA108" s="154" t="s">
        <v>7</v>
      </c>
      <c r="BB108" s="150" t="s">
        <v>7</v>
      </c>
      <c r="BC108" s="152" t="s">
        <v>7</v>
      </c>
      <c r="BD108" s="152" t="s">
        <v>7</v>
      </c>
      <c r="BE108" s="153" t="s">
        <v>7</v>
      </c>
      <c r="BF108" s="149" t="s">
        <v>7</v>
      </c>
      <c r="BG108" s="150" t="s">
        <v>7</v>
      </c>
      <c r="BH108" s="149" t="s">
        <v>7</v>
      </c>
      <c r="BI108" s="154" t="s">
        <v>7</v>
      </c>
      <c r="BJ108" s="150" t="s">
        <v>7</v>
      </c>
      <c r="BK108" s="152" t="s">
        <v>7</v>
      </c>
      <c r="BL108" s="152" t="s">
        <v>7</v>
      </c>
      <c r="BM108" s="152" t="s">
        <v>7</v>
      </c>
      <c r="BN108" s="149" t="s">
        <v>7</v>
      </c>
      <c r="BO108" s="150" t="s">
        <v>7</v>
      </c>
      <c r="BP108" s="149" t="s">
        <v>7</v>
      </c>
      <c r="BQ108" s="155" t="s">
        <v>7</v>
      </c>
      <c r="BR108" s="150" t="s">
        <v>15</v>
      </c>
      <c r="BS108" s="151" t="s">
        <v>7</v>
      </c>
      <c r="BT108" s="151" t="s">
        <v>7</v>
      </c>
      <c r="BU108" s="151"/>
      <c r="BV108" s="149" t="s">
        <v>7</v>
      </c>
      <c r="BW108" s="150" t="s">
        <v>7</v>
      </c>
      <c r="BX108" s="149" t="s">
        <v>7</v>
      </c>
      <c r="BY108" s="150" t="s">
        <v>7</v>
      </c>
      <c r="BZ108" s="151"/>
      <c r="CA108" s="151"/>
      <c r="CB108" s="156"/>
      <c r="CC108" s="149" t="s">
        <v>7</v>
      </c>
      <c r="CD108" s="150" t="s">
        <v>7</v>
      </c>
      <c r="CE108" s="149" t="s">
        <v>7</v>
      </c>
      <c r="CF108" s="150" t="s">
        <v>15</v>
      </c>
      <c r="CG108" s="151"/>
      <c r="CH108" s="151"/>
      <c r="CI108" s="151" t="s">
        <v>7</v>
      </c>
      <c r="CJ108" s="149"/>
      <c r="CK108" s="150"/>
      <c r="CL108" s="149" t="n">
        <v>0</v>
      </c>
      <c r="CM108" s="150" t="s">
        <v>7</v>
      </c>
      <c r="CN108" s="151" t="s">
        <v>7</v>
      </c>
      <c r="CO108" s="151" t="s">
        <v>7</v>
      </c>
      <c r="CP108" s="157"/>
      <c r="CQ108" s="149" t="s">
        <v>7</v>
      </c>
      <c r="CR108" s="150" t="s">
        <v>7</v>
      </c>
      <c r="CS108" s="149" t="s">
        <v>7</v>
      </c>
      <c r="CU108" s="101"/>
      <c r="CV108" s="101"/>
      <c r="CW108" s="101"/>
      <c r="CX108" s="101"/>
      <c r="CY108" s="101"/>
      <c r="CZ108" s="101"/>
      <c r="DA108" s="101"/>
      <c r="DB108" s="101"/>
      <c r="DC108" s="101"/>
      <c r="DD108" s="101"/>
      <c r="DE108" s="101"/>
      <c r="DF108" s="101"/>
      <c r="DG108" s="101"/>
      <c r="DH108" s="101"/>
      <c r="DI108" s="101"/>
      <c r="DJ108" s="101"/>
      <c r="DK108" s="101"/>
      <c r="DL108" s="101"/>
      <c r="DM108" s="101"/>
      <c r="DN108" s="101"/>
      <c r="DO108" s="101"/>
      <c r="DP108" s="101"/>
      <c r="DQ108" s="101"/>
      <c r="DR108" s="71"/>
      <c r="DS108" s="71"/>
      <c r="DT108" s="71"/>
      <c r="DU108" s="71"/>
      <c r="DV108" s="71"/>
      <c r="DW108" s="71"/>
      <c r="DX108" s="71"/>
      <c r="DY108" s="71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71"/>
      <c r="EL108" s="71"/>
      <c r="EM108" s="71"/>
      <c r="EN108" s="71"/>
      <c r="EO108" s="71"/>
      <c r="EP108" s="71"/>
      <c r="EQ108" s="71"/>
      <c r="ER108" s="71"/>
      <c r="ES108" s="71"/>
      <c r="ET108" s="71"/>
      <c r="EU108" s="71"/>
      <c r="EV108" s="71"/>
      <c r="EW108" s="71"/>
      <c r="EX108" s="71"/>
      <c r="EY108" s="71"/>
      <c r="EZ108" s="71"/>
      <c r="FA108" s="71"/>
      <c r="FB108" s="71"/>
      <c r="FC108" s="71"/>
      <c r="FD108" s="71"/>
      <c r="FE108" s="71"/>
      <c r="FF108" s="71"/>
      <c r="FG108" s="71"/>
      <c r="FH108" s="71"/>
      <c r="FI108" s="71"/>
      <c r="FJ108" s="71"/>
      <c r="FK108" s="71"/>
      <c r="FL108" s="71"/>
      <c r="FM108" s="71"/>
      <c r="FN108" s="71"/>
      <c r="FO108" s="71"/>
      <c r="FP108" s="71"/>
      <c r="FQ108" s="71"/>
      <c r="FR108" s="71"/>
      <c r="FS108" s="71"/>
      <c r="FT108" s="71"/>
      <c r="FU108" s="101"/>
      <c r="FV108" s="101"/>
      <c r="FW108" s="101"/>
      <c r="FX108" s="101"/>
      <c r="FY108" s="101"/>
      <c r="FZ108" s="101"/>
      <c r="GA108" s="101"/>
      <c r="GB108" s="101"/>
      <c r="GC108" s="101"/>
      <c r="GD108" s="101"/>
      <c r="GE108" s="101"/>
      <c r="GF108" s="101"/>
      <c r="GG108" s="101"/>
      <c r="GH108" s="101"/>
      <c r="GI108" s="101"/>
      <c r="GJ108" s="101"/>
      <c r="GK108" s="101"/>
      <c r="GL108" s="101"/>
      <c r="GM108" s="101"/>
      <c r="GN108" s="101"/>
      <c r="GO108" s="101"/>
      <c r="GP108" s="101"/>
      <c r="GQ108" s="101"/>
      <c r="GR108" s="101"/>
      <c r="GS108" s="101"/>
      <c r="GT108" s="101"/>
      <c r="GU108" s="101"/>
      <c r="GV108" s="101"/>
      <c r="GW108" s="101"/>
      <c r="GX108" s="101"/>
      <c r="GY108" s="101"/>
      <c r="GZ108" s="101"/>
      <c r="HA108" s="101"/>
      <c r="HB108" s="101"/>
      <c r="HC108" s="101"/>
      <c r="HD108" s="101"/>
      <c r="HE108" s="101"/>
      <c r="HF108" s="101"/>
      <c r="HG108" s="101"/>
      <c r="HH108" s="101"/>
      <c r="HI108" s="101"/>
      <c r="HJ108" s="101"/>
      <c r="HK108" s="101"/>
      <c r="HL108" s="101"/>
      <c r="HM108" s="101"/>
      <c r="HN108" s="101"/>
      <c r="HO108" s="101"/>
      <c r="HP108" s="101"/>
      <c r="AII108" s="102"/>
      <c r="AIJ108" s="102"/>
      <c r="AIK108" s="102"/>
      <c r="AIL108" s="102"/>
      <c r="AIM108" s="102"/>
      <c r="AIN108" s="102"/>
      <c r="AIO108" s="102"/>
      <c r="AIP108" s="102"/>
      <c r="AIQ108" s="102"/>
      <c r="AIR108" s="102"/>
      <c r="AIS108" s="102"/>
      <c r="AIT108" s="102"/>
      <c r="AIU108" s="102"/>
      <c r="AIV108" s="102"/>
      <c r="AIW108" s="102"/>
      <c r="AIX108" s="102"/>
      <c r="AIY108" s="102"/>
      <c r="AIZ108" s="102"/>
      <c r="AJA108" s="102"/>
      <c r="AJB108" s="102"/>
      <c r="AJC108" s="102"/>
      <c r="AJD108" s="102"/>
      <c r="AJE108" s="102"/>
      <c r="AJF108" s="102"/>
      <c r="AJG108" s="102"/>
      <c r="AJH108" s="102"/>
      <c r="AJI108" s="102"/>
      <c r="AJJ108" s="102"/>
      <c r="AJK108" s="102"/>
      <c r="AJL108" s="102"/>
      <c r="AJM108" s="102"/>
      <c r="AJN108" s="102"/>
      <c r="AJO108" s="102"/>
      <c r="AJP108" s="102"/>
      <c r="AJQ108" s="102"/>
      <c r="AJR108" s="102"/>
      <c r="AJS108" s="102"/>
      <c r="AJT108" s="102"/>
      <c r="AJU108" s="0"/>
      <c r="AJV108" s="0"/>
      <c r="AJW108" s="0"/>
      <c r="AJX108" s="0"/>
      <c r="AJY108" s="0"/>
      <c r="AJZ108" s="0"/>
      <c r="AKA108" s="0"/>
      <c r="AKB108" s="0"/>
      <c r="AKC108" s="0"/>
      <c r="AKD108" s="0"/>
      <c r="AKE108" s="0"/>
      <c r="AKF108" s="0"/>
      <c r="AKG108" s="0"/>
      <c r="AKH108" s="0"/>
      <c r="AKI108" s="0"/>
      <c r="AKJ108" s="0"/>
      <c r="AKK108" s="0"/>
      <c r="AKL108" s="0"/>
      <c r="AKM108" s="0"/>
      <c r="AKN108" s="0"/>
      <c r="AKO108" s="0"/>
      <c r="AKP108" s="0"/>
      <c r="AKQ108" s="0"/>
      <c r="AKR108" s="0"/>
      <c r="AKS108" s="0"/>
      <c r="AKT108" s="0"/>
      <c r="AKU108" s="0"/>
      <c r="AKV108" s="0"/>
      <c r="AKW108" s="0"/>
      <c r="AKX108" s="0"/>
      <c r="AKY108" s="0"/>
      <c r="AKZ108" s="0"/>
      <c r="ALA108" s="0"/>
      <c r="ALB108" s="0"/>
      <c r="ALC108" s="0"/>
      <c r="ALD108" s="0"/>
      <c r="ALE108" s="0"/>
      <c r="ALF108" s="0"/>
      <c r="ALG108" s="0"/>
      <c r="ALH108" s="0"/>
      <c r="ALI108" s="0"/>
      <c r="ALJ108" s="0"/>
      <c r="ALK108" s="0"/>
      <c r="ALL108" s="0"/>
      <c r="ALM108" s="0"/>
      <c r="ALN108" s="0"/>
      <c r="ALO108" s="0"/>
      <c r="ALP108" s="0"/>
      <c r="ALQ108" s="0"/>
      <c r="ALR108" s="0"/>
      <c r="ALS108" s="0"/>
      <c r="ALT108" s="0"/>
      <c r="ALU108" s="0"/>
      <c r="ALV108" s="0"/>
      <c r="ALW108" s="0"/>
      <c r="ALX108" s="0"/>
      <c r="ALY108" s="0"/>
      <c r="ALZ108" s="0"/>
      <c r="AMA108" s="0"/>
      <c r="AMB108" s="0"/>
      <c r="AMC108" s="0"/>
      <c r="AMD108" s="0"/>
      <c r="AME108" s="0"/>
      <c r="AMF108" s="0"/>
      <c r="AMG108" s="0"/>
      <c r="AMH108" s="0"/>
      <c r="AMI108" s="0"/>
      <c r="AMJ108" s="0"/>
    </row>
    <row r="109" s="103" customFormat="true" ht="12" hidden="false" customHeight="true" outlineLevel="0" collapsed="false">
      <c r="A109" s="88" t="s">
        <v>251</v>
      </c>
      <c r="B109" s="88" t="s">
        <v>215</v>
      </c>
      <c r="C109" s="88" t="s">
        <v>252</v>
      </c>
      <c r="D109" s="89" t="n">
        <v>2004</v>
      </c>
      <c r="E109" s="89" t="n">
        <f aca="true">YEAR(TODAY())-D109</f>
        <v>21</v>
      </c>
      <c r="F109" s="89" t="s">
        <v>42</v>
      </c>
      <c r="G109" s="89" t="s">
        <v>63</v>
      </c>
      <c r="H109" s="90" t="n">
        <v>107</v>
      </c>
      <c r="I109" s="90" t="n">
        <v>17</v>
      </c>
      <c r="J109" s="91" t="n">
        <f aca="false">IF(COUNT(L109:U109)&lt;7,V109,LARGE(L109:U109,1)+LARGE(L109:U109,2)+LARGE(L109:U109,3)+LARGE(L109:U109,4)+LARGE(L109:U109,5)+LARGE(L109:U109,6)+LARGE(L109:U109,7))</f>
        <v>15</v>
      </c>
      <c r="K109" s="92" t="n">
        <v>1</v>
      </c>
      <c r="L109" s="91" t="n">
        <v>0</v>
      </c>
      <c r="M109" s="91" t="n">
        <f aca="false">AK109</f>
        <v>15</v>
      </c>
      <c r="N109" s="91" t="n">
        <v>0</v>
      </c>
      <c r="O109" s="91"/>
      <c r="P109" s="91"/>
      <c r="Q109" s="91" t="str">
        <f aca="false">BP109</f>
        <v> </v>
      </c>
      <c r="R109" s="91"/>
      <c r="S109" s="91" t="str">
        <f aca="false">CE109</f>
        <v> </v>
      </c>
      <c r="T109" s="91" t="n">
        <f aca="false">CL109</f>
        <v>0</v>
      </c>
      <c r="U109" s="91" t="str">
        <f aca="false">CS109</f>
        <v> </v>
      </c>
      <c r="V109" s="91" t="n">
        <f aca="false">SUM(L109:U109)</f>
        <v>15</v>
      </c>
      <c r="W109" s="91" t="n">
        <f aca="false">V109-J109</f>
        <v>0</v>
      </c>
      <c r="X109" s="91"/>
      <c r="Y109" s="93"/>
      <c r="Z109" s="93"/>
      <c r="AA109" s="93" t="n">
        <f aca="false">Z109-Y109</f>
        <v>0</v>
      </c>
      <c r="AB109" s="91"/>
      <c r="AC109" s="91"/>
      <c r="AD109" s="91"/>
      <c r="AE109" s="92" t="n">
        <v>10</v>
      </c>
      <c r="AF109" s="94" t="n">
        <v>0.715277777777778</v>
      </c>
      <c r="AG109" s="94" t="n">
        <v>0.727789351851852</v>
      </c>
      <c r="AH109" s="94" t="n">
        <f aca="false">AG109-AF109</f>
        <v>0.0125115740740741</v>
      </c>
      <c r="AI109" s="91" t="n">
        <v>36</v>
      </c>
      <c r="AJ109" s="91" t="n">
        <v>6</v>
      </c>
      <c r="AK109" s="91" t="n">
        <v>15</v>
      </c>
      <c r="AL109" s="92" t="s">
        <v>7</v>
      </c>
      <c r="AM109" s="94"/>
      <c r="AN109" s="94"/>
      <c r="AO109" s="95"/>
      <c r="AP109" s="91" t="s">
        <v>7</v>
      </c>
      <c r="AQ109" s="92" t="s">
        <v>7</v>
      </c>
      <c r="AR109" s="91" t="s">
        <v>7</v>
      </c>
      <c r="AS109" s="96" t="s">
        <v>7</v>
      </c>
      <c r="AT109" s="92" t="s">
        <v>7</v>
      </c>
      <c r="AU109" s="94" t="s">
        <v>7</v>
      </c>
      <c r="AV109" s="94" t="s">
        <v>7</v>
      </c>
      <c r="AW109" s="94"/>
      <c r="AX109" s="91" t="s">
        <v>7</v>
      </c>
      <c r="AY109" s="92" t="s">
        <v>7</v>
      </c>
      <c r="AZ109" s="91" t="s">
        <v>7</v>
      </c>
      <c r="BA109" s="96" t="s">
        <v>7</v>
      </c>
      <c r="BB109" s="92" t="s">
        <v>7</v>
      </c>
      <c r="BC109" s="94" t="s">
        <v>7</v>
      </c>
      <c r="BD109" s="94" t="s">
        <v>7</v>
      </c>
      <c r="BE109" s="95" t="s">
        <v>7</v>
      </c>
      <c r="BF109" s="91" t="s">
        <v>7</v>
      </c>
      <c r="BG109" s="92" t="s">
        <v>7</v>
      </c>
      <c r="BH109" s="91" t="s">
        <v>7</v>
      </c>
      <c r="BI109" s="96" t="s">
        <v>7</v>
      </c>
      <c r="BJ109" s="92" t="s">
        <v>7</v>
      </c>
      <c r="BK109" s="94" t="s">
        <v>7</v>
      </c>
      <c r="BL109" s="94" t="s">
        <v>7</v>
      </c>
      <c r="BM109" s="94" t="s">
        <v>7</v>
      </c>
      <c r="BN109" s="91" t="s">
        <v>7</v>
      </c>
      <c r="BO109" s="92" t="s">
        <v>7</v>
      </c>
      <c r="BP109" s="91" t="s">
        <v>7</v>
      </c>
      <c r="BQ109" s="97" t="s">
        <v>7</v>
      </c>
      <c r="BR109" s="92" t="s">
        <v>15</v>
      </c>
      <c r="BS109" s="93" t="s">
        <v>7</v>
      </c>
      <c r="BT109" s="93" t="s">
        <v>7</v>
      </c>
      <c r="BU109" s="93"/>
      <c r="BV109" s="91" t="s">
        <v>7</v>
      </c>
      <c r="BW109" s="92" t="s">
        <v>7</v>
      </c>
      <c r="BX109" s="91" t="s">
        <v>7</v>
      </c>
      <c r="BY109" s="92" t="s">
        <v>7</v>
      </c>
      <c r="BZ109" s="93"/>
      <c r="CA109" s="93"/>
      <c r="CB109" s="98"/>
      <c r="CC109" s="91" t="s">
        <v>7</v>
      </c>
      <c r="CD109" s="92" t="s">
        <v>7</v>
      </c>
      <c r="CE109" s="91" t="s">
        <v>7</v>
      </c>
      <c r="CF109" s="92" t="s">
        <v>15</v>
      </c>
      <c r="CG109" s="93"/>
      <c r="CH109" s="93"/>
      <c r="CI109" s="93" t="s">
        <v>7</v>
      </c>
      <c r="CJ109" s="91"/>
      <c r="CK109" s="92"/>
      <c r="CL109" s="91" t="n">
        <v>0</v>
      </c>
      <c r="CM109" s="92" t="s">
        <v>7</v>
      </c>
      <c r="CN109" s="93" t="s">
        <v>7</v>
      </c>
      <c r="CO109" s="93" t="s">
        <v>7</v>
      </c>
      <c r="CP109" s="99"/>
      <c r="CQ109" s="91" t="s">
        <v>7</v>
      </c>
      <c r="CR109" s="92" t="s">
        <v>7</v>
      </c>
      <c r="CS109" s="91" t="s">
        <v>7</v>
      </c>
      <c r="CU109" s="104"/>
      <c r="CV109" s="104"/>
      <c r="CW109" s="104"/>
      <c r="CX109" s="104"/>
      <c r="CY109" s="104"/>
      <c r="CZ109" s="104"/>
      <c r="DA109" s="104"/>
      <c r="DB109" s="104"/>
      <c r="DC109" s="104"/>
      <c r="DD109" s="104"/>
      <c r="DE109" s="104"/>
      <c r="DF109" s="104"/>
      <c r="DG109" s="104"/>
      <c r="DH109" s="104"/>
      <c r="DI109" s="104"/>
      <c r="DJ109" s="104"/>
      <c r="DK109" s="104"/>
      <c r="DL109" s="104"/>
      <c r="DM109" s="104"/>
      <c r="DN109" s="104"/>
      <c r="DO109" s="104"/>
      <c r="DP109" s="104"/>
      <c r="DQ109" s="104"/>
      <c r="DR109" s="71"/>
      <c r="DS109" s="71"/>
      <c r="DT109" s="71"/>
      <c r="DU109" s="71"/>
      <c r="DV109" s="71"/>
      <c r="DW109" s="71"/>
      <c r="DX109" s="71"/>
      <c r="DY109" s="71"/>
      <c r="DZ109" s="71"/>
      <c r="EA109" s="71"/>
      <c r="EB109" s="71"/>
      <c r="EC109" s="71"/>
      <c r="ED109" s="71"/>
      <c r="EE109" s="71"/>
      <c r="EF109" s="71"/>
      <c r="EG109" s="71"/>
      <c r="EH109" s="71"/>
      <c r="EI109" s="71"/>
      <c r="EJ109" s="71"/>
      <c r="EK109" s="71"/>
      <c r="EL109" s="71"/>
      <c r="EM109" s="71"/>
      <c r="EN109" s="71"/>
      <c r="EO109" s="71"/>
      <c r="EP109" s="71"/>
      <c r="EQ109" s="71"/>
      <c r="ER109" s="71"/>
      <c r="ES109" s="71"/>
      <c r="ET109" s="71"/>
      <c r="EU109" s="71"/>
      <c r="EV109" s="71"/>
      <c r="EW109" s="71"/>
      <c r="EX109" s="71"/>
      <c r="EY109" s="71"/>
      <c r="EZ109" s="71"/>
      <c r="FA109" s="71"/>
      <c r="FB109" s="71"/>
      <c r="FC109" s="71"/>
      <c r="FD109" s="71"/>
      <c r="FE109" s="71"/>
      <c r="FF109" s="71"/>
      <c r="FG109" s="71"/>
      <c r="FH109" s="71"/>
      <c r="FI109" s="71"/>
      <c r="FJ109" s="71"/>
      <c r="FK109" s="71"/>
      <c r="FL109" s="71"/>
      <c r="FM109" s="71"/>
      <c r="FN109" s="71"/>
      <c r="FO109" s="71"/>
      <c r="FP109" s="71"/>
      <c r="FQ109" s="71"/>
      <c r="FR109" s="71"/>
      <c r="FS109" s="71"/>
      <c r="FT109" s="71"/>
      <c r="FU109" s="104"/>
      <c r="FV109" s="104"/>
      <c r="FW109" s="104"/>
      <c r="FX109" s="104"/>
      <c r="FY109" s="104"/>
      <c r="FZ109" s="104"/>
      <c r="GA109" s="104"/>
      <c r="GB109" s="104"/>
      <c r="GC109" s="104"/>
      <c r="GD109" s="104"/>
      <c r="GE109" s="104"/>
      <c r="GF109" s="104"/>
      <c r="GG109" s="104"/>
      <c r="GH109" s="104"/>
      <c r="GI109" s="104"/>
      <c r="GJ109" s="104"/>
      <c r="GK109" s="104"/>
      <c r="GL109" s="104"/>
      <c r="GM109" s="104"/>
      <c r="GN109" s="104"/>
      <c r="GO109" s="104"/>
      <c r="GP109" s="104"/>
      <c r="GQ109" s="104"/>
      <c r="GR109" s="104"/>
      <c r="GS109" s="104"/>
      <c r="GT109" s="104"/>
      <c r="GU109" s="104"/>
      <c r="GV109" s="104"/>
      <c r="GW109" s="104"/>
      <c r="GX109" s="104"/>
      <c r="GY109" s="104"/>
      <c r="GZ109" s="104"/>
      <c r="HA109" s="104"/>
      <c r="HB109" s="104"/>
      <c r="HC109" s="104"/>
      <c r="HD109" s="104"/>
      <c r="HE109" s="104"/>
      <c r="HF109" s="104"/>
      <c r="HG109" s="104"/>
      <c r="HH109" s="104"/>
      <c r="HI109" s="104"/>
      <c r="HJ109" s="104"/>
      <c r="HK109" s="104"/>
      <c r="HL109" s="104"/>
      <c r="HM109" s="104"/>
      <c r="HN109" s="104"/>
      <c r="HO109" s="104"/>
      <c r="HP109" s="104"/>
      <c r="AII109" s="105"/>
      <c r="AIJ109" s="105"/>
      <c r="AIK109" s="105"/>
      <c r="AIL109" s="105"/>
      <c r="AIM109" s="105"/>
      <c r="AIN109" s="105"/>
      <c r="AIO109" s="105"/>
      <c r="AIP109" s="105"/>
      <c r="AIQ109" s="105"/>
      <c r="AIR109" s="105"/>
      <c r="AIS109" s="105"/>
      <c r="AIT109" s="105"/>
      <c r="AIU109" s="105"/>
      <c r="AIV109" s="105"/>
      <c r="AIW109" s="105"/>
      <c r="AIX109" s="105"/>
      <c r="AIY109" s="105"/>
      <c r="AIZ109" s="105"/>
      <c r="AJA109" s="105"/>
      <c r="AJB109" s="105"/>
      <c r="AJC109" s="105"/>
      <c r="AJD109" s="105"/>
      <c r="AJE109" s="105"/>
      <c r="AJF109" s="105"/>
      <c r="AJG109" s="105"/>
      <c r="AJH109" s="105"/>
      <c r="AJI109" s="105"/>
      <c r="AJJ109" s="105"/>
      <c r="AJK109" s="105"/>
      <c r="AJL109" s="105"/>
      <c r="AJM109" s="105"/>
      <c r="AJN109" s="105"/>
      <c r="AJO109" s="105"/>
      <c r="AJP109" s="105"/>
      <c r="AJQ109" s="105"/>
      <c r="AJR109" s="105"/>
      <c r="AJS109" s="105"/>
      <c r="AJT109" s="105"/>
      <c r="AJU109" s="0"/>
      <c r="AJV109" s="0"/>
      <c r="AJW109" s="0"/>
      <c r="AJX109" s="0"/>
      <c r="AJY109" s="0"/>
      <c r="AJZ109" s="0"/>
      <c r="AKA109" s="0"/>
      <c r="AKB109" s="0"/>
      <c r="AKC109" s="0"/>
      <c r="AKD109" s="0"/>
      <c r="AKE109" s="0"/>
      <c r="AKF109" s="0"/>
      <c r="AKG109" s="0"/>
      <c r="AKH109" s="0"/>
      <c r="AKI109" s="0"/>
      <c r="AKJ109" s="0"/>
      <c r="AKK109" s="0"/>
      <c r="AKL109" s="0"/>
      <c r="AKM109" s="0"/>
      <c r="AKN109" s="0"/>
      <c r="AKO109" s="0"/>
      <c r="AKP109" s="0"/>
      <c r="AKQ109" s="0"/>
      <c r="AKR109" s="0"/>
      <c r="AKS109" s="0"/>
      <c r="AKT109" s="0"/>
      <c r="AKU109" s="0"/>
      <c r="AKV109" s="0"/>
      <c r="AKW109" s="0"/>
      <c r="AKX109" s="0"/>
      <c r="AKY109" s="0"/>
      <c r="AKZ109" s="0"/>
      <c r="ALA109" s="0"/>
      <c r="ALB109" s="0"/>
      <c r="ALC109" s="0"/>
      <c r="ALD109" s="0"/>
      <c r="ALE109" s="0"/>
      <c r="ALF109" s="0"/>
      <c r="ALG109" s="0"/>
      <c r="ALH109" s="0"/>
      <c r="ALI109" s="0"/>
      <c r="ALJ109" s="0"/>
      <c r="ALK109" s="0"/>
      <c r="ALL109" s="0"/>
      <c r="ALM109" s="0"/>
      <c r="ALN109" s="0"/>
      <c r="ALO109" s="0"/>
      <c r="ALP109" s="0"/>
      <c r="ALQ109" s="0"/>
      <c r="ALR109" s="0"/>
      <c r="ALS109" s="0"/>
      <c r="ALT109" s="0"/>
      <c r="ALU109" s="0"/>
      <c r="ALV109" s="0"/>
      <c r="ALW109" s="0"/>
      <c r="ALX109" s="0"/>
      <c r="ALY109" s="0"/>
      <c r="ALZ109" s="0"/>
      <c r="AMA109" s="0"/>
      <c r="AMB109" s="0"/>
      <c r="AMC109" s="0"/>
      <c r="AMD109" s="0"/>
      <c r="AME109" s="0"/>
      <c r="AMF109" s="0"/>
      <c r="AMG109" s="0"/>
      <c r="AMH109" s="0"/>
      <c r="AMI109" s="0"/>
      <c r="AMJ109" s="0"/>
    </row>
    <row r="110" s="69" customFormat="true" ht="12" hidden="false" customHeight="true" outlineLevel="0" collapsed="false">
      <c r="A110" s="109" t="s">
        <v>253</v>
      </c>
      <c r="B110" s="109" t="s">
        <v>228</v>
      </c>
      <c r="C110" s="109"/>
      <c r="D110" s="3" t="n">
        <v>1973</v>
      </c>
      <c r="E110" s="3" t="n">
        <f aca="true">YEAR(TODAY())-D110</f>
        <v>52</v>
      </c>
      <c r="F110" s="3" t="s">
        <v>42</v>
      </c>
      <c r="G110" s="3" t="s">
        <v>76</v>
      </c>
      <c r="H110" s="110" t="n">
        <v>108</v>
      </c>
      <c r="I110" s="110" t="n">
        <v>16</v>
      </c>
      <c r="J110" s="4" t="n">
        <f aca="false">IF(COUNT(L110:U110)&lt;7,V110,LARGE(L110:U110,1)+LARGE(L110:U110,2)+LARGE(L110:U110,3)+LARGE(L110:U110,4)+LARGE(L110:U110,5)+LARGE(L110:U110,6)+LARGE(L110:U110,7))</f>
        <v>14</v>
      </c>
      <c r="K110" s="111" t="n">
        <v>1</v>
      </c>
      <c r="L110" s="4" t="n">
        <v>0</v>
      </c>
      <c r="M110" s="4" t="n">
        <f aca="false">AK110</f>
        <v>14</v>
      </c>
      <c r="N110" s="4" t="n">
        <v>0</v>
      </c>
      <c r="O110" s="4"/>
      <c r="P110" s="4"/>
      <c r="Q110" s="4" t="str">
        <f aca="false">BP110</f>
        <v> </v>
      </c>
      <c r="R110" s="4"/>
      <c r="S110" s="4" t="str">
        <f aca="false">CE110</f>
        <v> </v>
      </c>
      <c r="T110" s="4" t="n">
        <f aca="false">CL110</f>
        <v>0</v>
      </c>
      <c r="U110" s="4" t="str">
        <f aca="false">CS110</f>
        <v> </v>
      </c>
      <c r="V110" s="4" t="n">
        <f aca="false">SUM(L110:U110)</f>
        <v>14</v>
      </c>
      <c r="W110" s="4" t="n">
        <f aca="false">V110-J110</f>
        <v>0</v>
      </c>
      <c r="X110" s="4"/>
      <c r="Y110" s="112"/>
      <c r="Z110" s="112"/>
      <c r="AA110" s="112" t="n">
        <f aca="false">Z110-Y110</f>
        <v>0</v>
      </c>
      <c r="AB110" s="4"/>
      <c r="AC110" s="4"/>
      <c r="AD110" s="4"/>
      <c r="AE110" s="111" t="n">
        <v>30</v>
      </c>
      <c r="AF110" s="113" t="n">
        <v>0.729166666666667</v>
      </c>
      <c r="AG110" s="113" t="n">
        <v>0.742280092592593</v>
      </c>
      <c r="AH110" s="113" t="n">
        <f aca="false">AG110-AF110</f>
        <v>0.0131134259259259</v>
      </c>
      <c r="AI110" s="4" t="n">
        <v>37</v>
      </c>
      <c r="AJ110" s="4" t="n">
        <v>7</v>
      </c>
      <c r="AK110" s="4" t="n">
        <v>14</v>
      </c>
      <c r="AL110" s="111" t="s">
        <v>7</v>
      </c>
      <c r="AM110" s="113"/>
      <c r="AN110" s="113"/>
      <c r="AO110" s="114"/>
      <c r="AP110" s="4" t="s">
        <v>7</v>
      </c>
      <c r="AQ110" s="111" t="s">
        <v>7</v>
      </c>
      <c r="AR110" s="4" t="s">
        <v>7</v>
      </c>
      <c r="AS110" s="115" t="s">
        <v>7</v>
      </c>
      <c r="AT110" s="111" t="s">
        <v>7</v>
      </c>
      <c r="AU110" s="113" t="s">
        <v>7</v>
      </c>
      <c r="AV110" s="113" t="s">
        <v>7</v>
      </c>
      <c r="AW110" s="113"/>
      <c r="AX110" s="4" t="s">
        <v>7</v>
      </c>
      <c r="AY110" s="111" t="s">
        <v>7</v>
      </c>
      <c r="AZ110" s="4" t="s">
        <v>7</v>
      </c>
      <c r="BA110" s="115" t="s">
        <v>7</v>
      </c>
      <c r="BB110" s="111" t="s">
        <v>7</v>
      </c>
      <c r="BC110" s="113" t="s">
        <v>7</v>
      </c>
      <c r="BD110" s="113" t="s">
        <v>7</v>
      </c>
      <c r="BE110" s="114" t="s">
        <v>7</v>
      </c>
      <c r="BF110" s="4" t="s">
        <v>7</v>
      </c>
      <c r="BG110" s="111" t="s">
        <v>7</v>
      </c>
      <c r="BH110" s="4" t="s">
        <v>7</v>
      </c>
      <c r="BI110" s="115" t="s">
        <v>7</v>
      </c>
      <c r="BJ110" s="111" t="s">
        <v>7</v>
      </c>
      <c r="BK110" s="113" t="s">
        <v>7</v>
      </c>
      <c r="BL110" s="113" t="s">
        <v>7</v>
      </c>
      <c r="BM110" s="113" t="s">
        <v>7</v>
      </c>
      <c r="BN110" s="4" t="s">
        <v>7</v>
      </c>
      <c r="BO110" s="111" t="s">
        <v>7</v>
      </c>
      <c r="BP110" s="4" t="s">
        <v>7</v>
      </c>
      <c r="BQ110" s="116" t="s">
        <v>7</v>
      </c>
      <c r="BR110" s="111" t="s">
        <v>15</v>
      </c>
      <c r="BS110" s="112" t="s">
        <v>7</v>
      </c>
      <c r="BT110" s="112" t="s">
        <v>7</v>
      </c>
      <c r="BU110" s="112"/>
      <c r="BV110" s="4" t="s">
        <v>7</v>
      </c>
      <c r="BW110" s="111" t="s">
        <v>7</v>
      </c>
      <c r="BX110" s="4" t="s">
        <v>7</v>
      </c>
      <c r="BY110" s="111" t="s">
        <v>7</v>
      </c>
      <c r="BZ110" s="112"/>
      <c r="CA110" s="112"/>
      <c r="CB110" s="117"/>
      <c r="CC110" s="4" t="s">
        <v>7</v>
      </c>
      <c r="CD110" s="111" t="s">
        <v>7</v>
      </c>
      <c r="CE110" s="4" t="s">
        <v>7</v>
      </c>
      <c r="CF110" s="111" t="s">
        <v>15</v>
      </c>
      <c r="CG110" s="112"/>
      <c r="CH110" s="112"/>
      <c r="CI110" s="112" t="s">
        <v>7</v>
      </c>
      <c r="CJ110" s="4"/>
      <c r="CK110" s="111"/>
      <c r="CL110" s="4" t="n">
        <v>0</v>
      </c>
      <c r="CM110" s="111" t="s">
        <v>7</v>
      </c>
      <c r="CN110" s="112" t="s">
        <v>7</v>
      </c>
      <c r="CO110" s="112" t="s">
        <v>7</v>
      </c>
      <c r="CP110" s="118"/>
      <c r="CQ110" s="4" t="s">
        <v>7</v>
      </c>
      <c r="CR110" s="111" t="s">
        <v>7</v>
      </c>
      <c r="CS110" s="4" t="s">
        <v>7</v>
      </c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1"/>
      <c r="DS110" s="71"/>
      <c r="DT110" s="71"/>
      <c r="DU110" s="71"/>
      <c r="DV110" s="71"/>
      <c r="DW110" s="71"/>
      <c r="DX110" s="71"/>
      <c r="DY110" s="71"/>
      <c r="DZ110" s="71"/>
      <c r="EA110" s="71"/>
      <c r="EB110" s="71"/>
      <c r="EC110" s="71"/>
      <c r="ED110" s="71"/>
      <c r="EE110" s="71"/>
      <c r="EF110" s="71"/>
      <c r="EG110" s="71"/>
      <c r="EH110" s="71"/>
      <c r="EI110" s="71"/>
      <c r="EJ110" s="71"/>
      <c r="EK110" s="71"/>
      <c r="EL110" s="71"/>
      <c r="EM110" s="71"/>
      <c r="EN110" s="71"/>
      <c r="EO110" s="71"/>
      <c r="EP110" s="71"/>
      <c r="EQ110" s="71"/>
      <c r="ER110" s="71"/>
      <c r="ES110" s="71"/>
      <c r="ET110" s="71"/>
      <c r="EU110" s="71"/>
      <c r="EV110" s="71"/>
      <c r="EW110" s="71"/>
      <c r="EX110" s="71"/>
      <c r="EY110" s="71"/>
      <c r="EZ110" s="71"/>
      <c r="FA110" s="71"/>
      <c r="FB110" s="71"/>
      <c r="FC110" s="71"/>
      <c r="FD110" s="71"/>
      <c r="FE110" s="71"/>
      <c r="FF110" s="71"/>
      <c r="FG110" s="71"/>
      <c r="FH110" s="71"/>
      <c r="FI110" s="71"/>
      <c r="FJ110" s="71"/>
      <c r="FK110" s="71"/>
      <c r="FL110" s="71"/>
      <c r="FM110" s="71"/>
      <c r="FN110" s="71"/>
      <c r="FO110" s="71"/>
      <c r="FP110" s="71"/>
      <c r="FQ110" s="71"/>
      <c r="FR110" s="71"/>
      <c r="FS110" s="71"/>
      <c r="FT110" s="71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AII110" s="72"/>
      <c r="AIJ110" s="72"/>
      <c r="AIK110" s="72"/>
      <c r="AIL110" s="72"/>
      <c r="AIM110" s="72"/>
      <c r="AIN110" s="72"/>
      <c r="AIO110" s="72"/>
      <c r="AIP110" s="72"/>
      <c r="AIQ110" s="72"/>
      <c r="AIR110" s="72"/>
      <c r="AIS110" s="72"/>
      <c r="AIT110" s="72"/>
      <c r="AIU110" s="72"/>
      <c r="AIV110" s="72"/>
      <c r="AIW110" s="72"/>
      <c r="AIX110" s="72"/>
      <c r="AIY110" s="72"/>
      <c r="AIZ110" s="72"/>
      <c r="AJA110" s="72"/>
      <c r="AJB110" s="72"/>
      <c r="AJC110" s="72"/>
      <c r="AJD110" s="72"/>
      <c r="AJE110" s="72"/>
      <c r="AJF110" s="72"/>
      <c r="AJG110" s="72"/>
      <c r="AJH110" s="72"/>
      <c r="AJI110" s="72"/>
      <c r="AJJ110" s="72"/>
      <c r="AJK110" s="72"/>
      <c r="AJL110" s="72"/>
      <c r="AJM110" s="72"/>
      <c r="AJN110" s="72"/>
      <c r="AJO110" s="72"/>
      <c r="AJP110" s="72"/>
      <c r="AJQ110" s="72"/>
      <c r="AJR110" s="72"/>
      <c r="AJS110" s="72"/>
      <c r="AJT110" s="72"/>
      <c r="AJU110" s="0"/>
      <c r="AJV110" s="0"/>
      <c r="AJW110" s="0"/>
      <c r="AJX110" s="0"/>
      <c r="AJY110" s="0"/>
      <c r="AJZ110" s="0"/>
      <c r="AKA110" s="0"/>
      <c r="AKB110" s="0"/>
      <c r="AKC110" s="0"/>
      <c r="AKD110" s="0"/>
      <c r="AKE110" s="0"/>
      <c r="AKF110" s="0"/>
      <c r="AKG110" s="0"/>
      <c r="AKH110" s="0"/>
      <c r="AKI110" s="0"/>
      <c r="AKJ110" s="0"/>
      <c r="AKK110" s="0"/>
      <c r="AKL110" s="0"/>
      <c r="AKM110" s="0"/>
      <c r="AKN110" s="0"/>
      <c r="AKO110" s="0"/>
      <c r="AKP110" s="0"/>
      <c r="AKQ110" s="0"/>
      <c r="AKR110" s="0"/>
      <c r="AKS110" s="0"/>
      <c r="AKT110" s="0"/>
      <c r="AKU110" s="0"/>
      <c r="AKV110" s="0"/>
      <c r="AKW110" s="0"/>
      <c r="AKX110" s="0"/>
      <c r="AKY110" s="0"/>
      <c r="AKZ110" s="0"/>
      <c r="ALA110" s="0"/>
      <c r="ALB110" s="0"/>
      <c r="ALC110" s="0"/>
      <c r="ALD110" s="0"/>
      <c r="ALE110" s="0"/>
      <c r="ALF110" s="0"/>
      <c r="ALG110" s="0"/>
      <c r="ALH110" s="0"/>
      <c r="ALI110" s="0"/>
      <c r="ALJ110" s="0"/>
      <c r="ALK110" s="0"/>
      <c r="ALL110" s="0"/>
      <c r="ALM110" s="0"/>
      <c r="ALN110" s="0"/>
      <c r="ALO110" s="0"/>
      <c r="ALP110" s="0"/>
      <c r="ALQ110" s="0"/>
      <c r="ALR110" s="0"/>
      <c r="ALS110" s="0"/>
      <c r="ALT110" s="0"/>
      <c r="ALU110" s="0"/>
      <c r="ALV110" s="0"/>
      <c r="ALW110" s="0"/>
      <c r="ALX110" s="0"/>
      <c r="ALY110" s="0"/>
      <c r="ALZ110" s="0"/>
      <c r="AMA110" s="0"/>
      <c r="AMB110" s="0"/>
      <c r="AMC110" s="0"/>
      <c r="AMD110" s="0"/>
      <c r="AME110" s="0"/>
      <c r="AMF110" s="0"/>
      <c r="AMG110" s="0"/>
      <c r="AMH110" s="0"/>
      <c r="AMI110" s="0"/>
      <c r="AMJ110" s="0"/>
    </row>
    <row r="111" s="192" customFormat="true" ht="12" hidden="false" customHeight="true" outlineLevel="0" collapsed="false">
      <c r="A111" s="57" t="s">
        <v>254</v>
      </c>
      <c r="B111" s="57" t="s">
        <v>61</v>
      </c>
      <c r="C111" s="57"/>
      <c r="D111" s="58" t="n">
        <v>1991</v>
      </c>
      <c r="E111" s="58" t="n">
        <f aca="true">YEAR(TODAY())-D111</f>
        <v>34</v>
      </c>
      <c r="F111" s="58" t="s">
        <v>42</v>
      </c>
      <c r="G111" s="58" t="s">
        <v>43</v>
      </c>
      <c r="H111" s="59" t="n">
        <v>109</v>
      </c>
      <c r="I111" s="59" t="n">
        <v>20</v>
      </c>
      <c r="J111" s="60" t="n">
        <f aca="false">IF(COUNT(L111:U111)&lt;7,V111,LARGE(L111:U111,1)+LARGE(L111:U111,2)+LARGE(L111:U111,3)+LARGE(L111:U111,4)+LARGE(L111:U111,5)+LARGE(L111:U111,6)+LARGE(L111:U111,7))</f>
        <v>13</v>
      </c>
      <c r="K111" s="61" t="n">
        <v>1</v>
      </c>
      <c r="L111" s="60"/>
      <c r="M111" s="60" t="str">
        <f aca="false">AK111</f>
        <v> </v>
      </c>
      <c r="N111" s="60" t="n">
        <v>0</v>
      </c>
      <c r="O111" s="60"/>
      <c r="P111" s="60"/>
      <c r="Q111" s="60" t="str">
        <f aca="false">BP111</f>
        <v> </v>
      </c>
      <c r="R111" s="60"/>
      <c r="S111" s="60" t="n">
        <f aca="false">CE111</f>
        <v>13</v>
      </c>
      <c r="T111" s="60" t="n">
        <f aca="false">CL111</f>
        <v>0</v>
      </c>
      <c r="U111" s="60" t="str">
        <f aca="false">CS111</f>
        <v> </v>
      </c>
      <c r="V111" s="60" t="n">
        <f aca="false">SUM(L111:U111)</f>
        <v>13</v>
      </c>
      <c r="W111" s="60" t="n">
        <f aca="false">V111-J111</f>
        <v>0</v>
      </c>
      <c r="X111" s="60"/>
      <c r="Y111" s="62"/>
      <c r="Z111" s="62"/>
      <c r="AA111" s="62" t="n">
        <f aca="false">Z111-Y111</f>
        <v>0</v>
      </c>
      <c r="AB111" s="60"/>
      <c r="AC111" s="60"/>
      <c r="AD111" s="60"/>
      <c r="AE111" s="61" t="s">
        <v>7</v>
      </c>
      <c r="AF111" s="63" t="s">
        <v>7</v>
      </c>
      <c r="AG111" s="63" t="s">
        <v>7</v>
      </c>
      <c r="AH111" s="63" t="s">
        <v>7</v>
      </c>
      <c r="AI111" s="60" t="s">
        <v>7</v>
      </c>
      <c r="AJ111" s="61" t="s">
        <v>7</v>
      </c>
      <c r="AK111" s="60" t="s">
        <v>7</v>
      </c>
      <c r="AL111" s="61" t="s">
        <v>7</v>
      </c>
      <c r="AM111" s="63"/>
      <c r="AN111" s="63"/>
      <c r="AO111" s="64"/>
      <c r="AP111" s="60" t="s">
        <v>7</v>
      </c>
      <c r="AQ111" s="61" t="s">
        <v>7</v>
      </c>
      <c r="AR111" s="60" t="s">
        <v>7</v>
      </c>
      <c r="AS111" s="65" t="s">
        <v>7</v>
      </c>
      <c r="AT111" s="61" t="s">
        <v>7</v>
      </c>
      <c r="AU111" s="63" t="s">
        <v>7</v>
      </c>
      <c r="AV111" s="63" t="s">
        <v>7</v>
      </c>
      <c r="AW111" s="63"/>
      <c r="AX111" s="60" t="s">
        <v>7</v>
      </c>
      <c r="AY111" s="61" t="s">
        <v>7</v>
      </c>
      <c r="AZ111" s="60" t="s">
        <v>7</v>
      </c>
      <c r="BA111" s="65" t="s">
        <v>7</v>
      </c>
      <c r="BB111" s="61" t="s">
        <v>7</v>
      </c>
      <c r="BC111" s="63" t="s">
        <v>7</v>
      </c>
      <c r="BD111" s="63" t="s">
        <v>7</v>
      </c>
      <c r="BE111" s="64" t="s">
        <v>7</v>
      </c>
      <c r="BF111" s="60" t="s">
        <v>7</v>
      </c>
      <c r="BG111" s="61" t="s">
        <v>7</v>
      </c>
      <c r="BH111" s="60" t="s">
        <v>7</v>
      </c>
      <c r="BI111" s="65" t="s">
        <v>7</v>
      </c>
      <c r="BJ111" s="61" t="s">
        <v>7</v>
      </c>
      <c r="BK111" s="63" t="s">
        <v>7</v>
      </c>
      <c r="BL111" s="63" t="s">
        <v>7</v>
      </c>
      <c r="BM111" s="63" t="s">
        <v>7</v>
      </c>
      <c r="BN111" s="60" t="s">
        <v>7</v>
      </c>
      <c r="BO111" s="61" t="s">
        <v>7</v>
      </c>
      <c r="BP111" s="60" t="s">
        <v>7</v>
      </c>
      <c r="BQ111" s="66" t="s">
        <v>7</v>
      </c>
      <c r="BR111" s="61" t="s">
        <v>15</v>
      </c>
      <c r="BS111" s="62" t="s">
        <v>7</v>
      </c>
      <c r="BT111" s="62" t="s">
        <v>7</v>
      </c>
      <c r="BU111" s="62"/>
      <c r="BV111" s="60" t="s">
        <v>7</v>
      </c>
      <c r="BW111" s="61" t="s">
        <v>7</v>
      </c>
      <c r="BX111" s="60" t="s">
        <v>7</v>
      </c>
      <c r="BY111" s="61" t="n">
        <v>4</v>
      </c>
      <c r="BZ111" s="62" t="n">
        <v>0.711111111111111</v>
      </c>
      <c r="CA111" s="62" t="n">
        <v>0.729479166666667</v>
      </c>
      <c r="CB111" s="67" t="n">
        <f aca="false">CA111-BZ111</f>
        <v>0.0183680555555556</v>
      </c>
      <c r="CC111" s="60" t="n">
        <v>38</v>
      </c>
      <c r="CD111" s="61" t="n">
        <v>11</v>
      </c>
      <c r="CE111" s="60" t="n">
        <v>13</v>
      </c>
      <c r="CF111" s="61" t="s">
        <v>15</v>
      </c>
      <c r="CG111" s="62"/>
      <c r="CH111" s="62"/>
      <c r="CI111" s="62" t="s">
        <v>7</v>
      </c>
      <c r="CJ111" s="60"/>
      <c r="CK111" s="61"/>
      <c r="CL111" s="60" t="n">
        <v>0</v>
      </c>
      <c r="CM111" s="61" t="s">
        <v>7</v>
      </c>
      <c r="CN111" s="62" t="s">
        <v>7</v>
      </c>
      <c r="CO111" s="62" t="s">
        <v>7</v>
      </c>
      <c r="CP111" s="68"/>
      <c r="CQ111" s="60" t="s">
        <v>7</v>
      </c>
      <c r="CR111" s="61" t="s">
        <v>7</v>
      </c>
      <c r="CS111" s="60" t="s">
        <v>7</v>
      </c>
      <c r="CU111" s="193"/>
      <c r="CV111" s="193"/>
      <c r="CW111" s="193"/>
      <c r="CX111" s="193"/>
      <c r="CY111" s="193"/>
      <c r="CZ111" s="193"/>
      <c r="DA111" s="193"/>
      <c r="DB111" s="193"/>
      <c r="DC111" s="193"/>
      <c r="DD111" s="193"/>
      <c r="DE111" s="193"/>
      <c r="DF111" s="193"/>
      <c r="DG111" s="193"/>
      <c r="DH111" s="193"/>
      <c r="DI111" s="193"/>
      <c r="DJ111" s="193"/>
      <c r="DK111" s="193"/>
      <c r="DL111" s="193"/>
      <c r="DM111" s="193"/>
      <c r="DN111" s="193"/>
      <c r="DO111" s="193"/>
      <c r="DP111" s="193"/>
      <c r="DQ111" s="193"/>
      <c r="DR111" s="71"/>
      <c r="DS111" s="71"/>
      <c r="DT111" s="71"/>
      <c r="DU111" s="71"/>
      <c r="DV111" s="71"/>
      <c r="DW111" s="71"/>
      <c r="DX111" s="71"/>
      <c r="DY111" s="71"/>
      <c r="DZ111" s="71"/>
      <c r="EA111" s="71"/>
      <c r="EB111" s="71"/>
      <c r="EC111" s="71"/>
      <c r="ED111" s="71"/>
      <c r="EE111" s="71"/>
      <c r="EF111" s="71"/>
      <c r="EG111" s="71"/>
      <c r="EH111" s="71"/>
      <c r="EI111" s="71"/>
      <c r="EJ111" s="71"/>
      <c r="EK111" s="71"/>
      <c r="EL111" s="71"/>
      <c r="EM111" s="71"/>
      <c r="EN111" s="71"/>
      <c r="EO111" s="71"/>
      <c r="EP111" s="71"/>
      <c r="EQ111" s="71"/>
      <c r="ER111" s="71"/>
      <c r="ES111" s="71"/>
      <c r="ET111" s="71"/>
      <c r="EU111" s="71"/>
      <c r="EV111" s="71"/>
      <c r="EW111" s="71"/>
      <c r="EX111" s="71"/>
      <c r="EY111" s="71"/>
      <c r="EZ111" s="71"/>
      <c r="FA111" s="71"/>
      <c r="FB111" s="71"/>
      <c r="FC111" s="71"/>
      <c r="FD111" s="71"/>
      <c r="FE111" s="71"/>
      <c r="FF111" s="71"/>
      <c r="FG111" s="71"/>
      <c r="FH111" s="71"/>
      <c r="FI111" s="71"/>
      <c r="FJ111" s="71"/>
      <c r="FK111" s="71"/>
      <c r="FL111" s="71"/>
      <c r="FM111" s="71"/>
      <c r="FN111" s="71"/>
      <c r="FO111" s="71"/>
      <c r="FP111" s="71"/>
      <c r="FQ111" s="71"/>
      <c r="FR111" s="71"/>
      <c r="FS111" s="71"/>
      <c r="FT111" s="71"/>
      <c r="FU111" s="193"/>
      <c r="FV111" s="193"/>
      <c r="FW111" s="193"/>
      <c r="FX111" s="193"/>
      <c r="FY111" s="193"/>
      <c r="FZ111" s="193"/>
      <c r="GA111" s="193"/>
      <c r="GB111" s="193"/>
      <c r="GC111" s="193"/>
      <c r="GD111" s="193"/>
      <c r="GE111" s="193"/>
      <c r="GF111" s="193"/>
      <c r="GG111" s="193"/>
      <c r="GH111" s="193"/>
      <c r="GI111" s="193"/>
      <c r="GJ111" s="193"/>
      <c r="GK111" s="193"/>
      <c r="GL111" s="193"/>
      <c r="GM111" s="193"/>
      <c r="GN111" s="193"/>
      <c r="GO111" s="193"/>
      <c r="GP111" s="193"/>
      <c r="GQ111" s="193"/>
      <c r="GR111" s="193"/>
      <c r="GS111" s="193"/>
      <c r="GT111" s="193"/>
      <c r="GU111" s="193"/>
      <c r="GV111" s="193"/>
      <c r="GW111" s="193"/>
      <c r="GX111" s="193"/>
      <c r="GY111" s="193"/>
      <c r="GZ111" s="193"/>
      <c r="HA111" s="193"/>
      <c r="HB111" s="193"/>
      <c r="HC111" s="193"/>
      <c r="HD111" s="193"/>
      <c r="HE111" s="193"/>
      <c r="HF111" s="193"/>
      <c r="HG111" s="193"/>
      <c r="HH111" s="193"/>
      <c r="HI111" s="193"/>
      <c r="HJ111" s="193"/>
      <c r="HK111" s="193"/>
      <c r="HL111" s="193"/>
      <c r="HM111" s="193"/>
      <c r="HN111" s="193"/>
      <c r="HO111" s="193"/>
      <c r="HP111" s="193"/>
      <c r="AII111" s="194"/>
      <c r="AIJ111" s="194"/>
      <c r="AIK111" s="194"/>
      <c r="AIL111" s="194"/>
      <c r="AIM111" s="194"/>
      <c r="AIN111" s="194"/>
      <c r="AIO111" s="194"/>
      <c r="AIP111" s="194"/>
      <c r="AIQ111" s="194"/>
      <c r="AIR111" s="194"/>
      <c r="AIS111" s="194"/>
      <c r="AIT111" s="194"/>
      <c r="AIU111" s="194"/>
      <c r="AIV111" s="194"/>
      <c r="AIW111" s="194"/>
      <c r="AIX111" s="194"/>
      <c r="AIY111" s="194"/>
      <c r="AIZ111" s="194"/>
      <c r="AJA111" s="194"/>
      <c r="AJB111" s="194"/>
      <c r="AJC111" s="194"/>
      <c r="AJD111" s="194"/>
      <c r="AJE111" s="194"/>
      <c r="AJF111" s="194"/>
      <c r="AJG111" s="194"/>
      <c r="AJH111" s="194"/>
      <c r="AJI111" s="194"/>
      <c r="AJJ111" s="194"/>
      <c r="AJK111" s="194"/>
      <c r="AJL111" s="194"/>
      <c r="AJM111" s="194"/>
      <c r="AJN111" s="194"/>
      <c r="AJO111" s="194"/>
      <c r="AJP111" s="194"/>
      <c r="AJQ111" s="194"/>
      <c r="AJR111" s="194"/>
      <c r="AJS111" s="194"/>
      <c r="AJT111" s="194"/>
      <c r="AJU111" s="0"/>
      <c r="AJV111" s="0"/>
      <c r="AJW111" s="0"/>
      <c r="AJX111" s="0"/>
      <c r="AJY111" s="0"/>
      <c r="AJZ111" s="0"/>
      <c r="AKA111" s="0"/>
      <c r="AKB111" s="0"/>
      <c r="AKC111" s="0"/>
      <c r="AKD111" s="0"/>
      <c r="AKE111" s="0"/>
      <c r="AKF111" s="0"/>
      <c r="AKG111" s="0"/>
      <c r="AKH111" s="0"/>
      <c r="AKI111" s="0"/>
      <c r="AKJ111" s="0"/>
      <c r="AKK111" s="0"/>
      <c r="AKL111" s="0"/>
      <c r="AKM111" s="0"/>
      <c r="AKN111" s="0"/>
      <c r="AKO111" s="0"/>
      <c r="AKP111" s="0"/>
      <c r="AKQ111" s="0"/>
      <c r="AKR111" s="0"/>
      <c r="AKS111" s="0"/>
      <c r="AKT111" s="0"/>
      <c r="AKU111" s="0"/>
      <c r="AKV111" s="0"/>
      <c r="AKW111" s="0"/>
      <c r="AKX111" s="0"/>
      <c r="AKY111" s="0"/>
      <c r="AKZ111" s="0"/>
      <c r="ALA111" s="0"/>
      <c r="ALB111" s="0"/>
      <c r="ALC111" s="0"/>
      <c r="ALD111" s="0"/>
      <c r="ALE111" s="0"/>
      <c r="ALF111" s="0"/>
      <c r="ALG111" s="0"/>
      <c r="ALH111" s="0"/>
      <c r="ALI111" s="0"/>
      <c r="ALJ111" s="0"/>
      <c r="ALK111" s="0"/>
      <c r="ALL111" s="0"/>
      <c r="ALM111" s="0"/>
      <c r="ALN111" s="0"/>
      <c r="ALO111" s="0"/>
      <c r="ALP111" s="0"/>
      <c r="ALQ111" s="0"/>
      <c r="ALR111" s="0"/>
      <c r="ALS111" s="0"/>
      <c r="ALT111" s="0"/>
      <c r="ALU111" s="0"/>
      <c r="ALV111" s="0"/>
      <c r="ALW111" s="0"/>
      <c r="ALX111" s="0"/>
      <c r="ALY111" s="0"/>
      <c r="ALZ111" s="0"/>
      <c r="AMA111" s="0"/>
      <c r="AMB111" s="0"/>
      <c r="AMC111" s="0"/>
      <c r="AMD111" s="0"/>
      <c r="AME111" s="0"/>
      <c r="AMF111" s="0"/>
      <c r="AMG111" s="0"/>
      <c r="AMH111" s="0"/>
      <c r="AMI111" s="0"/>
      <c r="AMJ111" s="0"/>
    </row>
    <row r="112" s="73" customFormat="true" ht="12" hidden="false" customHeight="true" outlineLevel="0" collapsed="false">
      <c r="A112" s="195" t="s">
        <v>255</v>
      </c>
      <c r="B112" s="195" t="s">
        <v>256</v>
      </c>
      <c r="C112" s="195" t="s">
        <v>99</v>
      </c>
      <c r="D112" s="196" t="n">
        <v>1983</v>
      </c>
      <c r="E112" s="196" t="n">
        <f aca="true">YEAR(TODAY())-D112</f>
        <v>42</v>
      </c>
      <c r="F112" s="196" t="s">
        <v>121</v>
      </c>
      <c r="G112" s="196" t="s">
        <v>221</v>
      </c>
      <c r="H112" s="197" t="n">
        <v>110</v>
      </c>
      <c r="I112" s="197" t="n">
        <v>5</v>
      </c>
      <c r="J112" s="198" t="n">
        <f aca="false">IF(COUNT(L112:U112)&lt;7,V112,LARGE(L112:U112,1)+LARGE(L112:U112,2)+LARGE(L112:U112,3)+LARGE(L112:U112,4)+LARGE(L112:U112,5)+LARGE(L112:U112,6)+LARGE(L112:U112,7))</f>
        <v>12</v>
      </c>
      <c r="K112" s="199" t="n">
        <v>1</v>
      </c>
      <c r="L112" s="198"/>
      <c r="M112" s="198" t="str">
        <f aca="false">AK112</f>
        <v> </v>
      </c>
      <c r="N112" s="198" t="n">
        <v>0</v>
      </c>
      <c r="O112" s="198"/>
      <c r="P112" s="198"/>
      <c r="Q112" s="198" t="str">
        <f aca="false">BP112</f>
        <v> </v>
      </c>
      <c r="R112" s="198"/>
      <c r="S112" s="198" t="n">
        <f aca="false">CE112</f>
        <v>12</v>
      </c>
      <c r="T112" s="198" t="n">
        <f aca="false">CL112</f>
        <v>0</v>
      </c>
      <c r="U112" s="198" t="str">
        <f aca="false">CS112</f>
        <v> </v>
      </c>
      <c r="V112" s="198" t="n">
        <f aca="false">SUM(L112:U112)</f>
        <v>12</v>
      </c>
      <c r="W112" s="198" t="n">
        <f aca="false">V112-J112</f>
        <v>0</v>
      </c>
      <c r="X112" s="198"/>
      <c r="Y112" s="200"/>
      <c r="Z112" s="200"/>
      <c r="AA112" s="200" t="n">
        <f aca="false">Z112-Y112</f>
        <v>0</v>
      </c>
      <c r="AB112" s="198"/>
      <c r="AC112" s="198"/>
      <c r="AD112" s="198"/>
      <c r="AE112" s="199" t="s">
        <v>7</v>
      </c>
      <c r="AF112" s="201" t="s">
        <v>7</v>
      </c>
      <c r="AG112" s="201" t="s">
        <v>7</v>
      </c>
      <c r="AH112" s="201" t="s">
        <v>7</v>
      </c>
      <c r="AI112" s="198" t="s">
        <v>7</v>
      </c>
      <c r="AJ112" s="199" t="s">
        <v>7</v>
      </c>
      <c r="AK112" s="198" t="s">
        <v>7</v>
      </c>
      <c r="AL112" s="199" t="s">
        <v>7</v>
      </c>
      <c r="AM112" s="201"/>
      <c r="AN112" s="201"/>
      <c r="AO112" s="202"/>
      <c r="AP112" s="198" t="s">
        <v>7</v>
      </c>
      <c r="AQ112" s="199" t="s">
        <v>7</v>
      </c>
      <c r="AR112" s="198" t="s">
        <v>7</v>
      </c>
      <c r="AS112" s="203" t="s">
        <v>7</v>
      </c>
      <c r="AT112" s="199" t="s">
        <v>7</v>
      </c>
      <c r="AU112" s="201" t="s">
        <v>7</v>
      </c>
      <c r="AV112" s="201" t="s">
        <v>7</v>
      </c>
      <c r="AW112" s="201"/>
      <c r="AX112" s="198" t="s">
        <v>7</v>
      </c>
      <c r="AY112" s="199" t="s">
        <v>7</v>
      </c>
      <c r="AZ112" s="198" t="s">
        <v>7</v>
      </c>
      <c r="BA112" s="203" t="s">
        <v>7</v>
      </c>
      <c r="BB112" s="199" t="s">
        <v>7</v>
      </c>
      <c r="BC112" s="201" t="s">
        <v>7</v>
      </c>
      <c r="BD112" s="201" t="s">
        <v>7</v>
      </c>
      <c r="BE112" s="202" t="s">
        <v>7</v>
      </c>
      <c r="BF112" s="198" t="s">
        <v>7</v>
      </c>
      <c r="BG112" s="199" t="s">
        <v>7</v>
      </c>
      <c r="BH112" s="198" t="s">
        <v>7</v>
      </c>
      <c r="BI112" s="203" t="s">
        <v>7</v>
      </c>
      <c r="BJ112" s="199" t="s">
        <v>7</v>
      </c>
      <c r="BK112" s="201" t="s">
        <v>7</v>
      </c>
      <c r="BL112" s="201" t="s">
        <v>7</v>
      </c>
      <c r="BM112" s="201" t="s">
        <v>7</v>
      </c>
      <c r="BN112" s="198" t="s">
        <v>7</v>
      </c>
      <c r="BO112" s="199" t="s">
        <v>7</v>
      </c>
      <c r="BP112" s="198" t="s">
        <v>7</v>
      </c>
      <c r="BQ112" s="204" t="s">
        <v>7</v>
      </c>
      <c r="BR112" s="199" t="s">
        <v>15</v>
      </c>
      <c r="BS112" s="200" t="s">
        <v>7</v>
      </c>
      <c r="BT112" s="200" t="s">
        <v>7</v>
      </c>
      <c r="BU112" s="200"/>
      <c r="BV112" s="198" t="s">
        <v>7</v>
      </c>
      <c r="BW112" s="199" t="s">
        <v>7</v>
      </c>
      <c r="BX112" s="198" t="s">
        <v>7</v>
      </c>
      <c r="BY112" s="199" t="n">
        <v>38</v>
      </c>
      <c r="BZ112" s="200" t="n">
        <v>0.734722222222222</v>
      </c>
      <c r="CA112" s="200" t="n">
        <v>0.753136574074074</v>
      </c>
      <c r="CB112" s="205" t="n">
        <f aca="false">CA112-BZ112</f>
        <v>0.0184143518518519</v>
      </c>
      <c r="CC112" s="198" t="n">
        <v>39</v>
      </c>
      <c r="CD112" s="199" t="n">
        <v>1</v>
      </c>
      <c r="CE112" s="198" t="n">
        <v>12</v>
      </c>
      <c r="CF112" s="199" t="s">
        <v>15</v>
      </c>
      <c r="CG112" s="200"/>
      <c r="CH112" s="200"/>
      <c r="CI112" s="200" t="s">
        <v>7</v>
      </c>
      <c r="CJ112" s="198"/>
      <c r="CK112" s="199"/>
      <c r="CL112" s="198" t="n">
        <v>0</v>
      </c>
      <c r="CM112" s="199" t="s">
        <v>7</v>
      </c>
      <c r="CN112" s="200" t="s">
        <v>7</v>
      </c>
      <c r="CO112" s="200" t="s">
        <v>7</v>
      </c>
      <c r="CP112" s="206"/>
      <c r="CQ112" s="198" t="s">
        <v>7</v>
      </c>
      <c r="CR112" s="199" t="s">
        <v>7</v>
      </c>
      <c r="CS112" s="198" t="s">
        <v>7</v>
      </c>
      <c r="CU112" s="74"/>
      <c r="CV112" s="74"/>
      <c r="CW112" s="74"/>
      <c r="CX112" s="74"/>
      <c r="CY112" s="74"/>
      <c r="CZ112" s="74"/>
      <c r="DA112" s="74"/>
      <c r="DB112" s="74"/>
      <c r="DC112" s="74"/>
      <c r="DD112" s="74"/>
      <c r="DE112" s="74"/>
      <c r="DF112" s="74"/>
      <c r="DG112" s="74"/>
      <c r="DH112" s="74"/>
      <c r="DI112" s="74"/>
      <c r="DJ112" s="74"/>
      <c r="DK112" s="74"/>
      <c r="DL112" s="74"/>
      <c r="DM112" s="74"/>
      <c r="DN112" s="74"/>
      <c r="DO112" s="74"/>
      <c r="DP112" s="74"/>
      <c r="DQ112" s="74"/>
      <c r="DR112" s="71"/>
      <c r="DS112" s="71"/>
      <c r="DT112" s="71"/>
      <c r="DU112" s="71"/>
      <c r="DV112" s="71"/>
      <c r="DW112" s="71"/>
      <c r="DX112" s="71"/>
      <c r="DY112" s="71"/>
      <c r="DZ112" s="71"/>
      <c r="EA112" s="71"/>
      <c r="EB112" s="71"/>
      <c r="EC112" s="71"/>
      <c r="ED112" s="71"/>
      <c r="EE112" s="71"/>
      <c r="EF112" s="71"/>
      <c r="EG112" s="71"/>
      <c r="EH112" s="71"/>
      <c r="EI112" s="71"/>
      <c r="EJ112" s="71"/>
      <c r="EK112" s="71"/>
      <c r="EL112" s="71"/>
      <c r="EM112" s="71"/>
      <c r="EN112" s="71"/>
      <c r="EO112" s="71"/>
      <c r="EP112" s="71"/>
      <c r="EQ112" s="71"/>
      <c r="ER112" s="71"/>
      <c r="ES112" s="71"/>
      <c r="ET112" s="71"/>
      <c r="EU112" s="71"/>
      <c r="EV112" s="71"/>
      <c r="EW112" s="71"/>
      <c r="EX112" s="71"/>
      <c r="EY112" s="71"/>
      <c r="EZ112" s="71"/>
      <c r="FA112" s="71"/>
      <c r="FB112" s="71"/>
      <c r="FC112" s="71"/>
      <c r="FD112" s="71"/>
      <c r="FE112" s="71"/>
      <c r="FF112" s="71"/>
      <c r="FG112" s="71"/>
      <c r="FH112" s="71"/>
      <c r="FI112" s="71"/>
      <c r="FJ112" s="71"/>
      <c r="FK112" s="71"/>
      <c r="FL112" s="71"/>
      <c r="FM112" s="71"/>
      <c r="FN112" s="71"/>
      <c r="FO112" s="71"/>
      <c r="FP112" s="71"/>
      <c r="FQ112" s="71"/>
      <c r="FR112" s="71"/>
      <c r="FS112" s="71"/>
      <c r="FT112" s="71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M112" s="74"/>
      <c r="GN112" s="74"/>
      <c r="GO112" s="74"/>
      <c r="GP112" s="74"/>
      <c r="GQ112" s="74"/>
      <c r="GR112" s="74"/>
      <c r="GS112" s="74"/>
      <c r="GT112" s="74"/>
      <c r="GU112" s="74"/>
      <c r="GV112" s="74"/>
      <c r="GW112" s="74"/>
      <c r="GX112" s="74"/>
      <c r="GY112" s="74"/>
      <c r="GZ112" s="74"/>
      <c r="HA112" s="74"/>
      <c r="HB112" s="74"/>
      <c r="HC112" s="74"/>
      <c r="HD112" s="74"/>
      <c r="HE112" s="74"/>
      <c r="HF112" s="74"/>
      <c r="HG112" s="74"/>
      <c r="HH112" s="74"/>
      <c r="HI112" s="74"/>
      <c r="HJ112" s="74"/>
      <c r="HK112" s="74"/>
      <c r="HL112" s="74"/>
      <c r="HM112" s="74"/>
      <c r="HN112" s="74"/>
      <c r="HO112" s="74"/>
      <c r="HP112" s="74"/>
      <c r="AII112" s="75"/>
      <c r="AIJ112" s="75"/>
      <c r="AIK112" s="75"/>
      <c r="AIL112" s="75"/>
      <c r="AIM112" s="75"/>
      <c r="AIN112" s="75"/>
      <c r="AIO112" s="75"/>
      <c r="AIP112" s="75"/>
      <c r="AIQ112" s="75"/>
      <c r="AIR112" s="75"/>
      <c r="AIS112" s="75"/>
      <c r="AIT112" s="75"/>
      <c r="AIU112" s="75"/>
      <c r="AIV112" s="75"/>
      <c r="AIW112" s="75"/>
      <c r="AIX112" s="75"/>
      <c r="AIY112" s="75"/>
      <c r="AIZ112" s="75"/>
      <c r="AJA112" s="75"/>
      <c r="AJB112" s="75"/>
      <c r="AJC112" s="75"/>
      <c r="AJD112" s="75"/>
      <c r="AJE112" s="75"/>
      <c r="AJF112" s="75"/>
      <c r="AJG112" s="75"/>
      <c r="AJH112" s="75"/>
      <c r="AJI112" s="75"/>
      <c r="AJJ112" s="75"/>
      <c r="AJK112" s="75"/>
      <c r="AJL112" s="75"/>
      <c r="AJM112" s="75"/>
      <c r="AJN112" s="75"/>
      <c r="AJO112" s="75"/>
      <c r="AJP112" s="75"/>
      <c r="AJQ112" s="75"/>
      <c r="AJR112" s="75"/>
      <c r="AJS112" s="75"/>
      <c r="AJT112" s="75"/>
      <c r="AJU112" s="0"/>
      <c r="AJV112" s="0"/>
      <c r="AJW112" s="0"/>
      <c r="AJX112" s="0"/>
      <c r="AJY112" s="0"/>
      <c r="AJZ112" s="0"/>
      <c r="AKA112" s="0"/>
      <c r="AKB112" s="0"/>
      <c r="AKC112" s="0"/>
      <c r="AKD112" s="0"/>
      <c r="AKE112" s="0"/>
      <c r="AKF112" s="0"/>
      <c r="AKG112" s="0"/>
      <c r="AKH112" s="0"/>
      <c r="AKI112" s="0"/>
      <c r="AKJ112" s="0"/>
      <c r="AKK112" s="0"/>
      <c r="AKL112" s="0"/>
      <c r="AKM112" s="0"/>
      <c r="AKN112" s="0"/>
      <c r="AKO112" s="0"/>
      <c r="AKP112" s="0"/>
      <c r="AKQ112" s="0"/>
      <c r="AKR112" s="0"/>
      <c r="AKS112" s="0"/>
      <c r="AKT112" s="0"/>
      <c r="AKU112" s="0"/>
      <c r="AKV112" s="0"/>
      <c r="AKW112" s="0"/>
      <c r="AKX112" s="0"/>
      <c r="AKY112" s="0"/>
      <c r="AKZ112" s="0"/>
      <c r="ALA112" s="0"/>
      <c r="ALB112" s="0"/>
      <c r="ALC112" s="0"/>
      <c r="ALD112" s="0"/>
      <c r="ALE112" s="0"/>
      <c r="ALF112" s="0"/>
      <c r="ALG112" s="0"/>
      <c r="ALH112" s="0"/>
      <c r="ALI112" s="0"/>
      <c r="ALJ112" s="0"/>
      <c r="ALK112" s="0"/>
      <c r="ALL112" s="0"/>
      <c r="ALM112" s="0"/>
      <c r="ALN112" s="0"/>
      <c r="ALO112" s="0"/>
      <c r="ALP112" s="0"/>
      <c r="ALQ112" s="0"/>
      <c r="ALR112" s="0"/>
      <c r="ALS112" s="0"/>
      <c r="ALT112" s="0"/>
      <c r="ALU112" s="0"/>
      <c r="ALV112" s="0"/>
      <c r="ALW112" s="0"/>
      <c r="ALX112" s="0"/>
      <c r="ALY112" s="0"/>
      <c r="ALZ112" s="0"/>
      <c r="AMA112" s="0"/>
      <c r="AMB112" s="0"/>
      <c r="AMC112" s="0"/>
      <c r="AMD112" s="0"/>
      <c r="AME112" s="0"/>
      <c r="AMF112" s="0"/>
      <c r="AMG112" s="0"/>
      <c r="AMH112" s="0"/>
      <c r="AMI112" s="0"/>
      <c r="AMJ112" s="0"/>
    </row>
    <row r="113" s="207" customFormat="true" ht="12" hidden="false" customHeight="true" outlineLevel="0" collapsed="false">
      <c r="A113" s="76" t="s">
        <v>257</v>
      </c>
      <c r="B113" s="76" t="s">
        <v>45</v>
      </c>
      <c r="C113" s="76" t="s">
        <v>258</v>
      </c>
      <c r="D113" s="77" t="n">
        <v>1975</v>
      </c>
      <c r="E113" s="77" t="n">
        <v>49</v>
      </c>
      <c r="F113" s="77" t="s">
        <v>42</v>
      </c>
      <c r="G113" s="77" t="s">
        <v>54</v>
      </c>
      <c r="H113" s="78" t="n">
        <v>111</v>
      </c>
      <c r="I113" s="78" t="n">
        <v>30</v>
      </c>
      <c r="J113" s="79" t="n">
        <f aca="false">IF(COUNT(L113:U113)&lt;7,V113,LARGE(L113:U113,1)+LARGE(L113:U113,2)+LARGE(L113:U113,3)+LARGE(L113:U113,4)+LARGE(L113:U113,5)+LARGE(L113:U113,6)+LARGE(L113:U113,7))</f>
        <v>11</v>
      </c>
      <c r="K113" s="80" t="n">
        <v>1</v>
      </c>
      <c r="L113" s="79" t="n">
        <v>0</v>
      </c>
      <c r="M113" s="79" t="n">
        <f aca="false">AK113</f>
        <v>11</v>
      </c>
      <c r="N113" s="79" t="n">
        <v>0</v>
      </c>
      <c r="O113" s="79"/>
      <c r="P113" s="79"/>
      <c r="Q113" s="79" t="str">
        <f aca="false">BP113</f>
        <v> </v>
      </c>
      <c r="R113" s="79"/>
      <c r="S113" s="79" t="str">
        <f aca="false">CE113</f>
        <v> </v>
      </c>
      <c r="T113" s="79" t="n">
        <f aca="false">CL113</f>
        <v>0</v>
      </c>
      <c r="U113" s="79" t="str">
        <f aca="false">CS113</f>
        <v> </v>
      </c>
      <c r="V113" s="79" t="n">
        <f aca="false">SUM(L113:U113)</f>
        <v>11</v>
      </c>
      <c r="W113" s="79" t="n">
        <f aca="false">V113-J113</f>
        <v>0</v>
      </c>
      <c r="X113" s="79"/>
      <c r="Y113" s="81"/>
      <c r="Z113" s="81"/>
      <c r="AA113" s="81" t="n">
        <f aca="false">Z113-Y113</f>
        <v>0</v>
      </c>
      <c r="AB113" s="79"/>
      <c r="AC113" s="79"/>
      <c r="AD113" s="79"/>
      <c r="AE113" s="80" t="n">
        <v>6</v>
      </c>
      <c r="AF113" s="82" t="n">
        <v>0.7125</v>
      </c>
      <c r="AG113" s="82" t="n">
        <v>0.727280092592593</v>
      </c>
      <c r="AH113" s="82" t="n">
        <f aca="false">AG113-AF113</f>
        <v>0.0147800925925926</v>
      </c>
      <c r="AI113" s="79" t="n">
        <v>40</v>
      </c>
      <c r="AJ113" s="79" t="n">
        <v>10</v>
      </c>
      <c r="AK113" s="79" t="n">
        <v>11</v>
      </c>
      <c r="AL113" s="80" t="s">
        <v>7</v>
      </c>
      <c r="AM113" s="82"/>
      <c r="AN113" s="82"/>
      <c r="AO113" s="83"/>
      <c r="AP113" s="79" t="s">
        <v>7</v>
      </c>
      <c r="AQ113" s="80" t="s">
        <v>7</v>
      </c>
      <c r="AR113" s="79" t="s">
        <v>7</v>
      </c>
      <c r="AS113" s="84" t="s">
        <v>7</v>
      </c>
      <c r="AT113" s="80" t="s">
        <v>7</v>
      </c>
      <c r="AU113" s="82" t="s">
        <v>7</v>
      </c>
      <c r="AV113" s="82" t="s">
        <v>7</v>
      </c>
      <c r="AW113" s="82"/>
      <c r="AX113" s="79" t="s">
        <v>7</v>
      </c>
      <c r="AY113" s="80" t="s">
        <v>7</v>
      </c>
      <c r="AZ113" s="79" t="s">
        <v>7</v>
      </c>
      <c r="BA113" s="84" t="s">
        <v>7</v>
      </c>
      <c r="BB113" s="80" t="s">
        <v>7</v>
      </c>
      <c r="BC113" s="82" t="s">
        <v>7</v>
      </c>
      <c r="BD113" s="82" t="s">
        <v>7</v>
      </c>
      <c r="BE113" s="83" t="s">
        <v>7</v>
      </c>
      <c r="BF113" s="79" t="s">
        <v>7</v>
      </c>
      <c r="BG113" s="80" t="s">
        <v>7</v>
      </c>
      <c r="BH113" s="79" t="s">
        <v>7</v>
      </c>
      <c r="BI113" s="84" t="s">
        <v>7</v>
      </c>
      <c r="BJ113" s="80" t="s">
        <v>7</v>
      </c>
      <c r="BK113" s="82" t="s">
        <v>7</v>
      </c>
      <c r="BL113" s="82" t="s">
        <v>7</v>
      </c>
      <c r="BM113" s="82" t="s">
        <v>7</v>
      </c>
      <c r="BN113" s="79" t="s">
        <v>7</v>
      </c>
      <c r="BO113" s="80" t="s">
        <v>7</v>
      </c>
      <c r="BP113" s="79" t="s">
        <v>7</v>
      </c>
      <c r="BQ113" s="85" t="s">
        <v>7</v>
      </c>
      <c r="BR113" s="80"/>
      <c r="BS113" s="81" t="s">
        <v>7</v>
      </c>
      <c r="BT113" s="81" t="s">
        <v>7</v>
      </c>
      <c r="BU113" s="81"/>
      <c r="BV113" s="79" t="s">
        <v>7</v>
      </c>
      <c r="BW113" s="80" t="s">
        <v>7</v>
      </c>
      <c r="BX113" s="79" t="s">
        <v>7</v>
      </c>
      <c r="BY113" s="80" t="s">
        <v>7</v>
      </c>
      <c r="BZ113" s="81"/>
      <c r="CA113" s="81"/>
      <c r="CB113" s="86"/>
      <c r="CC113" s="79" t="s">
        <v>7</v>
      </c>
      <c r="CD113" s="80" t="s">
        <v>7</v>
      </c>
      <c r="CE113" s="79" t="s">
        <v>7</v>
      </c>
      <c r="CF113" s="80" t="s">
        <v>15</v>
      </c>
      <c r="CG113" s="81"/>
      <c r="CH113" s="81"/>
      <c r="CI113" s="81" t="s">
        <v>7</v>
      </c>
      <c r="CJ113" s="79"/>
      <c r="CK113" s="80"/>
      <c r="CL113" s="79" t="n">
        <v>0</v>
      </c>
      <c r="CM113" s="80" t="s">
        <v>7</v>
      </c>
      <c r="CN113" s="81" t="s">
        <v>7</v>
      </c>
      <c r="CO113" s="81" t="s">
        <v>7</v>
      </c>
      <c r="CP113" s="87"/>
      <c r="CQ113" s="79" t="s">
        <v>7</v>
      </c>
      <c r="CR113" s="80" t="s">
        <v>7</v>
      </c>
      <c r="CS113" s="79" t="s">
        <v>7</v>
      </c>
      <c r="CU113" s="208"/>
      <c r="CV113" s="208"/>
      <c r="CW113" s="208"/>
      <c r="CX113" s="208"/>
      <c r="CY113" s="208"/>
      <c r="CZ113" s="208"/>
      <c r="DA113" s="208"/>
      <c r="DB113" s="208"/>
      <c r="DC113" s="208"/>
      <c r="DD113" s="208"/>
      <c r="DE113" s="208"/>
      <c r="DF113" s="208"/>
      <c r="DG113" s="208"/>
      <c r="DH113" s="208"/>
      <c r="DI113" s="208"/>
      <c r="DJ113" s="208"/>
      <c r="DK113" s="208"/>
      <c r="DL113" s="208"/>
      <c r="DM113" s="208"/>
      <c r="DN113" s="208"/>
      <c r="DO113" s="208"/>
      <c r="DP113" s="208"/>
      <c r="DQ113" s="208"/>
      <c r="DR113" s="71"/>
      <c r="DS113" s="71"/>
      <c r="DT113" s="71"/>
      <c r="DU113" s="71"/>
      <c r="DV113" s="71"/>
      <c r="DW113" s="71"/>
      <c r="DX113" s="71"/>
      <c r="DY113" s="71"/>
      <c r="DZ113" s="71"/>
      <c r="EA113" s="71"/>
      <c r="EB113" s="71"/>
      <c r="EC113" s="71"/>
      <c r="ED113" s="71"/>
      <c r="EE113" s="71"/>
      <c r="EF113" s="71"/>
      <c r="EG113" s="71"/>
      <c r="EH113" s="71"/>
      <c r="EI113" s="71"/>
      <c r="EJ113" s="71"/>
      <c r="EK113" s="71"/>
      <c r="EL113" s="71"/>
      <c r="EM113" s="71"/>
      <c r="EN113" s="71"/>
      <c r="EO113" s="71"/>
      <c r="EP113" s="71"/>
      <c r="EQ113" s="71"/>
      <c r="ER113" s="71"/>
      <c r="ES113" s="71"/>
      <c r="ET113" s="71"/>
      <c r="EU113" s="71"/>
      <c r="EV113" s="71"/>
      <c r="EW113" s="71"/>
      <c r="EX113" s="71"/>
      <c r="EY113" s="71"/>
      <c r="EZ113" s="71"/>
      <c r="FA113" s="71"/>
      <c r="FB113" s="71"/>
      <c r="FC113" s="71"/>
      <c r="FD113" s="71"/>
      <c r="FE113" s="71"/>
      <c r="FF113" s="71"/>
      <c r="FG113" s="71"/>
      <c r="FH113" s="71"/>
      <c r="FI113" s="71"/>
      <c r="FJ113" s="71"/>
      <c r="FK113" s="71"/>
      <c r="FL113" s="71"/>
      <c r="FM113" s="71"/>
      <c r="FN113" s="71"/>
      <c r="FO113" s="71"/>
      <c r="FP113" s="71"/>
      <c r="FQ113" s="71"/>
      <c r="FR113" s="71"/>
      <c r="FS113" s="71"/>
      <c r="FT113" s="71"/>
      <c r="FU113" s="208"/>
      <c r="FV113" s="208"/>
      <c r="FW113" s="208"/>
      <c r="FX113" s="208"/>
      <c r="FY113" s="208"/>
      <c r="FZ113" s="208"/>
      <c r="GA113" s="208"/>
      <c r="GB113" s="208"/>
      <c r="GC113" s="208"/>
      <c r="GD113" s="208"/>
      <c r="GE113" s="208"/>
      <c r="GF113" s="208"/>
      <c r="GG113" s="208"/>
      <c r="GH113" s="208"/>
      <c r="GI113" s="208"/>
      <c r="GJ113" s="208"/>
      <c r="GK113" s="208"/>
      <c r="GL113" s="208"/>
      <c r="GM113" s="208"/>
      <c r="GN113" s="208"/>
      <c r="GO113" s="208"/>
      <c r="GP113" s="208"/>
      <c r="GQ113" s="208"/>
      <c r="GR113" s="208"/>
      <c r="GS113" s="208"/>
      <c r="GT113" s="208"/>
      <c r="GU113" s="208"/>
      <c r="GV113" s="208"/>
      <c r="GW113" s="208"/>
      <c r="GX113" s="208"/>
      <c r="GY113" s="208"/>
      <c r="GZ113" s="208"/>
      <c r="HA113" s="208"/>
      <c r="HB113" s="208"/>
      <c r="HC113" s="208"/>
      <c r="HD113" s="208"/>
      <c r="HE113" s="208"/>
      <c r="HF113" s="208"/>
      <c r="HG113" s="208"/>
      <c r="HH113" s="208"/>
      <c r="HI113" s="208"/>
      <c r="HJ113" s="208"/>
      <c r="HK113" s="208"/>
      <c r="HL113" s="208"/>
      <c r="HM113" s="208"/>
      <c r="HN113" s="208"/>
      <c r="HO113" s="208"/>
      <c r="HP113" s="208"/>
      <c r="AII113" s="26"/>
      <c r="AIJ113" s="26"/>
      <c r="AIK113" s="26"/>
      <c r="AIL113" s="26"/>
      <c r="AIM113" s="26"/>
      <c r="AIN113" s="26"/>
      <c r="AIO113" s="26"/>
      <c r="AIP113" s="26"/>
      <c r="AIQ113" s="26"/>
      <c r="AIR113" s="26"/>
      <c r="AIS113" s="26"/>
      <c r="AIT113" s="26"/>
      <c r="AIU113" s="26"/>
      <c r="AIV113" s="26"/>
      <c r="AIW113" s="26"/>
      <c r="AIX113" s="26"/>
      <c r="AIY113" s="26"/>
      <c r="AIZ113" s="26"/>
      <c r="AJA113" s="26"/>
      <c r="AJB113" s="26"/>
      <c r="AJC113" s="26"/>
      <c r="AJD113" s="26"/>
      <c r="AJE113" s="26"/>
      <c r="AJF113" s="26"/>
      <c r="AJG113" s="26"/>
      <c r="AJH113" s="26"/>
      <c r="AJI113" s="26"/>
      <c r="AJJ113" s="26"/>
      <c r="AJK113" s="26"/>
      <c r="AJL113" s="26"/>
      <c r="AJM113" s="26"/>
      <c r="AJN113" s="26"/>
      <c r="AJO113" s="26"/>
      <c r="AJP113" s="26"/>
      <c r="AJQ113" s="26"/>
      <c r="AJR113" s="26"/>
      <c r="AJS113" s="26"/>
      <c r="AJT113" s="26"/>
      <c r="AJU113" s="0"/>
      <c r="AJV113" s="0"/>
      <c r="AJW113" s="0"/>
      <c r="AJX113" s="0"/>
      <c r="AJY113" s="0"/>
      <c r="AJZ113" s="0"/>
      <c r="AKA113" s="0"/>
      <c r="AKB113" s="0"/>
      <c r="AKC113" s="0"/>
      <c r="AKD113" s="0"/>
      <c r="AKE113" s="0"/>
      <c r="AKF113" s="0"/>
      <c r="AKG113" s="0"/>
      <c r="AKH113" s="0"/>
      <c r="AKI113" s="0"/>
      <c r="AKJ113" s="0"/>
      <c r="AKK113" s="0"/>
      <c r="AKL113" s="0"/>
      <c r="AKM113" s="0"/>
      <c r="AKN113" s="0"/>
      <c r="AKO113" s="0"/>
      <c r="AKP113" s="0"/>
      <c r="AKQ113" s="0"/>
      <c r="AKR113" s="0"/>
      <c r="AKS113" s="0"/>
      <c r="AKT113" s="0"/>
      <c r="AKU113" s="0"/>
      <c r="AKV113" s="0"/>
      <c r="AKW113" s="0"/>
      <c r="AKX113" s="0"/>
      <c r="AKY113" s="0"/>
      <c r="AKZ113" s="0"/>
      <c r="ALA113" s="0"/>
      <c r="ALB113" s="0"/>
      <c r="ALC113" s="0"/>
      <c r="ALD113" s="0"/>
      <c r="ALE113" s="0"/>
      <c r="ALF113" s="0"/>
      <c r="ALG113" s="0"/>
      <c r="ALH113" s="0"/>
      <c r="ALI113" s="0"/>
      <c r="ALJ113" s="0"/>
      <c r="ALK113" s="0"/>
      <c r="ALL113" s="0"/>
      <c r="ALM113" s="0"/>
      <c r="ALN113" s="0"/>
      <c r="ALO113" s="0"/>
      <c r="ALP113" s="0"/>
      <c r="ALQ113" s="0"/>
      <c r="ALR113" s="0"/>
      <c r="ALS113" s="0"/>
      <c r="ALT113" s="0"/>
      <c r="ALU113" s="0"/>
      <c r="ALV113" s="0"/>
      <c r="ALW113" s="0"/>
      <c r="ALX113" s="0"/>
      <c r="ALY113" s="0"/>
      <c r="ALZ113" s="0"/>
      <c r="AMA113" s="0"/>
      <c r="AMB113" s="0"/>
      <c r="AMC113" s="0"/>
      <c r="AMD113" s="0"/>
      <c r="AME113" s="0"/>
      <c r="AMF113" s="0"/>
      <c r="AMG113" s="0"/>
      <c r="AMH113" s="0"/>
      <c r="AMI113" s="0"/>
      <c r="AMJ113" s="0"/>
    </row>
    <row r="114" s="207" customFormat="true" ht="12" hidden="true" customHeight="true" outlineLevel="0" collapsed="false">
      <c r="A114" s="176" t="s">
        <v>259</v>
      </c>
      <c r="B114" s="176" t="s">
        <v>128</v>
      </c>
      <c r="C114" s="176" t="s">
        <v>260</v>
      </c>
      <c r="D114" s="177" t="n">
        <v>2005</v>
      </c>
      <c r="E114" s="177" t="n">
        <f aca="true">YEAR(TODAY())-D114</f>
        <v>20</v>
      </c>
      <c r="F114" s="177" t="s">
        <v>42</v>
      </c>
      <c r="G114" s="177" t="s">
        <v>63</v>
      </c>
      <c r="H114" s="110" t="s">
        <v>7</v>
      </c>
      <c r="I114" s="110"/>
      <c r="J114" s="4" t="n">
        <v>0</v>
      </c>
      <c r="K114" s="111"/>
      <c r="L114" s="178"/>
      <c r="M114" s="178" t="str">
        <f aca="false">AK114</f>
        <v> </v>
      </c>
      <c r="N114" s="178" t="n">
        <v>0</v>
      </c>
      <c r="O114" s="178"/>
      <c r="P114" s="178"/>
      <c r="Q114" s="178" t="n">
        <f aca="false">BP114</f>
        <v>0</v>
      </c>
      <c r="R114" s="178"/>
      <c r="S114" s="178" t="str">
        <f aca="false">CE114</f>
        <v> </v>
      </c>
      <c r="T114" s="178" t="str">
        <f aca="false">CL114</f>
        <v> </v>
      </c>
      <c r="U114" s="178" t="str">
        <f aca="false">CS114</f>
        <v> </v>
      </c>
      <c r="V114" s="178" t="n">
        <f aca="false">SUM(L114:U114)</f>
        <v>0</v>
      </c>
      <c r="W114" s="178" t="n">
        <f aca="false">V114-J114</f>
        <v>0</v>
      </c>
      <c r="X114" s="178"/>
      <c r="Y114" s="179"/>
      <c r="Z114" s="179"/>
      <c r="AA114" s="179" t="n">
        <f aca="false">Z114-Y114</f>
        <v>0</v>
      </c>
      <c r="AB114" s="178"/>
      <c r="AC114" s="178"/>
      <c r="AD114" s="178"/>
      <c r="AE114" s="111" t="s">
        <v>7</v>
      </c>
      <c r="AF114" s="113" t="s">
        <v>7</v>
      </c>
      <c r="AG114" s="113" t="s">
        <v>7</v>
      </c>
      <c r="AH114" s="113" t="s">
        <v>7</v>
      </c>
      <c r="AI114" s="4" t="s">
        <v>7</v>
      </c>
      <c r="AJ114" s="111" t="s">
        <v>7</v>
      </c>
      <c r="AK114" s="4" t="s">
        <v>7</v>
      </c>
      <c r="AL114" s="180"/>
      <c r="AM114" s="181"/>
      <c r="AN114" s="181"/>
      <c r="AO114" s="182"/>
      <c r="AP114" s="183" t="s">
        <v>7</v>
      </c>
      <c r="AQ114" s="180" t="s">
        <v>7</v>
      </c>
      <c r="AR114" s="183" t="s">
        <v>7</v>
      </c>
      <c r="AS114" s="115" t="s">
        <v>7</v>
      </c>
      <c r="AT114" s="111" t="s">
        <v>7</v>
      </c>
      <c r="AU114" s="113" t="s">
        <v>7</v>
      </c>
      <c r="AV114" s="113" t="s">
        <v>7</v>
      </c>
      <c r="AW114" s="113"/>
      <c r="AX114" s="4" t="s">
        <v>7</v>
      </c>
      <c r="AY114" s="111" t="s">
        <v>7</v>
      </c>
      <c r="AZ114" s="4" t="s">
        <v>7</v>
      </c>
      <c r="BA114" s="184" t="s">
        <v>7</v>
      </c>
      <c r="BB114" s="180" t="s">
        <v>7</v>
      </c>
      <c r="BC114" s="181" t="s">
        <v>7</v>
      </c>
      <c r="BD114" s="181" t="s">
        <v>7</v>
      </c>
      <c r="BE114" s="182" t="s">
        <v>7</v>
      </c>
      <c r="BF114" s="183" t="s">
        <v>7</v>
      </c>
      <c r="BG114" s="180"/>
      <c r="BH114" s="183" t="s">
        <v>7</v>
      </c>
      <c r="BI114" s="115" t="s">
        <v>7</v>
      </c>
      <c r="BJ114" s="111" t="s">
        <v>7</v>
      </c>
      <c r="BK114" s="113" t="s">
        <v>7</v>
      </c>
      <c r="BL114" s="113" t="s">
        <v>7</v>
      </c>
      <c r="BM114" s="113" t="s">
        <v>7</v>
      </c>
      <c r="BN114" s="4" t="s">
        <v>7</v>
      </c>
      <c r="BO114" s="111" t="s">
        <v>7</v>
      </c>
      <c r="BP114" s="4"/>
      <c r="BQ114" s="185" t="s">
        <v>7</v>
      </c>
      <c r="BR114" s="186" t="s">
        <v>15</v>
      </c>
      <c r="BS114" s="187" t="s">
        <v>7</v>
      </c>
      <c r="BT114" s="187" t="s">
        <v>7</v>
      </c>
      <c r="BU114" s="187"/>
      <c r="BV114" s="188" t="s">
        <v>7</v>
      </c>
      <c r="BW114" s="186" t="s">
        <v>7</v>
      </c>
      <c r="BX114" s="188"/>
      <c r="BY114" s="180" t="s">
        <v>7</v>
      </c>
      <c r="BZ114" s="189"/>
      <c r="CA114" s="189"/>
      <c r="CB114" s="190"/>
      <c r="CC114" s="183" t="s">
        <v>7</v>
      </c>
      <c r="CD114" s="180" t="s">
        <v>7</v>
      </c>
      <c r="CE114" s="183" t="s">
        <v>7</v>
      </c>
      <c r="CF114" s="186" t="s">
        <v>15</v>
      </c>
      <c r="CG114" s="187"/>
      <c r="CH114" s="187"/>
      <c r="CI114" s="187" t="s">
        <v>7</v>
      </c>
      <c r="CJ114" s="187" t="s">
        <v>7</v>
      </c>
      <c r="CK114" s="186"/>
      <c r="CL114" s="188" t="s">
        <v>7</v>
      </c>
      <c r="CM114" s="180" t="s">
        <v>7</v>
      </c>
      <c r="CN114" s="189" t="s">
        <v>7</v>
      </c>
      <c r="CO114" s="189" t="s">
        <v>7</v>
      </c>
      <c r="CP114" s="191"/>
      <c r="CQ114" s="183" t="s">
        <v>7</v>
      </c>
      <c r="CR114" s="180" t="s">
        <v>7</v>
      </c>
      <c r="CS114" s="183" t="s">
        <v>7</v>
      </c>
      <c r="CU114" s="208"/>
      <c r="CV114" s="208"/>
      <c r="CW114" s="208"/>
      <c r="CX114" s="208"/>
      <c r="CY114" s="208"/>
      <c r="CZ114" s="208"/>
      <c r="DA114" s="208"/>
      <c r="DB114" s="208"/>
      <c r="DC114" s="208"/>
      <c r="DD114" s="208"/>
      <c r="DE114" s="208"/>
      <c r="DF114" s="208"/>
      <c r="DG114" s="208"/>
      <c r="DH114" s="208"/>
      <c r="DI114" s="208"/>
      <c r="DJ114" s="208"/>
      <c r="DK114" s="208"/>
      <c r="DL114" s="208"/>
      <c r="DM114" s="208"/>
      <c r="DN114" s="208"/>
      <c r="DO114" s="208"/>
      <c r="DP114" s="208"/>
      <c r="DQ114" s="208"/>
      <c r="DR114" s="71"/>
      <c r="DS114" s="71"/>
      <c r="DT114" s="71"/>
      <c r="DU114" s="71"/>
      <c r="DV114" s="71"/>
      <c r="DW114" s="71"/>
      <c r="DX114" s="71"/>
      <c r="DY114" s="71"/>
      <c r="DZ114" s="71"/>
      <c r="EA114" s="71"/>
      <c r="EB114" s="71"/>
      <c r="EC114" s="71"/>
      <c r="ED114" s="71"/>
      <c r="EE114" s="71"/>
      <c r="EF114" s="71"/>
      <c r="EG114" s="71"/>
      <c r="EH114" s="71"/>
      <c r="EI114" s="71"/>
      <c r="EJ114" s="71"/>
      <c r="EK114" s="71"/>
      <c r="EL114" s="71"/>
      <c r="EM114" s="71"/>
      <c r="EN114" s="71"/>
      <c r="EO114" s="71"/>
      <c r="EP114" s="71"/>
      <c r="EQ114" s="71"/>
      <c r="ER114" s="71"/>
      <c r="ES114" s="71"/>
      <c r="ET114" s="71"/>
      <c r="EU114" s="71"/>
      <c r="EV114" s="71"/>
      <c r="EW114" s="71"/>
      <c r="EX114" s="71"/>
      <c r="EY114" s="71"/>
      <c r="EZ114" s="71"/>
      <c r="FA114" s="71"/>
      <c r="FB114" s="71"/>
      <c r="FC114" s="71"/>
      <c r="FD114" s="71"/>
      <c r="FE114" s="71"/>
      <c r="FF114" s="71"/>
      <c r="FG114" s="71"/>
      <c r="FH114" s="71"/>
      <c r="FI114" s="71"/>
      <c r="FJ114" s="71"/>
      <c r="FK114" s="71"/>
      <c r="FL114" s="71"/>
      <c r="FM114" s="71"/>
      <c r="FN114" s="71"/>
      <c r="FO114" s="71"/>
      <c r="FP114" s="71"/>
      <c r="FQ114" s="71"/>
      <c r="FR114" s="71"/>
      <c r="FS114" s="71"/>
      <c r="FT114" s="71"/>
      <c r="FU114" s="208"/>
      <c r="FV114" s="208"/>
      <c r="FW114" s="208"/>
      <c r="FX114" s="208"/>
      <c r="FY114" s="208"/>
      <c r="FZ114" s="208"/>
      <c r="GA114" s="208"/>
      <c r="GB114" s="208"/>
      <c r="GC114" s="208"/>
      <c r="GD114" s="208"/>
      <c r="GE114" s="208"/>
      <c r="GF114" s="208"/>
      <c r="GG114" s="208"/>
      <c r="GH114" s="208"/>
      <c r="GI114" s="208"/>
      <c r="GJ114" s="208"/>
      <c r="GK114" s="208"/>
      <c r="GL114" s="208"/>
      <c r="GM114" s="208"/>
      <c r="GN114" s="208"/>
      <c r="GO114" s="208"/>
      <c r="GP114" s="208"/>
      <c r="GQ114" s="208"/>
      <c r="GR114" s="208"/>
      <c r="GS114" s="208"/>
      <c r="GT114" s="208"/>
      <c r="GU114" s="208"/>
      <c r="GV114" s="208"/>
      <c r="GW114" s="208"/>
      <c r="GX114" s="208"/>
      <c r="GY114" s="208"/>
      <c r="GZ114" s="208"/>
      <c r="HA114" s="208"/>
      <c r="HB114" s="208"/>
      <c r="HC114" s="208"/>
      <c r="HD114" s="208"/>
      <c r="HE114" s="208"/>
      <c r="HF114" s="208"/>
      <c r="HG114" s="208"/>
      <c r="HH114" s="208"/>
      <c r="HI114" s="208"/>
      <c r="HJ114" s="208"/>
      <c r="HK114" s="208"/>
      <c r="HL114" s="208"/>
      <c r="HM114" s="208"/>
      <c r="HN114" s="208"/>
      <c r="HO114" s="208"/>
      <c r="HP114" s="208"/>
      <c r="AII114" s="26"/>
      <c r="AIJ114" s="26"/>
      <c r="AIK114" s="26"/>
      <c r="AIL114" s="26"/>
      <c r="AIM114" s="26"/>
      <c r="AIN114" s="26"/>
      <c r="AIO114" s="26"/>
      <c r="AIP114" s="26"/>
      <c r="AIQ114" s="26"/>
      <c r="AIR114" s="26"/>
      <c r="AIS114" s="26"/>
      <c r="AIT114" s="26"/>
      <c r="AIU114" s="26"/>
      <c r="AIV114" s="26"/>
      <c r="AIW114" s="26"/>
      <c r="AIX114" s="26"/>
      <c r="AIY114" s="26"/>
      <c r="AIZ114" s="26"/>
      <c r="AJA114" s="26"/>
      <c r="AJB114" s="26"/>
      <c r="AJC114" s="26"/>
      <c r="AJD114" s="26"/>
      <c r="AJE114" s="26"/>
      <c r="AJF114" s="26"/>
      <c r="AJG114" s="26"/>
      <c r="AJH114" s="26"/>
      <c r="AJI114" s="26"/>
      <c r="AJJ114" s="26"/>
      <c r="AJK114" s="26"/>
      <c r="AJL114" s="26"/>
      <c r="AJM114" s="26"/>
      <c r="AJN114" s="26"/>
      <c r="AJO114" s="26"/>
      <c r="AJP114" s="26"/>
      <c r="AJQ114" s="26"/>
      <c r="AJR114" s="26"/>
      <c r="AJS114" s="26"/>
      <c r="AJT114" s="26"/>
      <c r="AJU114" s="0"/>
      <c r="AJV114" s="0"/>
      <c r="AJW114" s="0"/>
      <c r="AJX114" s="0"/>
      <c r="AJY114" s="0"/>
      <c r="AJZ114" s="0"/>
      <c r="AKA114" s="0"/>
      <c r="AKB114" s="0"/>
      <c r="AKC114" s="0"/>
      <c r="AKD114" s="0"/>
      <c r="AKE114" s="0"/>
      <c r="AKF114" s="0"/>
      <c r="AKG114" s="0"/>
      <c r="AKH114" s="0"/>
      <c r="AKI114" s="0"/>
      <c r="AKJ114" s="0"/>
      <c r="AKK114" s="0"/>
      <c r="AKL114" s="0"/>
      <c r="AKM114" s="0"/>
      <c r="AKN114" s="0"/>
      <c r="AKO114" s="0"/>
      <c r="AKP114" s="0"/>
      <c r="AKQ114" s="0"/>
      <c r="AKR114" s="0"/>
      <c r="AKS114" s="0"/>
      <c r="AKT114" s="0"/>
      <c r="AKU114" s="0"/>
      <c r="AKV114" s="0"/>
      <c r="AKW114" s="0"/>
      <c r="AKX114" s="0"/>
      <c r="AKY114" s="0"/>
      <c r="AKZ114" s="0"/>
      <c r="ALA114" s="0"/>
      <c r="ALB114" s="0"/>
      <c r="ALC114" s="0"/>
      <c r="ALD114" s="0"/>
      <c r="ALE114" s="0"/>
      <c r="ALF114" s="0"/>
      <c r="ALG114" s="0"/>
      <c r="ALH114" s="0"/>
      <c r="ALI114" s="0"/>
      <c r="ALJ114" s="0"/>
      <c r="ALK114" s="0"/>
      <c r="ALL114" s="0"/>
      <c r="ALM114" s="0"/>
      <c r="ALN114" s="0"/>
      <c r="ALO114" s="0"/>
      <c r="ALP114" s="0"/>
      <c r="ALQ114" s="0"/>
      <c r="ALR114" s="0"/>
      <c r="ALS114" s="0"/>
      <c r="ALT114" s="0"/>
      <c r="ALU114" s="0"/>
      <c r="ALV114" s="0"/>
      <c r="ALW114" s="0"/>
      <c r="ALX114" s="0"/>
      <c r="ALY114" s="0"/>
      <c r="ALZ114" s="0"/>
      <c r="AMA114" s="0"/>
      <c r="AMB114" s="0"/>
      <c r="AMC114" s="0"/>
      <c r="AMD114" s="0"/>
      <c r="AME114" s="0"/>
      <c r="AMF114" s="0"/>
      <c r="AMG114" s="0"/>
      <c r="AMH114" s="0"/>
      <c r="AMI114" s="0"/>
      <c r="AMJ114" s="0"/>
    </row>
    <row r="115" s="207" customFormat="true" ht="12" hidden="true" customHeight="true" outlineLevel="0" collapsed="false">
      <c r="A115" s="176" t="s">
        <v>261</v>
      </c>
      <c r="B115" s="176" t="s">
        <v>61</v>
      </c>
      <c r="C115" s="176"/>
      <c r="D115" s="177" t="n">
        <v>1986</v>
      </c>
      <c r="E115" s="177" t="n">
        <f aca="true">YEAR(TODAY())-D115</f>
        <v>39</v>
      </c>
      <c r="F115" s="177" t="s">
        <v>42</v>
      </c>
      <c r="G115" s="177" t="s">
        <v>43</v>
      </c>
      <c r="H115" s="110"/>
      <c r="I115" s="110"/>
      <c r="J115" s="4" t="n">
        <f aca="false">IF(COUNT(L115:U115)&lt;7,V115,LARGE(L115:U115,1)+LARGE(L115:U115,2)+LARGE(L115:U115,3)+LARGE(L115:U115,4)+LARGE(L115:U115,5)+LARGE(L115:U115,6)+LARGE(L115:U115,7))</f>
        <v>0</v>
      </c>
      <c r="K115" s="111"/>
      <c r="L115" s="178"/>
      <c r="M115" s="178" t="str">
        <f aca="false">AK115</f>
        <v> </v>
      </c>
      <c r="N115" s="178" t="n">
        <v>0</v>
      </c>
      <c r="O115" s="178"/>
      <c r="P115" s="178"/>
      <c r="Q115" s="178" t="n">
        <f aca="false">BP115</f>
        <v>0</v>
      </c>
      <c r="R115" s="178"/>
      <c r="S115" s="178" t="str">
        <f aca="false">CE115</f>
        <v> </v>
      </c>
      <c r="T115" s="178" t="str">
        <f aca="false">CL115</f>
        <v> </v>
      </c>
      <c r="U115" s="178" t="str">
        <f aca="false">CS115</f>
        <v> </v>
      </c>
      <c r="V115" s="178" t="n">
        <f aca="false">SUM(L115:U115)</f>
        <v>0</v>
      </c>
      <c r="W115" s="178" t="n">
        <f aca="false">V115-J115</f>
        <v>0</v>
      </c>
      <c r="X115" s="178"/>
      <c r="Y115" s="179"/>
      <c r="Z115" s="179"/>
      <c r="AA115" s="179" t="n">
        <f aca="false">Z115-Y115</f>
        <v>0</v>
      </c>
      <c r="AB115" s="178"/>
      <c r="AC115" s="178"/>
      <c r="AD115" s="178"/>
      <c r="AE115" s="111" t="s">
        <v>7</v>
      </c>
      <c r="AF115" s="113" t="s">
        <v>7</v>
      </c>
      <c r="AG115" s="113" t="s">
        <v>7</v>
      </c>
      <c r="AH115" s="113" t="s">
        <v>7</v>
      </c>
      <c r="AI115" s="4" t="s">
        <v>7</v>
      </c>
      <c r="AJ115" s="111" t="s">
        <v>7</v>
      </c>
      <c r="AK115" s="4" t="s">
        <v>7</v>
      </c>
      <c r="AL115" s="180" t="s">
        <v>7</v>
      </c>
      <c r="AM115" s="181"/>
      <c r="AN115" s="181"/>
      <c r="AO115" s="182"/>
      <c r="AP115" s="183" t="s">
        <v>7</v>
      </c>
      <c r="AQ115" s="180" t="s">
        <v>7</v>
      </c>
      <c r="AR115" s="183"/>
      <c r="AS115" s="115" t="s">
        <v>7</v>
      </c>
      <c r="AT115" s="111" t="s">
        <v>7</v>
      </c>
      <c r="AU115" s="113" t="s">
        <v>7</v>
      </c>
      <c r="AV115" s="113" t="s">
        <v>7</v>
      </c>
      <c r="AW115" s="113"/>
      <c r="AX115" s="4" t="s">
        <v>7</v>
      </c>
      <c r="AY115" s="111" t="s">
        <v>7</v>
      </c>
      <c r="AZ115" s="4" t="s">
        <v>7</v>
      </c>
      <c r="BA115" s="184" t="s">
        <v>7</v>
      </c>
      <c r="BB115" s="180" t="s">
        <v>7</v>
      </c>
      <c r="BC115" s="181" t="s">
        <v>7</v>
      </c>
      <c r="BD115" s="181" t="s">
        <v>7</v>
      </c>
      <c r="BE115" s="182" t="s">
        <v>7</v>
      </c>
      <c r="BF115" s="183" t="s">
        <v>7</v>
      </c>
      <c r="BG115" s="180"/>
      <c r="BH115" s="183" t="s">
        <v>7</v>
      </c>
      <c r="BI115" s="115" t="s">
        <v>7</v>
      </c>
      <c r="BJ115" s="111" t="s">
        <v>7</v>
      </c>
      <c r="BK115" s="113" t="s">
        <v>7</v>
      </c>
      <c r="BL115" s="113" t="s">
        <v>7</v>
      </c>
      <c r="BM115" s="113" t="s">
        <v>7</v>
      </c>
      <c r="BN115" s="4" t="s">
        <v>7</v>
      </c>
      <c r="BO115" s="111" t="s">
        <v>7</v>
      </c>
      <c r="BP115" s="4"/>
      <c r="BQ115" s="185" t="s">
        <v>7</v>
      </c>
      <c r="BR115" s="186" t="s">
        <v>15</v>
      </c>
      <c r="BS115" s="187" t="s">
        <v>7</v>
      </c>
      <c r="BT115" s="187" t="s">
        <v>7</v>
      </c>
      <c r="BU115" s="187"/>
      <c r="BV115" s="188" t="s">
        <v>7</v>
      </c>
      <c r="BW115" s="186" t="s">
        <v>7</v>
      </c>
      <c r="BX115" s="188"/>
      <c r="BY115" s="180" t="s">
        <v>7</v>
      </c>
      <c r="BZ115" s="189"/>
      <c r="CA115" s="189"/>
      <c r="CB115" s="190"/>
      <c r="CC115" s="183" t="s">
        <v>7</v>
      </c>
      <c r="CD115" s="180" t="s">
        <v>7</v>
      </c>
      <c r="CE115" s="183" t="s">
        <v>7</v>
      </c>
      <c r="CF115" s="186" t="s">
        <v>15</v>
      </c>
      <c r="CG115" s="187"/>
      <c r="CH115" s="187"/>
      <c r="CI115" s="187" t="s">
        <v>7</v>
      </c>
      <c r="CJ115" s="188"/>
      <c r="CK115" s="186"/>
      <c r="CL115" s="188" t="s">
        <v>7</v>
      </c>
      <c r="CM115" s="180" t="s">
        <v>7</v>
      </c>
      <c r="CN115" s="189" t="s">
        <v>7</v>
      </c>
      <c r="CO115" s="189" t="s">
        <v>7</v>
      </c>
      <c r="CP115" s="191"/>
      <c r="CQ115" s="183" t="s">
        <v>7</v>
      </c>
      <c r="CR115" s="180" t="s">
        <v>7</v>
      </c>
      <c r="CS115" s="183" t="s">
        <v>7</v>
      </c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71"/>
      <c r="DS115" s="71"/>
      <c r="DT115" s="71"/>
      <c r="DU115" s="71"/>
      <c r="DV115" s="71"/>
      <c r="DW115" s="71"/>
      <c r="DX115" s="71"/>
      <c r="DY115" s="71"/>
      <c r="DZ115" s="71"/>
      <c r="EA115" s="71"/>
      <c r="EB115" s="71"/>
      <c r="EC115" s="71"/>
      <c r="ED115" s="71"/>
      <c r="EE115" s="71"/>
      <c r="EF115" s="71"/>
      <c r="EG115" s="71"/>
      <c r="EH115" s="71"/>
      <c r="EI115" s="71"/>
      <c r="EJ115" s="71"/>
      <c r="EK115" s="71"/>
      <c r="EL115" s="71"/>
      <c r="EM115" s="71"/>
      <c r="EN115" s="71"/>
      <c r="EO115" s="71"/>
      <c r="EP115" s="71"/>
      <c r="EQ115" s="71"/>
      <c r="ER115" s="71"/>
      <c r="ES115" s="71"/>
      <c r="ET115" s="71"/>
      <c r="EU115" s="71"/>
      <c r="EV115" s="71"/>
      <c r="EW115" s="71"/>
      <c r="EX115" s="71"/>
      <c r="EY115" s="71"/>
      <c r="EZ115" s="71"/>
      <c r="FA115" s="71"/>
      <c r="FB115" s="71"/>
      <c r="FC115" s="71"/>
      <c r="FD115" s="71"/>
      <c r="FE115" s="71"/>
      <c r="FF115" s="71"/>
      <c r="FG115" s="71"/>
      <c r="FH115" s="71"/>
      <c r="FI115" s="71"/>
      <c r="FJ115" s="71"/>
      <c r="FK115" s="71"/>
      <c r="FL115" s="71"/>
      <c r="FM115" s="71"/>
      <c r="FN115" s="71"/>
      <c r="FO115" s="71"/>
      <c r="FP115" s="71"/>
      <c r="FQ115" s="71"/>
      <c r="FR115" s="71"/>
      <c r="FS115" s="71"/>
      <c r="FT115" s="71"/>
      <c r="FU115" s="208"/>
      <c r="FV115" s="208"/>
      <c r="FW115" s="208"/>
      <c r="FX115" s="208"/>
      <c r="FY115" s="208"/>
      <c r="FZ115" s="208"/>
      <c r="GA115" s="208"/>
      <c r="GB115" s="208"/>
      <c r="GC115" s="208"/>
      <c r="GD115" s="208"/>
      <c r="GE115" s="208"/>
      <c r="GF115" s="208"/>
      <c r="GG115" s="208"/>
      <c r="GH115" s="208"/>
      <c r="GI115" s="208"/>
      <c r="GJ115" s="208"/>
      <c r="GK115" s="208"/>
      <c r="GL115" s="208"/>
      <c r="GM115" s="208"/>
      <c r="GN115" s="208"/>
      <c r="GO115" s="208"/>
      <c r="GP115" s="208"/>
      <c r="GQ115" s="208"/>
      <c r="GR115" s="208"/>
      <c r="GS115" s="208"/>
      <c r="GT115" s="208"/>
      <c r="GU115" s="208"/>
      <c r="GV115" s="208"/>
      <c r="GW115" s="208"/>
      <c r="GX115" s="208"/>
      <c r="GY115" s="208"/>
      <c r="GZ115" s="208"/>
      <c r="HA115" s="208"/>
      <c r="HB115" s="208"/>
      <c r="HC115" s="208"/>
      <c r="HD115" s="208"/>
      <c r="HE115" s="208"/>
      <c r="HF115" s="208"/>
      <c r="HG115" s="208"/>
      <c r="HH115" s="208"/>
      <c r="HI115" s="208"/>
      <c r="HJ115" s="208"/>
      <c r="HK115" s="208"/>
      <c r="HL115" s="208"/>
      <c r="HM115" s="208"/>
      <c r="HN115" s="208"/>
      <c r="HO115" s="208"/>
      <c r="HP115" s="208"/>
      <c r="AII115" s="26"/>
      <c r="AIJ115" s="26"/>
      <c r="AIK115" s="26"/>
      <c r="AIL115" s="26"/>
      <c r="AIM115" s="26"/>
      <c r="AIN115" s="26"/>
      <c r="AIO115" s="26"/>
      <c r="AIP115" s="26"/>
      <c r="AIQ115" s="26"/>
      <c r="AIR115" s="26"/>
      <c r="AIS115" s="26"/>
      <c r="AIT115" s="26"/>
      <c r="AIU115" s="26"/>
      <c r="AIV115" s="26"/>
      <c r="AIW115" s="26"/>
      <c r="AIX115" s="26"/>
      <c r="AIY115" s="26"/>
      <c r="AIZ115" s="26"/>
      <c r="AJA115" s="26"/>
      <c r="AJB115" s="26"/>
      <c r="AJC115" s="26"/>
      <c r="AJD115" s="26"/>
      <c r="AJE115" s="26"/>
      <c r="AJF115" s="26"/>
      <c r="AJG115" s="26"/>
      <c r="AJH115" s="26"/>
      <c r="AJI115" s="26"/>
      <c r="AJJ115" s="26"/>
      <c r="AJK115" s="26"/>
      <c r="AJL115" s="26"/>
      <c r="AJM115" s="26"/>
      <c r="AJN115" s="26"/>
      <c r="AJO115" s="26"/>
      <c r="AJP115" s="26"/>
      <c r="AJQ115" s="26"/>
      <c r="AJR115" s="26"/>
      <c r="AJS115" s="26"/>
      <c r="AJT115" s="26"/>
      <c r="AJU115" s="0"/>
      <c r="AJV115" s="0"/>
      <c r="AJW115" s="0"/>
      <c r="AJX115" s="0"/>
      <c r="AJY115" s="0"/>
      <c r="AJZ115" s="0"/>
      <c r="AKA115" s="0"/>
      <c r="AKB115" s="0"/>
      <c r="AKC115" s="0"/>
      <c r="AKD115" s="0"/>
      <c r="AKE115" s="0"/>
      <c r="AKF115" s="0"/>
      <c r="AKG115" s="0"/>
      <c r="AKH115" s="0"/>
      <c r="AKI115" s="0"/>
      <c r="AKJ115" s="0"/>
      <c r="AKK115" s="0"/>
      <c r="AKL115" s="0"/>
      <c r="AKM115" s="0"/>
      <c r="AKN115" s="0"/>
      <c r="AKO115" s="0"/>
      <c r="AKP115" s="0"/>
      <c r="AKQ115" s="0"/>
      <c r="AKR115" s="0"/>
      <c r="AKS115" s="0"/>
      <c r="AKT115" s="0"/>
      <c r="AKU115" s="0"/>
      <c r="AKV115" s="0"/>
      <c r="AKW115" s="0"/>
      <c r="AKX115" s="0"/>
      <c r="AKY115" s="0"/>
      <c r="AKZ115" s="0"/>
      <c r="ALA115" s="0"/>
      <c r="ALB115" s="0"/>
      <c r="ALC115" s="0"/>
      <c r="ALD115" s="0"/>
      <c r="ALE115" s="0"/>
      <c r="ALF115" s="0"/>
      <c r="ALG115" s="0"/>
      <c r="ALH115" s="0"/>
      <c r="ALI115" s="0"/>
      <c r="ALJ115" s="0"/>
      <c r="ALK115" s="0"/>
      <c r="ALL115" s="0"/>
      <c r="ALM115" s="0"/>
      <c r="ALN115" s="0"/>
      <c r="ALO115" s="0"/>
      <c r="ALP115" s="0"/>
      <c r="ALQ115" s="0"/>
      <c r="ALR115" s="0"/>
      <c r="ALS115" s="0"/>
      <c r="ALT115" s="0"/>
      <c r="ALU115" s="0"/>
      <c r="ALV115" s="0"/>
      <c r="ALW115" s="0"/>
      <c r="ALX115" s="0"/>
      <c r="ALY115" s="0"/>
      <c r="ALZ115" s="0"/>
      <c r="AMA115" s="0"/>
      <c r="AMB115" s="0"/>
      <c r="AMC115" s="0"/>
      <c r="AMD115" s="0"/>
      <c r="AME115" s="0"/>
      <c r="AMF115" s="0"/>
      <c r="AMG115" s="0"/>
      <c r="AMH115" s="0"/>
      <c r="AMI115" s="0"/>
      <c r="AMJ115" s="0"/>
    </row>
    <row r="116" s="207" customFormat="true" ht="12" hidden="true" customHeight="true" outlineLevel="0" collapsed="false">
      <c r="A116" s="176" t="s">
        <v>102</v>
      </c>
      <c r="B116" s="176" t="s">
        <v>206</v>
      </c>
      <c r="C116" s="176" t="s">
        <v>262</v>
      </c>
      <c r="D116" s="177" t="n">
        <v>1993</v>
      </c>
      <c r="E116" s="177" t="n">
        <f aca="true">YEAR(TODAY())-D116</f>
        <v>32</v>
      </c>
      <c r="F116" s="177" t="s">
        <v>42</v>
      </c>
      <c r="G116" s="177" t="s">
        <v>43</v>
      </c>
      <c r="H116" s="110" t="s">
        <v>7</v>
      </c>
      <c r="I116" s="110" t="s">
        <v>7</v>
      </c>
      <c r="J116" s="4" t="n">
        <f aca="false">IF(COUNT(L116:U116)&lt;7,V116,LARGE(L116:U116,1)+LARGE(L116:U116,2)+LARGE(L116:U116,3)+LARGE(L116:U116,4)+LARGE(L116:U116,5)+LARGE(L116:U116,6)+LARGE(L116:U116,7))</f>
        <v>0</v>
      </c>
      <c r="K116" s="111" t="s">
        <v>7</v>
      </c>
      <c r="L116" s="178"/>
      <c r="M116" s="178" t="str">
        <f aca="false">AK116</f>
        <v> </v>
      </c>
      <c r="N116" s="178" t="n">
        <v>0</v>
      </c>
      <c r="O116" s="178"/>
      <c r="P116" s="178"/>
      <c r="Q116" s="178" t="n">
        <f aca="false">BP116</f>
        <v>0</v>
      </c>
      <c r="R116" s="178"/>
      <c r="S116" s="178" t="str">
        <f aca="false">CE116</f>
        <v> </v>
      </c>
      <c r="T116" s="178" t="str">
        <f aca="false">CL116</f>
        <v> </v>
      </c>
      <c r="U116" s="178" t="str">
        <f aca="false">CS116</f>
        <v> </v>
      </c>
      <c r="V116" s="178" t="n">
        <f aca="false">SUM(L116:U116)</f>
        <v>0</v>
      </c>
      <c r="W116" s="178" t="n">
        <f aca="false">V116-J116</f>
        <v>0</v>
      </c>
      <c r="X116" s="178"/>
      <c r="Y116" s="179"/>
      <c r="Z116" s="179"/>
      <c r="AA116" s="179" t="n">
        <f aca="false">Z116-Y116</f>
        <v>0</v>
      </c>
      <c r="AB116" s="178"/>
      <c r="AC116" s="178"/>
      <c r="AD116" s="178"/>
      <c r="AE116" s="111" t="s">
        <v>7</v>
      </c>
      <c r="AF116" s="113" t="s">
        <v>7</v>
      </c>
      <c r="AG116" s="113" t="s">
        <v>7</v>
      </c>
      <c r="AH116" s="113" t="s">
        <v>7</v>
      </c>
      <c r="AI116" s="4" t="s">
        <v>7</v>
      </c>
      <c r="AJ116" s="111" t="s">
        <v>7</v>
      </c>
      <c r="AK116" s="4" t="s">
        <v>7</v>
      </c>
      <c r="AL116" s="180" t="s">
        <v>7</v>
      </c>
      <c r="AM116" s="181"/>
      <c r="AN116" s="181"/>
      <c r="AO116" s="182"/>
      <c r="AP116" s="183" t="s">
        <v>7</v>
      </c>
      <c r="AQ116" s="180" t="s">
        <v>7</v>
      </c>
      <c r="AR116" s="183"/>
      <c r="AS116" s="115" t="s">
        <v>7</v>
      </c>
      <c r="AT116" s="111" t="s">
        <v>7</v>
      </c>
      <c r="AU116" s="113" t="s">
        <v>7</v>
      </c>
      <c r="AV116" s="113" t="s">
        <v>7</v>
      </c>
      <c r="AW116" s="113"/>
      <c r="AX116" s="4" t="s">
        <v>7</v>
      </c>
      <c r="AY116" s="111" t="s">
        <v>7</v>
      </c>
      <c r="AZ116" s="4" t="s">
        <v>7</v>
      </c>
      <c r="BA116" s="184" t="s">
        <v>7</v>
      </c>
      <c r="BB116" s="180" t="s">
        <v>7</v>
      </c>
      <c r="BC116" s="181" t="s">
        <v>7</v>
      </c>
      <c r="BD116" s="181" t="s">
        <v>7</v>
      </c>
      <c r="BE116" s="182" t="s">
        <v>7</v>
      </c>
      <c r="BF116" s="183" t="s">
        <v>7</v>
      </c>
      <c r="BG116" s="180"/>
      <c r="BH116" s="183" t="s">
        <v>7</v>
      </c>
      <c r="BI116" s="115" t="s">
        <v>7</v>
      </c>
      <c r="BJ116" s="111"/>
      <c r="BK116" s="113"/>
      <c r="BL116" s="113"/>
      <c r="BM116" s="113"/>
      <c r="BN116" s="4"/>
      <c r="BO116" s="111"/>
      <c r="BP116" s="4"/>
      <c r="BQ116" s="185" t="s">
        <v>7</v>
      </c>
      <c r="BR116" s="186" t="s">
        <v>15</v>
      </c>
      <c r="BS116" s="187" t="s">
        <v>7</v>
      </c>
      <c r="BT116" s="187" t="s">
        <v>7</v>
      </c>
      <c r="BU116" s="187"/>
      <c r="BV116" s="188" t="s">
        <v>7</v>
      </c>
      <c r="BW116" s="186" t="s">
        <v>7</v>
      </c>
      <c r="BX116" s="188"/>
      <c r="BY116" s="180" t="s">
        <v>7</v>
      </c>
      <c r="BZ116" s="189"/>
      <c r="CA116" s="189"/>
      <c r="CB116" s="190"/>
      <c r="CC116" s="183" t="s">
        <v>7</v>
      </c>
      <c r="CD116" s="180" t="s">
        <v>7</v>
      </c>
      <c r="CE116" s="183" t="s">
        <v>7</v>
      </c>
      <c r="CF116" s="186" t="s">
        <v>15</v>
      </c>
      <c r="CG116" s="187"/>
      <c r="CH116" s="187"/>
      <c r="CI116" s="187" t="s">
        <v>7</v>
      </c>
      <c r="CJ116" s="188"/>
      <c r="CK116" s="186"/>
      <c r="CL116" s="188" t="s">
        <v>7</v>
      </c>
      <c r="CM116" s="180" t="s">
        <v>7</v>
      </c>
      <c r="CN116" s="189" t="s">
        <v>7</v>
      </c>
      <c r="CO116" s="189" t="s">
        <v>7</v>
      </c>
      <c r="CP116" s="191"/>
      <c r="CQ116" s="183" t="s">
        <v>7</v>
      </c>
      <c r="CR116" s="180" t="s">
        <v>7</v>
      </c>
      <c r="CS116" s="183" t="s">
        <v>7</v>
      </c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71"/>
      <c r="DS116" s="71"/>
      <c r="DT116" s="71"/>
      <c r="DU116" s="71"/>
      <c r="DV116" s="71"/>
      <c r="DW116" s="71"/>
      <c r="DX116" s="71"/>
      <c r="DY116" s="71"/>
      <c r="DZ116" s="71"/>
      <c r="EA116" s="71"/>
      <c r="EB116" s="71"/>
      <c r="EC116" s="71"/>
      <c r="ED116" s="71"/>
      <c r="EE116" s="71"/>
      <c r="EF116" s="71"/>
      <c r="EG116" s="71"/>
      <c r="EH116" s="71"/>
      <c r="EI116" s="71"/>
      <c r="EJ116" s="71"/>
      <c r="EK116" s="71"/>
      <c r="EL116" s="71"/>
      <c r="EM116" s="71"/>
      <c r="EN116" s="71"/>
      <c r="EO116" s="71"/>
      <c r="EP116" s="71"/>
      <c r="EQ116" s="71"/>
      <c r="ER116" s="71"/>
      <c r="ES116" s="71"/>
      <c r="ET116" s="71"/>
      <c r="EU116" s="71"/>
      <c r="EV116" s="71"/>
      <c r="EW116" s="71"/>
      <c r="EX116" s="71"/>
      <c r="EY116" s="71"/>
      <c r="EZ116" s="71"/>
      <c r="FA116" s="71"/>
      <c r="FB116" s="71"/>
      <c r="FC116" s="71"/>
      <c r="FD116" s="71"/>
      <c r="FE116" s="71"/>
      <c r="FF116" s="71"/>
      <c r="FG116" s="71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208"/>
      <c r="FV116" s="208"/>
      <c r="FW116" s="208"/>
      <c r="FX116" s="208"/>
      <c r="FY116" s="208"/>
      <c r="FZ116" s="208"/>
      <c r="GA116" s="208"/>
      <c r="GB116" s="208"/>
      <c r="GC116" s="208"/>
      <c r="GD116" s="208"/>
      <c r="GE116" s="208"/>
      <c r="GF116" s="208"/>
      <c r="GG116" s="208"/>
      <c r="GH116" s="208"/>
      <c r="GI116" s="208"/>
      <c r="GJ116" s="208"/>
      <c r="GK116" s="208"/>
      <c r="GL116" s="208"/>
      <c r="GM116" s="208"/>
      <c r="GN116" s="208"/>
      <c r="GO116" s="208"/>
      <c r="GP116" s="208"/>
      <c r="GQ116" s="208"/>
      <c r="GR116" s="208"/>
      <c r="GS116" s="208"/>
      <c r="GT116" s="208"/>
      <c r="GU116" s="208"/>
      <c r="GV116" s="208"/>
      <c r="GW116" s="208"/>
      <c r="GX116" s="208"/>
      <c r="GY116" s="208"/>
      <c r="GZ116" s="208"/>
      <c r="HA116" s="208"/>
      <c r="HB116" s="208"/>
      <c r="HC116" s="208"/>
      <c r="HD116" s="208"/>
      <c r="HE116" s="208"/>
      <c r="HF116" s="208"/>
      <c r="HG116" s="208"/>
      <c r="HH116" s="208"/>
      <c r="HI116" s="208"/>
      <c r="HJ116" s="208"/>
      <c r="HK116" s="208"/>
      <c r="HL116" s="208"/>
      <c r="HM116" s="208"/>
      <c r="HN116" s="208"/>
      <c r="HO116" s="208"/>
      <c r="HP116" s="208"/>
      <c r="AII116" s="26"/>
      <c r="AIJ116" s="26"/>
      <c r="AIK116" s="26"/>
      <c r="AIL116" s="26"/>
      <c r="AIM116" s="26"/>
      <c r="AIN116" s="26"/>
      <c r="AIO116" s="26"/>
      <c r="AIP116" s="26"/>
      <c r="AIQ116" s="26"/>
      <c r="AIR116" s="26"/>
      <c r="AIS116" s="26"/>
      <c r="AIT116" s="26"/>
      <c r="AIU116" s="26"/>
      <c r="AIV116" s="26"/>
      <c r="AIW116" s="26"/>
      <c r="AIX116" s="26"/>
      <c r="AIY116" s="26"/>
      <c r="AIZ116" s="26"/>
      <c r="AJA116" s="26"/>
      <c r="AJB116" s="26"/>
      <c r="AJC116" s="26"/>
      <c r="AJD116" s="26"/>
      <c r="AJE116" s="26"/>
      <c r="AJF116" s="26"/>
      <c r="AJG116" s="26"/>
      <c r="AJH116" s="26"/>
      <c r="AJI116" s="26"/>
      <c r="AJJ116" s="26"/>
      <c r="AJK116" s="26"/>
      <c r="AJL116" s="26"/>
      <c r="AJM116" s="26"/>
      <c r="AJN116" s="26"/>
      <c r="AJO116" s="26"/>
      <c r="AJP116" s="26"/>
      <c r="AJQ116" s="26"/>
      <c r="AJR116" s="26"/>
      <c r="AJS116" s="26"/>
      <c r="AJT116" s="26"/>
      <c r="AJU116" s="0"/>
      <c r="AJV116" s="0"/>
      <c r="AJW116" s="0"/>
      <c r="AJX116" s="0"/>
      <c r="AJY116" s="0"/>
      <c r="AJZ116" s="0"/>
      <c r="AKA116" s="0"/>
      <c r="AKB116" s="0"/>
      <c r="AKC116" s="0"/>
      <c r="AKD116" s="0"/>
      <c r="AKE116" s="0"/>
      <c r="AKF116" s="0"/>
      <c r="AKG116" s="0"/>
      <c r="AKH116" s="0"/>
      <c r="AKI116" s="0"/>
      <c r="AKJ116" s="0"/>
      <c r="AKK116" s="0"/>
      <c r="AKL116" s="0"/>
      <c r="AKM116" s="0"/>
      <c r="AKN116" s="0"/>
      <c r="AKO116" s="0"/>
      <c r="AKP116" s="0"/>
      <c r="AKQ116" s="0"/>
      <c r="AKR116" s="0"/>
      <c r="AKS116" s="0"/>
      <c r="AKT116" s="0"/>
      <c r="AKU116" s="0"/>
      <c r="AKV116" s="0"/>
      <c r="AKW116" s="0"/>
      <c r="AKX116" s="0"/>
      <c r="AKY116" s="0"/>
      <c r="AKZ116" s="0"/>
      <c r="ALA116" s="0"/>
      <c r="ALB116" s="0"/>
      <c r="ALC116" s="0"/>
      <c r="ALD116" s="0"/>
      <c r="ALE116" s="0"/>
      <c r="ALF116" s="0"/>
      <c r="ALG116" s="0"/>
      <c r="ALH116" s="0"/>
      <c r="ALI116" s="0"/>
      <c r="ALJ116" s="0"/>
      <c r="ALK116" s="0"/>
      <c r="ALL116" s="0"/>
      <c r="ALM116" s="0"/>
      <c r="ALN116" s="0"/>
      <c r="ALO116" s="0"/>
      <c r="ALP116" s="0"/>
      <c r="ALQ116" s="0"/>
      <c r="ALR116" s="0"/>
      <c r="ALS116" s="0"/>
      <c r="ALT116" s="0"/>
      <c r="ALU116" s="0"/>
      <c r="ALV116" s="0"/>
      <c r="ALW116" s="0"/>
      <c r="ALX116" s="0"/>
      <c r="ALY116" s="0"/>
      <c r="ALZ116" s="0"/>
      <c r="AMA116" s="0"/>
      <c r="AMB116" s="0"/>
      <c r="AMC116" s="0"/>
      <c r="AMD116" s="0"/>
      <c r="AME116" s="0"/>
      <c r="AMF116" s="0"/>
      <c r="AMG116" s="0"/>
      <c r="AMH116" s="0"/>
      <c r="AMI116" s="0"/>
      <c r="AMJ116" s="0"/>
    </row>
    <row r="117" s="207" customFormat="true" ht="12" hidden="true" customHeight="true" outlineLevel="0" collapsed="false">
      <c r="A117" s="176" t="s">
        <v>263</v>
      </c>
      <c r="B117" s="176" t="s">
        <v>128</v>
      </c>
      <c r="C117" s="176" t="s">
        <v>97</v>
      </c>
      <c r="D117" s="177" t="n">
        <v>2002</v>
      </c>
      <c r="E117" s="177" t="n">
        <f aca="true">YEAR(TODAY())-D117</f>
        <v>23</v>
      </c>
      <c r="F117" s="177" t="s">
        <v>42</v>
      </c>
      <c r="G117" s="177" t="s">
        <v>63</v>
      </c>
      <c r="H117" s="110"/>
      <c r="I117" s="110"/>
      <c r="J117" s="4" t="n">
        <f aca="false">IF(COUNT(L117:U117)&lt;7,V117,LARGE(L117:U117,1)+LARGE(L117:U117,2)+LARGE(L117:U117,3)+LARGE(L117:U117,4)+LARGE(L117:U117,5)+LARGE(L117:U117,6)+LARGE(L117:U117,7))</f>
        <v>0</v>
      </c>
      <c r="K117" s="111"/>
      <c r="L117" s="178"/>
      <c r="M117" s="178" t="str">
        <f aca="false">AK117</f>
        <v> </v>
      </c>
      <c r="N117" s="178" t="n">
        <v>0</v>
      </c>
      <c r="O117" s="178"/>
      <c r="P117" s="178"/>
      <c r="Q117" s="178" t="n">
        <f aca="false">BP117</f>
        <v>0</v>
      </c>
      <c r="R117" s="178"/>
      <c r="S117" s="178" t="str">
        <f aca="false">CE117</f>
        <v> </v>
      </c>
      <c r="T117" s="178" t="str">
        <f aca="false">CL117</f>
        <v> </v>
      </c>
      <c r="U117" s="178" t="str">
        <f aca="false">CS117</f>
        <v> </v>
      </c>
      <c r="V117" s="178" t="n">
        <f aca="false">SUM(L117:U117)</f>
        <v>0</v>
      </c>
      <c r="W117" s="178" t="n">
        <f aca="false">V117-J117</f>
        <v>0</v>
      </c>
      <c r="X117" s="178"/>
      <c r="Y117" s="179"/>
      <c r="Z117" s="179"/>
      <c r="AA117" s="179" t="n">
        <f aca="false">Z117-Y117</f>
        <v>0</v>
      </c>
      <c r="AB117" s="178"/>
      <c r="AC117" s="178"/>
      <c r="AD117" s="178"/>
      <c r="AE117" s="111" t="s">
        <v>7</v>
      </c>
      <c r="AF117" s="113" t="s">
        <v>7</v>
      </c>
      <c r="AG117" s="113" t="s">
        <v>7</v>
      </c>
      <c r="AH117" s="113" t="s">
        <v>7</v>
      </c>
      <c r="AI117" s="4" t="s">
        <v>7</v>
      </c>
      <c r="AJ117" s="111" t="s">
        <v>7</v>
      </c>
      <c r="AK117" s="4" t="s">
        <v>7</v>
      </c>
      <c r="AL117" s="180" t="s">
        <v>7</v>
      </c>
      <c r="AM117" s="181"/>
      <c r="AN117" s="181"/>
      <c r="AO117" s="182"/>
      <c r="AP117" s="183" t="s">
        <v>7</v>
      </c>
      <c r="AQ117" s="180" t="s">
        <v>7</v>
      </c>
      <c r="AR117" s="183"/>
      <c r="AS117" s="115" t="s">
        <v>7</v>
      </c>
      <c r="AT117" s="111" t="s">
        <v>7</v>
      </c>
      <c r="AU117" s="113" t="s">
        <v>7</v>
      </c>
      <c r="AV117" s="113" t="s">
        <v>7</v>
      </c>
      <c r="AW117" s="113"/>
      <c r="AX117" s="4" t="s">
        <v>7</v>
      </c>
      <c r="AY117" s="111" t="s">
        <v>7</v>
      </c>
      <c r="AZ117" s="4" t="s">
        <v>7</v>
      </c>
      <c r="BA117" s="184" t="s">
        <v>7</v>
      </c>
      <c r="BB117" s="180" t="s">
        <v>7</v>
      </c>
      <c r="BC117" s="181" t="s">
        <v>7</v>
      </c>
      <c r="BD117" s="181" t="s">
        <v>7</v>
      </c>
      <c r="BE117" s="182" t="s">
        <v>7</v>
      </c>
      <c r="BF117" s="183" t="s">
        <v>7</v>
      </c>
      <c r="BG117" s="180"/>
      <c r="BH117" s="183" t="s">
        <v>7</v>
      </c>
      <c r="BI117" s="115" t="s">
        <v>7</v>
      </c>
      <c r="BJ117" s="111" t="s">
        <v>7</v>
      </c>
      <c r="BK117" s="113" t="s">
        <v>7</v>
      </c>
      <c r="BL117" s="113" t="s">
        <v>7</v>
      </c>
      <c r="BM117" s="113" t="s">
        <v>7</v>
      </c>
      <c r="BN117" s="4" t="s">
        <v>7</v>
      </c>
      <c r="BO117" s="111" t="s">
        <v>7</v>
      </c>
      <c r="BP117" s="4"/>
      <c r="BQ117" s="185" t="s">
        <v>7</v>
      </c>
      <c r="BR117" s="186" t="s">
        <v>15</v>
      </c>
      <c r="BS117" s="187" t="s">
        <v>7</v>
      </c>
      <c r="BT117" s="187" t="s">
        <v>7</v>
      </c>
      <c r="BU117" s="187"/>
      <c r="BV117" s="188" t="s">
        <v>7</v>
      </c>
      <c r="BW117" s="186" t="s">
        <v>7</v>
      </c>
      <c r="BX117" s="188" t="s">
        <v>7</v>
      </c>
      <c r="BY117" s="180" t="s">
        <v>7</v>
      </c>
      <c r="BZ117" s="189"/>
      <c r="CA117" s="189"/>
      <c r="CB117" s="190"/>
      <c r="CC117" s="183" t="s">
        <v>7</v>
      </c>
      <c r="CD117" s="180" t="s">
        <v>7</v>
      </c>
      <c r="CE117" s="183" t="s">
        <v>7</v>
      </c>
      <c r="CF117" s="186" t="s">
        <v>15</v>
      </c>
      <c r="CG117" s="187"/>
      <c r="CH117" s="187"/>
      <c r="CI117" s="187" t="s">
        <v>7</v>
      </c>
      <c r="CJ117" s="188"/>
      <c r="CK117" s="186"/>
      <c r="CL117" s="188" t="s">
        <v>7</v>
      </c>
      <c r="CM117" s="180" t="s">
        <v>7</v>
      </c>
      <c r="CN117" s="189" t="s">
        <v>7</v>
      </c>
      <c r="CO117" s="189" t="s">
        <v>7</v>
      </c>
      <c r="CP117" s="191"/>
      <c r="CQ117" s="183" t="s">
        <v>7</v>
      </c>
      <c r="CR117" s="180" t="s">
        <v>7</v>
      </c>
      <c r="CS117" s="183" t="s">
        <v>7</v>
      </c>
      <c r="CU117" s="208"/>
      <c r="CV117" s="208"/>
      <c r="CW117" s="208"/>
      <c r="CX117" s="208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71"/>
      <c r="DS117" s="71"/>
      <c r="DT117" s="71"/>
      <c r="DU117" s="71"/>
      <c r="DV117" s="71"/>
      <c r="DW117" s="71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71"/>
      <c r="EI117" s="71"/>
      <c r="EJ117" s="71"/>
      <c r="EK117" s="71"/>
      <c r="EL117" s="71"/>
      <c r="EM117" s="71"/>
      <c r="EN117" s="71"/>
      <c r="EO117" s="71"/>
      <c r="EP117" s="71"/>
      <c r="EQ117" s="71"/>
      <c r="ER117" s="71"/>
      <c r="ES117" s="71"/>
      <c r="ET117" s="71"/>
      <c r="EU117" s="71"/>
      <c r="EV117" s="71"/>
      <c r="EW117" s="71"/>
      <c r="EX117" s="71"/>
      <c r="EY117" s="71"/>
      <c r="EZ117" s="71"/>
      <c r="FA117" s="71"/>
      <c r="FB117" s="71"/>
      <c r="FC117" s="71"/>
      <c r="FD117" s="71"/>
      <c r="FE117" s="71"/>
      <c r="FF117" s="71"/>
      <c r="FG117" s="71"/>
      <c r="FH117" s="71"/>
      <c r="FI117" s="71"/>
      <c r="FJ117" s="71"/>
      <c r="FK117" s="71"/>
      <c r="FL117" s="71"/>
      <c r="FM117" s="71"/>
      <c r="FN117" s="71"/>
      <c r="FO117" s="71"/>
      <c r="FP117" s="71"/>
      <c r="FQ117" s="71"/>
      <c r="FR117" s="71"/>
      <c r="FS117" s="71"/>
      <c r="FT117" s="71"/>
      <c r="FU117" s="208"/>
      <c r="FV117" s="208"/>
      <c r="FW117" s="208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208"/>
      <c r="GI117" s="208"/>
      <c r="GJ117" s="208"/>
      <c r="GK117" s="208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208"/>
      <c r="GW117" s="208"/>
      <c r="GX117" s="208"/>
      <c r="GY117" s="208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208"/>
      <c r="HK117" s="208"/>
      <c r="HL117" s="208"/>
      <c r="HM117" s="208"/>
      <c r="HN117" s="208"/>
      <c r="HO117" s="208"/>
      <c r="HP117" s="208"/>
      <c r="AII117" s="26"/>
      <c r="AIJ117" s="26"/>
      <c r="AIK117" s="26"/>
      <c r="AIL117" s="26"/>
      <c r="AIM117" s="26"/>
      <c r="AIN117" s="26"/>
      <c r="AIO117" s="26"/>
      <c r="AIP117" s="26"/>
      <c r="AIQ117" s="26"/>
      <c r="AIR117" s="26"/>
      <c r="AIS117" s="26"/>
      <c r="AIT117" s="26"/>
      <c r="AIU117" s="26"/>
      <c r="AIV117" s="26"/>
      <c r="AIW117" s="26"/>
      <c r="AIX117" s="26"/>
      <c r="AIY117" s="26"/>
      <c r="AIZ117" s="26"/>
      <c r="AJA117" s="26"/>
      <c r="AJB117" s="26"/>
      <c r="AJC117" s="26"/>
      <c r="AJD117" s="26"/>
      <c r="AJE117" s="26"/>
      <c r="AJF117" s="26"/>
      <c r="AJG117" s="26"/>
      <c r="AJH117" s="26"/>
      <c r="AJI117" s="26"/>
      <c r="AJJ117" s="26"/>
      <c r="AJK117" s="26"/>
      <c r="AJL117" s="26"/>
      <c r="AJM117" s="26"/>
      <c r="AJN117" s="26"/>
      <c r="AJO117" s="26"/>
      <c r="AJP117" s="26"/>
      <c r="AJQ117" s="26"/>
      <c r="AJR117" s="26"/>
      <c r="AJS117" s="26"/>
      <c r="AJT117" s="26"/>
      <c r="AJU117" s="0"/>
      <c r="AJV117" s="0"/>
      <c r="AJW117" s="0"/>
      <c r="AJX117" s="0"/>
      <c r="AJY117" s="0"/>
      <c r="AJZ117" s="0"/>
      <c r="AKA117" s="0"/>
      <c r="AKB117" s="0"/>
      <c r="AKC117" s="0"/>
      <c r="AKD117" s="0"/>
      <c r="AKE117" s="0"/>
      <c r="AKF117" s="0"/>
      <c r="AKG117" s="0"/>
      <c r="AKH117" s="0"/>
      <c r="AKI117" s="0"/>
      <c r="AKJ117" s="0"/>
      <c r="AKK117" s="0"/>
      <c r="AKL117" s="0"/>
      <c r="AKM117" s="0"/>
      <c r="AKN117" s="0"/>
      <c r="AKO117" s="0"/>
      <c r="AKP117" s="0"/>
      <c r="AKQ117" s="0"/>
      <c r="AKR117" s="0"/>
      <c r="AKS117" s="0"/>
      <c r="AKT117" s="0"/>
      <c r="AKU117" s="0"/>
      <c r="AKV117" s="0"/>
      <c r="AKW117" s="0"/>
      <c r="AKX117" s="0"/>
      <c r="AKY117" s="0"/>
      <c r="AKZ117" s="0"/>
      <c r="ALA117" s="0"/>
      <c r="ALB117" s="0"/>
      <c r="ALC117" s="0"/>
      <c r="ALD117" s="0"/>
      <c r="ALE117" s="0"/>
      <c r="ALF117" s="0"/>
      <c r="ALG117" s="0"/>
      <c r="ALH117" s="0"/>
      <c r="ALI117" s="0"/>
      <c r="ALJ117" s="0"/>
      <c r="ALK117" s="0"/>
      <c r="ALL117" s="0"/>
      <c r="ALM117" s="0"/>
      <c r="ALN117" s="0"/>
      <c r="ALO117" s="0"/>
      <c r="ALP117" s="0"/>
      <c r="ALQ117" s="0"/>
      <c r="ALR117" s="0"/>
      <c r="ALS117" s="0"/>
      <c r="ALT117" s="0"/>
      <c r="ALU117" s="0"/>
      <c r="ALV117" s="0"/>
      <c r="ALW117" s="0"/>
      <c r="ALX117" s="0"/>
      <c r="ALY117" s="0"/>
      <c r="ALZ117" s="0"/>
      <c r="AMA117" s="0"/>
      <c r="AMB117" s="0"/>
      <c r="AMC117" s="0"/>
      <c r="AMD117" s="0"/>
      <c r="AME117" s="0"/>
      <c r="AMF117" s="0"/>
      <c r="AMG117" s="0"/>
      <c r="AMH117" s="0"/>
      <c r="AMI117" s="0"/>
      <c r="AMJ117" s="0"/>
    </row>
    <row r="118" s="207" customFormat="true" ht="12" hidden="true" customHeight="true" outlineLevel="0" collapsed="false">
      <c r="A118" s="176" t="s">
        <v>264</v>
      </c>
      <c r="B118" s="176" t="s">
        <v>90</v>
      </c>
      <c r="C118" s="176" t="s">
        <v>265</v>
      </c>
      <c r="D118" s="177" t="n">
        <v>1958</v>
      </c>
      <c r="E118" s="177" t="n">
        <f aca="true">YEAR(TODAY())-D118</f>
        <v>67</v>
      </c>
      <c r="F118" s="177" t="s">
        <v>42</v>
      </c>
      <c r="G118" s="177" t="s">
        <v>105</v>
      </c>
      <c r="H118" s="110"/>
      <c r="I118" s="110"/>
      <c r="J118" s="4" t="n">
        <f aca="false">IF(COUNT(L118:U118)&lt;7,V118,LARGE(L118:U118,1)+LARGE(L118:U118,2)+LARGE(L118:U118,3)+LARGE(L118:U118,4)+LARGE(L118:U118,5)+LARGE(L118:U118,6)+LARGE(L118:U118,7))</f>
        <v>0</v>
      </c>
      <c r="K118" s="111"/>
      <c r="L118" s="178"/>
      <c r="M118" s="178" t="str">
        <f aca="false">AK118</f>
        <v> </v>
      </c>
      <c r="N118" s="178" t="n">
        <v>0</v>
      </c>
      <c r="O118" s="178"/>
      <c r="P118" s="178"/>
      <c r="Q118" s="178" t="str">
        <f aca="false">BP118</f>
        <v> </v>
      </c>
      <c r="R118" s="178"/>
      <c r="S118" s="178" t="str">
        <f aca="false">CE118</f>
        <v> </v>
      </c>
      <c r="T118" s="178" t="str">
        <f aca="false">CL118</f>
        <v> </v>
      </c>
      <c r="U118" s="178" t="str">
        <f aca="false">CS118</f>
        <v> </v>
      </c>
      <c r="V118" s="178" t="n">
        <f aca="false">SUM(L118:U118)</f>
        <v>0</v>
      </c>
      <c r="W118" s="178" t="n">
        <f aca="false">V118-J118</f>
        <v>0</v>
      </c>
      <c r="X118" s="178"/>
      <c r="Y118" s="179"/>
      <c r="Z118" s="179"/>
      <c r="AA118" s="179" t="n">
        <f aca="false">Z118-Y118</f>
        <v>0</v>
      </c>
      <c r="AB118" s="178"/>
      <c r="AC118" s="178"/>
      <c r="AD118" s="178"/>
      <c r="AE118" s="111" t="s">
        <v>7</v>
      </c>
      <c r="AF118" s="113" t="s">
        <v>7</v>
      </c>
      <c r="AG118" s="113" t="s">
        <v>7</v>
      </c>
      <c r="AH118" s="113" t="s">
        <v>7</v>
      </c>
      <c r="AI118" s="4" t="s">
        <v>7</v>
      </c>
      <c r="AJ118" s="111" t="s">
        <v>7</v>
      </c>
      <c r="AK118" s="4" t="s">
        <v>7</v>
      </c>
      <c r="AL118" s="180" t="s">
        <v>7</v>
      </c>
      <c r="AM118" s="181"/>
      <c r="AN118" s="181"/>
      <c r="AO118" s="182"/>
      <c r="AP118" s="183" t="s">
        <v>7</v>
      </c>
      <c r="AQ118" s="180" t="s">
        <v>7</v>
      </c>
      <c r="AR118" s="183"/>
      <c r="AS118" s="115" t="s">
        <v>7</v>
      </c>
      <c r="AT118" s="111" t="s">
        <v>7</v>
      </c>
      <c r="AU118" s="113" t="s">
        <v>7</v>
      </c>
      <c r="AV118" s="113" t="s">
        <v>7</v>
      </c>
      <c r="AW118" s="113"/>
      <c r="AX118" s="4" t="s">
        <v>7</v>
      </c>
      <c r="AY118" s="111" t="s">
        <v>7</v>
      </c>
      <c r="AZ118" s="4" t="s">
        <v>7</v>
      </c>
      <c r="BA118" s="184" t="s">
        <v>7</v>
      </c>
      <c r="BB118" s="180" t="s">
        <v>7</v>
      </c>
      <c r="BC118" s="181" t="s">
        <v>7</v>
      </c>
      <c r="BD118" s="181" t="s">
        <v>7</v>
      </c>
      <c r="BE118" s="182" t="s">
        <v>7</v>
      </c>
      <c r="BF118" s="183" t="s">
        <v>7</v>
      </c>
      <c r="BG118" s="180"/>
      <c r="BH118" s="183" t="s">
        <v>7</v>
      </c>
      <c r="BI118" s="115" t="s">
        <v>7</v>
      </c>
      <c r="BJ118" s="111" t="s">
        <v>7</v>
      </c>
      <c r="BK118" s="113" t="s">
        <v>7</v>
      </c>
      <c r="BL118" s="113" t="s">
        <v>7</v>
      </c>
      <c r="BM118" s="113" t="s">
        <v>7</v>
      </c>
      <c r="BN118" s="4" t="s">
        <v>7</v>
      </c>
      <c r="BO118" s="111" t="s">
        <v>7</v>
      </c>
      <c r="BP118" s="4" t="s">
        <v>7</v>
      </c>
      <c r="BQ118" s="185" t="s">
        <v>7</v>
      </c>
      <c r="BR118" s="186" t="s">
        <v>15</v>
      </c>
      <c r="BS118" s="187" t="s">
        <v>7</v>
      </c>
      <c r="BT118" s="187" t="s">
        <v>7</v>
      </c>
      <c r="BU118" s="187"/>
      <c r="BV118" s="188" t="s">
        <v>7</v>
      </c>
      <c r="BW118" s="186" t="s">
        <v>7</v>
      </c>
      <c r="BX118" s="188" t="s">
        <v>7</v>
      </c>
      <c r="BY118" s="180" t="s">
        <v>7</v>
      </c>
      <c r="BZ118" s="189"/>
      <c r="CA118" s="189"/>
      <c r="CB118" s="190"/>
      <c r="CC118" s="183" t="s">
        <v>7</v>
      </c>
      <c r="CD118" s="180" t="s">
        <v>7</v>
      </c>
      <c r="CE118" s="183" t="s">
        <v>7</v>
      </c>
      <c r="CF118" s="186" t="s">
        <v>15</v>
      </c>
      <c r="CG118" s="187"/>
      <c r="CH118" s="187"/>
      <c r="CI118" s="187" t="s">
        <v>7</v>
      </c>
      <c r="CJ118" s="188"/>
      <c r="CK118" s="186"/>
      <c r="CL118" s="188" t="s">
        <v>7</v>
      </c>
      <c r="CM118" s="180" t="s">
        <v>7</v>
      </c>
      <c r="CN118" s="189" t="s">
        <v>7</v>
      </c>
      <c r="CO118" s="189" t="s">
        <v>7</v>
      </c>
      <c r="CP118" s="191"/>
      <c r="CQ118" s="183" t="s">
        <v>7</v>
      </c>
      <c r="CR118" s="180" t="s">
        <v>7</v>
      </c>
      <c r="CS118" s="183" t="s">
        <v>7</v>
      </c>
      <c r="CU118" s="208"/>
      <c r="CV118" s="208"/>
      <c r="CW118" s="208"/>
      <c r="CX118" s="208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71"/>
      <c r="DS118" s="71"/>
      <c r="DT118" s="71"/>
      <c r="DU118" s="71"/>
      <c r="DV118" s="71"/>
      <c r="DW118" s="71"/>
      <c r="DX118" s="71"/>
      <c r="DY118" s="71"/>
      <c r="DZ118" s="71"/>
      <c r="EA118" s="71"/>
      <c r="EB118" s="71"/>
      <c r="EC118" s="71"/>
      <c r="ED118" s="71"/>
      <c r="EE118" s="71"/>
      <c r="EF118" s="71"/>
      <c r="EG118" s="71"/>
      <c r="EH118" s="71"/>
      <c r="EI118" s="71"/>
      <c r="EJ118" s="71"/>
      <c r="EK118" s="71"/>
      <c r="EL118" s="71"/>
      <c r="EM118" s="71"/>
      <c r="EN118" s="71"/>
      <c r="EO118" s="71"/>
      <c r="EP118" s="71"/>
      <c r="EQ118" s="71"/>
      <c r="ER118" s="71"/>
      <c r="ES118" s="71"/>
      <c r="ET118" s="71"/>
      <c r="EU118" s="71"/>
      <c r="EV118" s="71"/>
      <c r="EW118" s="71"/>
      <c r="EX118" s="71"/>
      <c r="EY118" s="71"/>
      <c r="EZ118" s="71"/>
      <c r="FA118" s="71"/>
      <c r="FB118" s="71"/>
      <c r="FC118" s="71"/>
      <c r="FD118" s="71"/>
      <c r="FE118" s="71"/>
      <c r="FF118" s="71"/>
      <c r="FG118" s="71"/>
      <c r="FH118" s="71"/>
      <c r="FI118" s="71"/>
      <c r="FJ118" s="71"/>
      <c r="FK118" s="71"/>
      <c r="FL118" s="71"/>
      <c r="FM118" s="71"/>
      <c r="FN118" s="71"/>
      <c r="FO118" s="71"/>
      <c r="FP118" s="71"/>
      <c r="FQ118" s="71"/>
      <c r="FR118" s="71"/>
      <c r="FS118" s="71"/>
      <c r="FT118" s="71"/>
      <c r="FU118" s="208"/>
      <c r="FV118" s="208"/>
      <c r="FW118" s="208"/>
      <c r="FX118" s="208"/>
      <c r="FY118" s="208"/>
      <c r="FZ118" s="208"/>
      <c r="GA118" s="208"/>
      <c r="GB118" s="208"/>
      <c r="GC118" s="208"/>
      <c r="GD118" s="208"/>
      <c r="GE118" s="208"/>
      <c r="GF118" s="208"/>
      <c r="GG118" s="208"/>
      <c r="GH118" s="208"/>
      <c r="GI118" s="208"/>
      <c r="GJ118" s="208"/>
      <c r="GK118" s="208"/>
      <c r="GL118" s="208"/>
      <c r="GM118" s="208"/>
      <c r="GN118" s="208"/>
      <c r="GO118" s="208"/>
      <c r="GP118" s="208"/>
      <c r="GQ118" s="208"/>
      <c r="GR118" s="208"/>
      <c r="GS118" s="208"/>
      <c r="GT118" s="208"/>
      <c r="GU118" s="208"/>
      <c r="GV118" s="208"/>
      <c r="GW118" s="208"/>
      <c r="GX118" s="208"/>
      <c r="GY118" s="208"/>
      <c r="GZ118" s="208"/>
      <c r="HA118" s="208"/>
      <c r="HB118" s="208"/>
      <c r="HC118" s="208"/>
      <c r="HD118" s="208"/>
      <c r="HE118" s="208"/>
      <c r="HF118" s="208"/>
      <c r="HG118" s="208"/>
      <c r="HH118" s="208"/>
      <c r="HI118" s="208"/>
      <c r="HJ118" s="208"/>
      <c r="HK118" s="208"/>
      <c r="HL118" s="208"/>
      <c r="HM118" s="208"/>
      <c r="HN118" s="208"/>
      <c r="HO118" s="208"/>
      <c r="HP118" s="208"/>
      <c r="AII118" s="26"/>
      <c r="AIJ118" s="26"/>
      <c r="AIK118" s="26"/>
      <c r="AIL118" s="26"/>
      <c r="AIM118" s="26"/>
      <c r="AIN118" s="26"/>
      <c r="AIO118" s="26"/>
      <c r="AIP118" s="26"/>
      <c r="AIQ118" s="26"/>
      <c r="AIR118" s="26"/>
      <c r="AIS118" s="26"/>
      <c r="AIT118" s="26"/>
      <c r="AIU118" s="26"/>
      <c r="AIV118" s="26"/>
      <c r="AIW118" s="26"/>
      <c r="AIX118" s="26"/>
      <c r="AIY118" s="26"/>
      <c r="AIZ118" s="26"/>
      <c r="AJA118" s="26"/>
      <c r="AJB118" s="26"/>
      <c r="AJC118" s="26"/>
      <c r="AJD118" s="26"/>
      <c r="AJE118" s="26"/>
      <c r="AJF118" s="26"/>
      <c r="AJG118" s="26"/>
      <c r="AJH118" s="26"/>
      <c r="AJI118" s="26"/>
      <c r="AJJ118" s="26"/>
      <c r="AJK118" s="26"/>
      <c r="AJL118" s="26"/>
      <c r="AJM118" s="26"/>
      <c r="AJN118" s="26"/>
      <c r="AJO118" s="26"/>
      <c r="AJP118" s="26"/>
      <c r="AJQ118" s="26"/>
      <c r="AJR118" s="26"/>
      <c r="AJS118" s="26"/>
      <c r="AJT118" s="26"/>
      <c r="AJU118" s="0"/>
      <c r="AJV118" s="0"/>
      <c r="AJW118" s="0"/>
      <c r="AJX118" s="0"/>
      <c r="AJY118" s="0"/>
      <c r="AJZ118" s="0"/>
      <c r="AKA118" s="0"/>
      <c r="AKB118" s="0"/>
      <c r="AKC118" s="0"/>
      <c r="AKD118" s="0"/>
      <c r="AKE118" s="0"/>
      <c r="AKF118" s="0"/>
      <c r="AKG118" s="0"/>
      <c r="AKH118" s="0"/>
      <c r="AKI118" s="0"/>
      <c r="AKJ118" s="0"/>
      <c r="AKK118" s="0"/>
      <c r="AKL118" s="0"/>
      <c r="AKM118" s="0"/>
      <c r="AKN118" s="0"/>
      <c r="AKO118" s="0"/>
      <c r="AKP118" s="0"/>
      <c r="AKQ118" s="0"/>
      <c r="AKR118" s="0"/>
      <c r="AKS118" s="0"/>
      <c r="AKT118" s="0"/>
      <c r="AKU118" s="0"/>
      <c r="AKV118" s="0"/>
      <c r="AKW118" s="0"/>
      <c r="AKX118" s="0"/>
      <c r="AKY118" s="0"/>
      <c r="AKZ118" s="0"/>
      <c r="ALA118" s="0"/>
      <c r="ALB118" s="0"/>
      <c r="ALC118" s="0"/>
      <c r="ALD118" s="0"/>
      <c r="ALE118" s="0"/>
      <c r="ALF118" s="0"/>
      <c r="ALG118" s="0"/>
      <c r="ALH118" s="0"/>
      <c r="ALI118" s="0"/>
      <c r="ALJ118" s="0"/>
      <c r="ALK118" s="0"/>
      <c r="ALL118" s="0"/>
      <c r="ALM118" s="0"/>
      <c r="ALN118" s="0"/>
      <c r="ALO118" s="0"/>
      <c r="ALP118" s="0"/>
      <c r="ALQ118" s="0"/>
      <c r="ALR118" s="0"/>
      <c r="ALS118" s="0"/>
      <c r="ALT118" s="0"/>
      <c r="ALU118" s="0"/>
      <c r="ALV118" s="0"/>
      <c r="ALW118" s="0"/>
      <c r="ALX118" s="0"/>
      <c r="ALY118" s="0"/>
      <c r="ALZ118" s="0"/>
      <c r="AMA118" s="0"/>
      <c r="AMB118" s="0"/>
      <c r="AMC118" s="0"/>
      <c r="AMD118" s="0"/>
      <c r="AME118" s="0"/>
      <c r="AMF118" s="0"/>
      <c r="AMG118" s="0"/>
      <c r="AMH118" s="0"/>
      <c r="AMI118" s="0"/>
      <c r="AMJ118" s="0"/>
    </row>
    <row r="119" s="207" customFormat="true" ht="12" hidden="true" customHeight="true" outlineLevel="0" collapsed="false">
      <c r="A119" s="176" t="s">
        <v>266</v>
      </c>
      <c r="B119" s="176" t="s">
        <v>65</v>
      </c>
      <c r="C119" s="176"/>
      <c r="D119" s="177" t="n">
        <v>1996</v>
      </c>
      <c r="E119" s="177" t="n">
        <f aca="true">YEAR(TODAY())-D119</f>
        <v>29</v>
      </c>
      <c r="F119" s="177" t="s">
        <v>42</v>
      </c>
      <c r="G119" s="177" t="s">
        <v>63</v>
      </c>
      <c r="H119" s="110"/>
      <c r="I119" s="110"/>
      <c r="J119" s="4" t="n">
        <f aca="false">IF(COUNT(L119:U119)&lt;7,V119,LARGE(L119:U119,1)+LARGE(L119:U119,2)+LARGE(L119:U119,3)+LARGE(L119:U119,4)+LARGE(L119:U119,5)+LARGE(L119:U119,6)+LARGE(L119:U119,7))</f>
        <v>0</v>
      </c>
      <c r="K119" s="111"/>
      <c r="L119" s="178"/>
      <c r="M119" s="178" t="str">
        <f aca="false">AK119</f>
        <v> </v>
      </c>
      <c r="N119" s="178" t="n">
        <v>0</v>
      </c>
      <c r="O119" s="178"/>
      <c r="P119" s="178"/>
      <c r="Q119" s="178" t="str">
        <f aca="false">BP119</f>
        <v> </v>
      </c>
      <c r="R119" s="178"/>
      <c r="S119" s="178" t="str">
        <f aca="false">CE119</f>
        <v> </v>
      </c>
      <c r="T119" s="178" t="str">
        <f aca="false">CL119</f>
        <v> </v>
      </c>
      <c r="U119" s="178" t="str">
        <f aca="false">CS119</f>
        <v> </v>
      </c>
      <c r="V119" s="178" t="n">
        <f aca="false">SUM(L119:U119)</f>
        <v>0</v>
      </c>
      <c r="W119" s="178" t="n">
        <f aca="false">V119-J119</f>
        <v>0</v>
      </c>
      <c r="X119" s="178"/>
      <c r="Y119" s="179"/>
      <c r="Z119" s="179"/>
      <c r="AA119" s="179" t="n">
        <f aca="false">Z119-Y119</f>
        <v>0</v>
      </c>
      <c r="AB119" s="178"/>
      <c r="AC119" s="178"/>
      <c r="AD119" s="178"/>
      <c r="AE119" s="111" t="s">
        <v>7</v>
      </c>
      <c r="AF119" s="113" t="s">
        <v>7</v>
      </c>
      <c r="AG119" s="113" t="s">
        <v>7</v>
      </c>
      <c r="AH119" s="113" t="s">
        <v>7</v>
      </c>
      <c r="AI119" s="4" t="s">
        <v>7</v>
      </c>
      <c r="AJ119" s="111" t="s">
        <v>7</v>
      </c>
      <c r="AK119" s="4" t="s">
        <v>7</v>
      </c>
      <c r="AL119" s="180" t="s">
        <v>7</v>
      </c>
      <c r="AM119" s="181"/>
      <c r="AN119" s="181"/>
      <c r="AO119" s="182"/>
      <c r="AP119" s="183" t="s">
        <v>7</v>
      </c>
      <c r="AQ119" s="180" t="s">
        <v>7</v>
      </c>
      <c r="AR119" s="183"/>
      <c r="AS119" s="115" t="s">
        <v>7</v>
      </c>
      <c r="AT119" s="111" t="s">
        <v>7</v>
      </c>
      <c r="AU119" s="113" t="s">
        <v>7</v>
      </c>
      <c r="AV119" s="113" t="s">
        <v>7</v>
      </c>
      <c r="AW119" s="113"/>
      <c r="AX119" s="4" t="s">
        <v>7</v>
      </c>
      <c r="AY119" s="111" t="s">
        <v>7</v>
      </c>
      <c r="AZ119" s="4" t="s">
        <v>7</v>
      </c>
      <c r="BA119" s="184" t="s">
        <v>7</v>
      </c>
      <c r="BB119" s="180" t="s">
        <v>7</v>
      </c>
      <c r="BC119" s="181" t="s">
        <v>7</v>
      </c>
      <c r="BD119" s="181" t="s">
        <v>7</v>
      </c>
      <c r="BE119" s="182" t="s">
        <v>7</v>
      </c>
      <c r="BF119" s="183" t="s">
        <v>7</v>
      </c>
      <c r="BG119" s="180"/>
      <c r="BH119" s="183" t="s">
        <v>7</v>
      </c>
      <c r="BI119" s="115" t="s">
        <v>7</v>
      </c>
      <c r="BJ119" s="111" t="s">
        <v>7</v>
      </c>
      <c r="BK119" s="113" t="s">
        <v>7</v>
      </c>
      <c r="BL119" s="113" t="s">
        <v>7</v>
      </c>
      <c r="BM119" s="113" t="s">
        <v>7</v>
      </c>
      <c r="BN119" s="4" t="s">
        <v>7</v>
      </c>
      <c r="BO119" s="111" t="s">
        <v>7</v>
      </c>
      <c r="BP119" s="4" t="s">
        <v>7</v>
      </c>
      <c r="BQ119" s="185" t="s">
        <v>7</v>
      </c>
      <c r="BR119" s="186" t="s">
        <v>15</v>
      </c>
      <c r="BS119" s="187" t="s">
        <v>7</v>
      </c>
      <c r="BT119" s="187" t="s">
        <v>7</v>
      </c>
      <c r="BU119" s="187"/>
      <c r="BV119" s="188" t="s">
        <v>7</v>
      </c>
      <c r="BW119" s="186" t="s">
        <v>7</v>
      </c>
      <c r="BX119" s="188" t="s">
        <v>7</v>
      </c>
      <c r="BY119" s="180" t="s">
        <v>7</v>
      </c>
      <c r="BZ119" s="189"/>
      <c r="CA119" s="189"/>
      <c r="CB119" s="190"/>
      <c r="CC119" s="183" t="s">
        <v>7</v>
      </c>
      <c r="CD119" s="180" t="s">
        <v>7</v>
      </c>
      <c r="CE119" s="183" t="s">
        <v>7</v>
      </c>
      <c r="CF119" s="186" t="s">
        <v>15</v>
      </c>
      <c r="CG119" s="187"/>
      <c r="CH119" s="187"/>
      <c r="CI119" s="187" t="s">
        <v>7</v>
      </c>
      <c r="CJ119" s="188"/>
      <c r="CK119" s="186"/>
      <c r="CL119" s="188" t="s">
        <v>7</v>
      </c>
      <c r="CM119" s="180" t="s">
        <v>7</v>
      </c>
      <c r="CN119" s="189" t="s">
        <v>7</v>
      </c>
      <c r="CO119" s="189" t="s">
        <v>7</v>
      </c>
      <c r="CP119" s="191"/>
      <c r="CQ119" s="183" t="s">
        <v>7</v>
      </c>
      <c r="CR119" s="180" t="s">
        <v>7</v>
      </c>
      <c r="CS119" s="183" t="s">
        <v>7</v>
      </c>
      <c r="CU119" s="208"/>
      <c r="CV119" s="208"/>
      <c r="CW119" s="208"/>
      <c r="CX119" s="208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71"/>
      <c r="DS119" s="71"/>
      <c r="DT119" s="71"/>
      <c r="DU119" s="71"/>
      <c r="DV119" s="71"/>
      <c r="DW119" s="71"/>
      <c r="DX119" s="71"/>
      <c r="DY119" s="71"/>
      <c r="DZ119" s="71"/>
      <c r="EA119" s="71"/>
      <c r="EB119" s="71"/>
      <c r="EC119" s="71"/>
      <c r="ED119" s="71"/>
      <c r="EE119" s="71"/>
      <c r="EF119" s="71"/>
      <c r="EG119" s="71"/>
      <c r="EH119" s="71"/>
      <c r="EI119" s="71"/>
      <c r="EJ119" s="71"/>
      <c r="EK119" s="71"/>
      <c r="EL119" s="71"/>
      <c r="EM119" s="71"/>
      <c r="EN119" s="71"/>
      <c r="EO119" s="71"/>
      <c r="EP119" s="71"/>
      <c r="EQ119" s="71"/>
      <c r="ER119" s="71"/>
      <c r="ES119" s="71"/>
      <c r="ET119" s="71"/>
      <c r="EU119" s="71"/>
      <c r="EV119" s="71"/>
      <c r="EW119" s="71"/>
      <c r="EX119" s="71"/>
      <c r="EY119" s="71"/>
      <c r="EZ119" s="71"/>
      <c r="FA119" s="71"/>
      <c r="FB119" s="71"/>
      <c r="FC119" s="71"/>
      <c r="FD119" s="71"/>
      <c r="FE119" s="71"/>
      <c r="FF119" s="71"/>
      <c r="FG119" s="71"/>
      <c r="FH119" s="71"/>
      <c r="FI119" s="71"/>
      <c r="FJ119" s="71"/>
      <c r="FK119" s="71"/>
      <c r="FL119" s="71"/>
      <c r="FM119" s="71"/>
      <c r="FN119" s="71"/>
      <c r="FO119" s="71"/>
      <c r="FP119" s="71"/>
      <c r="FQ119" s="71"/>
      <c r="FR119" s="71"/>
      <c r="FS119" s="71"/>
      <c r="FT119" s="71"/>
      <c r="FU119" s="208"/>
      <c r="FV119" s="208"/>
      <c r="FW119" s="208"/>
      <c r="FX119" s="208"/>
      <c r="FY119" s="208"/>
      <c r="FZ119" s="208"/>
      <c r="GA119" s="208"/>
      <c r="GB119" s="208"/>
      <c r="GC119" s="208"/>
      <c r="GD119" s="208"/>
      <c r="GE119" s="208"/>
      <c r="GF119" s="208"/>
      <c r="GG119" s="208"/>
      <c r="GH119" s="208"/>
      <c r="GI119" s="208"/>
      <c r="GJ119" s="208"/>
      <c r="GK119" s="208"/>
      <c r="GL119" s="208"/>
      <c r="GM119" s="208"/>
      <c r="GN119" s="208"/>
      <c r="GO119" s="208"/>
      <c r="GP119" s="208"/>
      <c r="GQ119" s="208"/>
      <c r="GR119" s="208"/>
      <c r="GS119" s="208"/>
      <c r="GT119" s="208"/>
      <c r="GU119" s="208"/>
      <c r="GV119" s="208"/>
      <c r="GW119" s="208"/>
      <c r="GX119" s="208"/>
      <c r="GY119" s="208"/>
      <c r="GZ119" s="208"/>
      <c r="HA119" s="208"/>
      <c r="HB119" s="208"/>
      <c r="HC119" s="208"/>
      <c r="HD119" s="208"/>
      <c r="HE119" s="208"/>
      <c r="HF119" s="208"/>
      <c r="HG119" s="208"/>
      <c r="HH119" s="208"/>
      <c r="HI119" s="208"/>
      <c r="HJ119" s="208"/>
      <c r="HK119" s="208"/>
      <c r="HL119" s="208"/>
      <c r="HM119" s="208"/>
      <c r="HN119" s="208"/>
      <c r="HO119" s="208"/>
      <c r="HP119" s="208"/>
      <c r="AII119" s="26"/>
      <c r="AIJ119" s="26"/>
      <c r="AIK119" s="26"/>
      <c r="AIL119" s="26"/>
      <c r="AIM119" s="26"/>
      <c r="AIN119" s="26"/>
      <c r="AIO119" s="26"/>
      <c r="AIP119" s="26"/>
      <c r="AIQ119" s="26"/>
      <c r="AIR119" s="26"/>
      <c r="AIS119" s="26"/>
      <c r="AIT119" s="26"/>
      <c r="AIU119" s="26"/>
      <c r="AIV119" s="26"/>
      <c r="AIW119" s="26"/>
      <c r="AIX119" s="26"/>
      <c r="AIY119" s="26"/>
      <c r="AIZ119" s="26"/>
      <c r="AJA119" s="26"/>
      <c r="AJB119" s="26"/>
      <c r="AJC119" s="26"/>
      <c r="AJD119" s="26"/>
      <c r="AJE119" s="26"/>
      <c r="AJF119" s="26"/>
      <c r="AJG119" s="26"/>
      <c r="AJH119" s="26"/>
      <c r="AJI119" s="26"/>
      <c r="AJJ119" s="26"/>
      <c r="AJK119" s="26"/>
      <c r="AJL119" s="26"/>
      <c r="AJM119" s="26"/>
      <c r="AJN119" s="26"/>
      <c r="AJO119" s="26"/>
      <c r="AJP119" s="26"/>
      <c r="AJQ119" s="26"/>
      <c r="AJR119" s="26"/>
      <c r="AJS119" s="26"/>
      <c r="AJT119" s="26"/>
      <c r="AJU119" s="0"/>
      <c r="AJV119" s="0"/>
      <c r="AJW119" s="0"/>
      <c r="AJX119" s="0"/>
      <c r="AJY119" s="0"/>
      <c r="AJZ119" s="0"/>
      <c r="AKA119" s="0"/>
      <c r="AKB119" s="0"/>
      <c r="AKC119" s="0"/>
      <c r="AKD119" s="0"/>
      <c r="AKE119" s="0"/>
      <c r="AKF119" s="0"/>
      <c r="AKG119" s="0"/>
      <c r="AKH119" s="0"/>
      <c r="AKI119" s="0"/>
      <c r="AKJ119" s="0"/>
      <c r="AKK119" s="0"/>
      <c r="AKL119" s="0"/>
      <c r="AKM119" s="0"/>
      <c r="AKN119" s="0"/>
      <c r="AKO119" s="0"/>
      <c r="AKP119" s="0"/>
      <c r="AKQ119" s="0"/>
      <c r="AKR119" s="0"/>
      <c r="AKS119" s="0"/>
      <c r="AKT119" s="0"/>
      <c r="AKU119" s="0"/>
      <c r="AKV119" s="0"/>
      <c r="AKW119" s="0"/>
      <c r="AKX119" s="0"/>
      <c r="AKY119" s="0"/>
      <c r="AKZ119" s="0"/>
      <c r="ALA119" s="0"/>
      <c r="ALB119" s="0"/>
      <c r="ALC119" s="0"/>
      <c r="ALD119" s="0"/>
      <c r="ALE119" s="0"/>
      <c r="ALF119" s="0"/>
      <c r="ALG119" s="0"/>
      <c r="ALH119" s="0"/>
      <c r="ALI119" s="0"/>
      <c r="ALJ119" s="0"/>
      <c r="ALK119" s="0"/>
      <c r="ALL119" s="0"/>
      <c r="ALM119" s="0"/>
      <c r="ALN119" s="0"/>
      <c r="ALO119" s="0"/>
      <c r="ALP119" s="0"/>
      <c r="ALQ119" s="0"/>
      <c r="ALR119" s="0"/>
      <c r="ALS119" s="0"/>
      <c r="ALT119" s="0"/>
      <c r="ALU119" s="0"/>
      <c r="ALV119" s="0"/>
      <c r="ALW119" s="0"/>
      <c r="ALX119" s="0"/>
      <c r="ALY119" s="0"/>
      <c r="ALZ119" s="0"/>
      <c r="AMA119" s="0"/>
      <c r="AMB119" s="0"/>
      <c r="AMC119" s="0"/>
      <c r="AMD119" s="0"/>
      <c r="AME119" s="0"/>
      <c r="AMF119" s="0"/>
      <c r="AMG119" s="0"/>
      <c r="AMH119" s="0"/>
      <c r="AMI119" s="0"/>
      <c r="AMJ119" s="0"/>
    </row>
    <row r="120" s="207" customFormat="true" ht="12" hidden="true" customHeight="true" outlineLevel="0" collapsed="false">
      <c r="A120" s="176" t="s">
        <v>267</v>
      </c>
      <c r="B120" s="176" t="s">
        <v>268</v>
      </c>
      <c r="C120" s="176" t="s">
        <v>229</v>
      </c>
      <c r="D120" s="177" t="n">
        <v>1978</v>
      </c>
      <c r="E120" s="177" t="n">
        <f aca="true">YEAR(TODAY())-D120</f>
        <v>47</v>
      </c>
      <c r="F120" s="177" t="s">
        <v>42</v>
      </c>
      <c r="G120" s="177" t="s">
        <v>54</v>
      </c>
      <c r="H120" s="110"/>
      <c r="I120" s="110"/>
      <c r="J120" s="4" t="n">
        <f aca="false">IF(COUNT(L120:U120)&lt;7,V120,LARGE(L120:U120,1)+LARGE(L120:U120,2)+LARGE(L120:U120,3)+LARGE(L120:U120,4)+LARGE(L120:U120,5)+LARGE(L120:U120,6)+LARGE(L120:U120,7))</f>
        <v>0</v>
      </c>
      <c r="K120" s="111"/>
      <c r="L120" s="178"/>
      <c r="M120" s="178" t="str">
        <f aca="false">AK120</f>
        <v> </v>
      </c>
      <c r="N120" s="178" t="n">
        <v>0</v>
      </c>
      <c r="O120" s="178"/>
      <c r="P120" s="178"/>
      <c r="Q120" s="178" t="str">
        <f aca="false">BP120</f>
        <v> </v>
      </c>
      <c r="R120" s="178"/>
      <c r="S120" s="178" t="str">
        <f aca="false">CE120</f>
        <v> </v>
      </c>
      <c r="T120" s="178" t="str">
        <f aca="false">CL120</f>
        <v> </v>
      </c>
      <c r="U120" s="178" t="str">
        <f aca="false">CS120</f>
        <v> </v>
      </c>
      <c r="V120" s="178" t="n">
        <f aca="false">SUM(L120:U120)</f>
        <v>0</v>
      </c>
      <c r="W120" s="178" t="n">
        <f aca="false">V120-J120</f>
        <v>0</v>
      </c>
      <c r="X120" s="178"/>
      <c r="Y120" s="179"/>
      <c r="Z120" s="179"/>
      <c r="AA120" s="179" t="n">
        <f aca="false">Z120-Y120</f>
        <v>0</v>
      </c>
      <c r="AB120" s="178"/>
      <c r="AC120" s="178"/>
      <c r="AD120" s="178"/>
      <c r="AE120" s="111" t="s">
        <v>7</v>
      </c>
      <c r="AF120" s="113" t="s">
        <v>7</v>
      </c>
      <c r="AG120" s="113" t="s">
        <v>7</v>
      </c>
      <c r="AH120" s="113" t="s">
        <v>7</v>
      </c>
      <c r="AI120" s="4" t="s">
        <v>7</v>
      </c>
      <c r="AJ120" s="111" t="s">
        <v>7</v>
      </c>
      <c r="AK120" s="4" t="s">
        <v>7</v>
      </c>
      <c r="AL120" s="180" t="s">
        <v>7</v>
      </c>
      <c r="AM120" s="181"/>
      <c r="AN120" s="181"/>
      <c r="AO120" s="182"/>
      <c r="AP120" s="183" t="s">
        <v>7</v>
      </c>
      <c r="AQ120" s="180" t="s">
        <v>7</v>
      </c>
      <c r="AR120" s="183"/>
      <c r="AS120" s="115" t="s">
        <v>7</v>
      </c>
      <c r="AT120" s="111" t="s">
        <v>7</v>
      </c>
      <c r="AU120" s="113" t="s">
        <v>7</v>
      </c>
      <c r="AV120" s="113" t="s">
        <v>7</v>
      </c>
      <c r="AW120" s="113"/>
      <c r="AX120" s="4" t="s">
        <v>7</v>
      </c>
      <c r="AY120" s="111" t="s">
        <v>7</v>
      </c>
      <c r="AZ120" s="4" t="s">
        <v>7</v>
      </c>
      <c r="BA120" s="184" t="s">
        <v>7</v>
      </c>
      <c r="BB120" s="180" t="s">
        <v>7</v>
      </c>
      <c r="BC120" s="181" t="s">
        <v>7</v>
      </c>
      <c r="BD120" s="181" t="s">
        <v>7</v>
      </c>
      <c r="BE120" s="182" t="s">
        <v>7</v>
      </c>
      <c r="BF120" s="183" t="s">
        <v>7</v>
      </c>
      <c r="BG120" s="180"/>
      <c r="BH120" s="183" t="s">
        <v>7</v>
      </c>
      <c r="BI120" s="115" t="s">
        <v>7</v>
      </c>
      <c r="BJ120" s="111" t="s">
        <v>7</v>
      </c>
      <c r="BK120" s="113" t="s">
        <v>7</v>
      </c>
      <c r="BL120" s="113" t="s">
        <v>7</v>
      </c>
      <c r="BM120" s="113" t="s">
        <v>7</v>
      </c>
      <c r="BN120" s="4" t="s">
        <v>7</v>
      </c>
      <c r="BO120" s="111" t="s">
        <v>7</v>
      </c>
      <c r="BP120" s="4" t="s">
        <v>7</v>
      </c>
      <c r="BQ120" s="185" t="s">
        <v>7</v>
      </c>
      <c r="BR120" s="186" t="s">
        <v>15</v>
      </c>
      <c r="BS120" s="187" t="s">
        <v>7</v>
      </c>
      <c r="BT120" s="187" t="s">
        <v>7</v>
      </c>
      <c r="BU120" s="187"/>
      <c r="BV120" s="188" t="s">
        <v>7</v>
      </c>
      <c r="BW120" s="186" t="s">
        <v>7</v>
      </c>
      <c r="BX120" s="188" t="s">
        <v>7</v>
      </c>
      <c r="BY120" s="180" t="s">
        <v>7</v>
      </c>
      <c r="BZ120" s="189"/>
      <c r="CA120" s="189"/>
      <c r="CB120" s="190"/>
      <c r="CC120" s="183" t="s">
        <v>7</v>
      </c>
      <c r="CD120" s="180" t="s">
        <v>7</v>
      </c>
      <c r="CE120" s="183" t="s">
        <v>7</v>
      </c>
      <c r="CF120" s="186" t="s">
        <v>15</v>
      </c>
      <c r="CG120" s="187"/>
      <c r="CH120" s="187"/>
      <c r="CI120" s="187" t="s">
        <v>7</v>
      </c>
      <c r="CJ120" s="188"/>
      <c r="CK120" s="186"/>
      <c r="CL120" s="188" t="s">
        <v>7</v>
      </c>
      <c r="CM120" s="180" t="s">
        <v>7</v>
      </c>
      <c r="CN120" s="189" t="s">
        <v>7</v>
      </c>
      <c r="CO120" s="189" t="s">
        <v>7</v>
      </c>
      <c r="CP120" s="191"/>
      <c r="CQ120" s="183" t="s">
        <v>7</v>
      </c>
      <c r="CR120" s="180" t="s">
        <v>7</v>
      </c>
      <c r="CS120" s="183" t="s">
        <v>7</v>
      </c>
      <c r="CU120" s="208"/>
      <c r="CV120" s="208"/>
      <c r="CW120" s="208"/>
      <c r="CX120" s="208"/>
      <c r="CY120" s="208"/>
      <c r="CZ120" s="208"/>
      <c r="DA120" s="208"/>
      <c r="DB120" s="208"/>
      <c r="DC120" s="208"/>
      <c r="DD120" s="208"/>
      <c r="DE120" s="208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  <c r="DP120" s="208"/>
      <c r="DQ120" s="208"/>
      <c r="DR120" s="71"/>
      <c r="DS120" s="71"/>
      <c r="DT120" s="71"/>
      <c r="DU120" s="71"/>
      <c r="DV120" s="71"/>
      <c r="DW120" s="71"/>
      <c r="DX120" s="71"/>
      <c r="DY120" s="71"/>
      <c r="DZ120" s="71"/>
      <c r="EA120" s="71"/>
      <c r="EB120" s="71"/>
      <c r="EC120" s="71"/>
      <c r="ED120" s="71"/>
      <c r="EE120" s="71"/>
      <c r="EF120" s="71"/>
      <c r="EG120" s="71"/>
      <c r="EH120" s="71"/>
      <c r="EI120" s="71"/>
      <c r="EJ120" s="71"/>
      <c r="EK120" s="71"/>
      <c r="EL120" s="71"/>
      <c r="EM120" s="71"/>
      <c r="EN120" s="71"/>
      <c r="EO120" s="71"/>
      <c r="EP120" s="71"/>
      <c r="EQ120" s="71"/>
      <c r="ER120" s="71"/>
      <c r="ES120" s="71"/>
      <c r="ET120" s="71"/>
      <c r="EU120" s="71"/>
      <c r="EV120" s="71"/>
      <c r="EW120" s="71"/>
      <c r="EX120" s="71"/>
      <c r="EY120" s="71"/>
      <c r="EZ120" s="71"/>
      <c r="FA120" s="71"/>
      <c r="FB120" s="71"/>
      <c r="FC120" s="71"/>
      <c r="FD120" s="71"/>
      <c r="FE120" s="71"/>
      <c r="FF120" s="71"/>
      <c r="FG120" s="71"/>
      <c r="FH120" s="71"/>
      <c r="FI120" s="71"/>
      <c r="FJ120" s="71"/>
      <c r="FK120" s="71"/>
      <c r="FL120" s="71"/>
      <c r="FM120" s="71"/>
      <c r="FN120" s="71"/>
      <c r="FO120" s="71"/>
      <c r="FP120" s="71"/>
      <c r="FQ120" s="71"/>
      <c r="FR120" s="71"/>
      <c r="FS120" s="71"/>
      <c r="FT120" s="71"/>
      <c r="FU120" s="208"/>
      <c r="FV120" s="208"/>
      <c r="FW120" s="208"/>
      <c r="FX120" s="208"/>
      <c r="FY120" s="208"/>
      <c r="FZ120" s="208"/>
      <c r="GA120" s="208"/>
      <c r="GB120" s="208"/>
      <c r="GC120" s="208"/>
      <c r="GD120" s="208"/>
      <c r="GE120" s="208"/>
      <c r="GF120" s="208"/>
      <c r="GG120" s="208"/>
      <c r="GH120" s="208"/>
      <c r="GI120" s="208"/>
      <c r="GJ120" s="208"/>
      <c r="GK120" s="208"/>
      <c r="GL120" s="208"/>
      <c r="GM120" s="208"/>
      <c r="GN120" s="208"/>
      <c r="GO120" s="208"/>
      <c r="GP120" s="208"/>
      <c r="GQ120" s="208"/>
      <c r="GR120" s="208"/>
      <c r="GS120" s="208"/>
      <c r="GT120" s="208"/>
      <c r="GU120" s="208"/>
      <c r="GV120" s="208"/>
      <c r="GW120" s="208"/>
      <c r="GX120" s="208"/>
      <c r="GY120" s="208"/>
      <c r="GZ120" s="208"/>
      <c r="HA120" s="208"/>
      <c r="HB120" s="208"/>
      <c r="HC120" s="208"/>
      <c r="HD120" s="208"/>
      <c r="HE120" s="208"/>
      <c r="HF120" s="208"/>
      <c r="HG120" s="208"/>
      <c r="HH120" s="208"/>
      <c r="HI120" s="208"/>
      <c r="HJ120" s="208"/>
      <c r="HK120" s="208"/>
      <c r="HL120" s="208"/>
      <c r="HM120" s="208"/>
      <c r="HN120" s="208"/>
      <c r="HO120" s="208"/>
      <c r="HP120" s="208"/>
      <c r="AII120" s="26"/>
      <c r="AIJ120" s="26"/>
      <c r="AIK120" s="26"/>
      <c r="AIL120" s="26"/>
      <c r="AIM120" s="26"/>
      <c r="AIN120" s="26"/>
      <c r="AIO120" s="26"/>
      <c r="AIP120" s="26"/>
      <c r="AIQ120" s="26"/>
      <c r="AIR120" s="26"/>
      <c r="AIS120" s="26"/>
      <c r="AIT120" s="26"/>
      <c r="AIU120" s="26"/>
      <c r="AIV120" s="26"/>
      <c r="AIW120" s="26"/>
      <c r="AIX120" s="26"/>
      <c r="AIY120" s="26"/>
      <c r="AIZ120" s="26"/>
      <c r="AJA120" s="26"/>
      <c r="AJB120" s="26"/>
      <c r="AJC120" s="26"/>
      <c r="AJD120" s="26"/>
      <c r="AJE120" s="26"/>
      <c r="AJF120" s="26"/>
      <c r="AJG120" s="26"/>
      <c r="AJH120" s="26"/>
      <c r="AJI120" s="26"/>
      <c r="AJJ120" s="26"/>
      <c r="AJK120" s="26"/>
      <c r="AJL120" s="26"/>
      <c r="AJM120" s="26"/>
      <c r="AJN120" s="26"/>
      <c r="AJO120" s="26"/>
      <c r="AJP120" s="26"/>
      <c r="AJQ120" s="26"/>
      <c r="AJR120" s="26"/>
      <c r="AJS120" s="26"/>
      <c r="AJT120" s="26"/>
      <c r="AJU120" s="0"/>
      <c r="AJV120" s="0"/>
      <c r="AJW120" s="0"/>
      <c r="AJX120" s="0"/>
      <c r="AJY120" s="0"/>
      <c r="AJZ120" s="0"/>
      <c r="AKA120" s="0"/>
      <c r="AKB120" s="0"/>
      <c r="AKC120" s="0"/>
      <c r="AKD120" s="0"/>
      <c r="AKE120" s="0"/>
      <c r="AKF120" s="0"/>
      <c r="AKG120" s="0"/>
      <c r="AKH120" s="0"/>
      <c r="AKI120" s="0"/>
      <c r="AKJ120" s="0"/>
      <c r="AKK120" s="0"/>
      <c r="AKL120" s="0"/>
      <c r="AKM120" s="0"/>
      <c r="AKN120" s="0"/>
      <c r="AKO120" s="0"/>
      <c r="AKP120" s="0"/>
      <c r="AKQ120" s="0"/>
      <c r="AKR120" s="0"/>
      <c r="AKS120" s="0"/>
      <c r="AKT120" s="0"/>
      <c r="AKU120" s="0"/>
      <c r="AKV120" s="0"/>
      <c r="AKW120" s="0"/>
      <c r="AKX120" s="0"/>
      <c r="AKY120" s="0"/>
      <c r="AKZ120" s="0"/>
      <c r="ALA120" s="0"/>
      <c r="ALB120" s="0"/>
      <c r="ALC120" s="0"/>
      <c r="ALD120" s="0"/>
      <c r="ALE120" s="0"/>
      <c r="ALF120" s="0"/>
      <c r="ALG120" s="0"/>
      <c r="ALH120" s="0"/>
      <c r="ALI120" s="0"/>
      <c r="ALJ120" s="0"/>
      <c r="ALK120" s="0"/>
      <c r="ALL120" s="0"/>
      <c r="ALM120" s="0"/>
      <c r="ALN120" s="0"/>
      <c r="ALO120" s="0"/>
      <c r="ALP120" s="0"/>
      <c r="ALQ120" s="0"/>
      <c r="ALR120" s="0"/>
      <c r="ALS120" s="0"/>
      <c r="ALT120" s="0"/>
      <c r="ALU120" s="0"/>
      <c r="ALV120" s="0"/>
      <c r="ALW120" s="0"/>
      <c r="ALX120" s="0"/>
      <c r="ALY120" s="0"/>
      <c r="ALZ120" s="0"/>
      <c r="AMA120" s="0"/>
      <c r="AMB120" s="0"/>
      <c r="AMC120" s="0"/>
      <c r="AMD120" s="0"/>
      <c r="AME120" s="0"/>
      <c r="AMF120" s="0"/>
      <c r="AMG120" s="0"/>
      <c r="AMH120" s="0"/>
      <c r="AMI120" s="0"/>
      <c r="AMJ120" s="0"/>
    </row>
    <row r="121" s="207" customFormat="true" ht="12" hidden="true" customHeight="true" outlineLevel="0" collapsed="false">
      <c r="A121" s="176" t="s">
        <v>269</v>
      </c>
      <c r="B121" s="176" t="s">
        <v>90</v>
      </c>
      <c r="C121" s="176"/>
      <c r="D121" s="177" t="n">
        <v>2002</v>
      </c>
      <c r="E121" s="177" t="n">
        <f aca="true">YEAR(TODAY())-D121</f>
        <v>23</v>
      </c>
      <c r="F121" s="177" t="s">
        <v>42</v>
      </c>
      <c r="G121" s="177" t="s">
        <v>63</v>
      </c>
      <c r="H121" s="110"/>
      <c r="I121" s="110"/>
      <c r="J121" s="4" t="n">
        <f aca="false">IF(COUNT(L121:U121)&lt;7,V121,LARGE(L121:U121,1)+LARGE(L121:U121,2)+LARGE(L121:U121,3)+LARGE(L121:U121,4)+LARGE(L121:U121,5)+LARGE(L121:U121,6)+LARGE(L121:U121,7))</f>
        <v>0</v>
      </c>
      <c r="K121" s="111"/>
      <c r="L121" s="178"/>
      <c r="M121" s="178" t="str">
        <f aca="false">AK121</f>
        <v> </v>
      </c>
      <c r="N121" s="178" t="n">
        <v>0</v>
      </c>
      <c r="O121" s="178"/>
      <c r="P121" s="178"/>
      <c r="Q121" s="178" t="str">
        <f aca="false">BP121</f>
        <v> </v>
      </c>
      <c r="R121" s="178"/>
      <c r="S121" s="178" t="str">
        <f aca="false">CE121</f>
        <v> </v>
      </c>
      <c r="T121" s="178" t="str">
        <f aca="false">CL121</f>
        <v> </v>
      </c>
      <c r="U121" s="178" t="str">
        <f aca="false">CS121</f>
        <v> </v>
      </c>
      <c r="V121" s="178" t="n">
        <f aca="false">SUM(L121:U121)</f>
        <v>0</v>
      </c>
      <c r="W121" s="178" t="n">
        <f aca="false">V121-J121</f>
        <v>0</v>
      </c>
      <c r="X121" s="178"/>
      <c r="Y121" s="179"/>
      <c r="Z121" s="179"/>
      <c r="AA121" s="179" t="n">
        <f aca="false">Z121-Y121</f>
        <v>0</v>
      </c>
      <c r="AB121" s="178"/>
      <c r="AC121" s="178"/>
      <c r="AD121" s="178"/>
      <c r="AE121" s="111" t="s">
        <v>7</v>
      </c>
      <c r="AF121" s="113" t="s">
        <v>7</v>
      </c>
      <c r="AG121" s="113" t="s">
        <v>7</v>
      </c>
      <c r="AH121" s="113" t="s">
        <v>7</v>
      </c>
      <c r="AI121" s="4" t="s">
        <v>7</v>
      </c>
      <c r="AJ121" s="111" t="s">
        <v>7</v>
      </c>
      <c r="AK121" s="4" t="s">
        <v>7</v>
      </c>
      <c r="AL121" s="180" t="s">
        <v>7</v>
      </c>
      <c r="AM121" s="181"/>
      <c r="AN121" s="181"/>
      <c r="AO121" s="182"/>
      <c r="AP121" s="183" t="s">
        <v>7</v>
      </c>
      <c r="AQ121" s="180" t="s">
        <v>7</v>
      </c>
      <c r="AR121" s="183"/>
      <c r="AS121" s="115" t="s">
        <v>7</v>
      </c>
      <c r="AT121" s="111" t="s">
        <v>7</v>
      </c>
      <c r="AU121" s="113" t="s">
        <v>7</v>
      </c>
      <c r="AV121" s="113" t="s">
        <v>7</v>
      </c>
      <c r="AW121" s="113"/>
      <c r="AX121" s="4" t="s">
        <v>7</v>
      </c>
      <c r="AY121" s="111" t="s">
        <v>7</v>
      </c>
      <c r="AZ121" s="4" t="s">
        <v>7</v>
      </c>
      <c r="BA121" s="184" t="s">
        <v>7</v>
      </c>
      <c r="BB121" s="180" t="s">
        <v>7</v>
      </c>
      <c r="BC121" s="181" t="s">
        <v>7</v>
      </c>
      <c r="BD121" s="181" t="s">
        <v>7</v>
      </c>
      <c r="BE121" s="182" t="s">
        <v>7</v>
      </c>
      <c r="BF121" s="183" t="s">
        <v>7</v>
      </c>
      <c r="BG121" s="180"/>
      <c r="BH121" s="183" t="s">
        <v>7</v>
      </c>
      <c r="BI121" s="115" t="s">
        <v>7</v>
      </c>
      <c r="BJ121" s="111"/>
      <c r="BK121" s="113" t="s">
        <v>7</v>
      </c>
      <c r="BL121" s="113" t="s">
        <v>7</v>
      </c>
      <c r="BM121" s="113" t="s">
        <v>7</v>
      </c>
      <c r="BN121" s="4" t="s">
        <v>7</v>
      </c>
      <c r="BO121" s="111" t="s">
        <v>7</v>
      </c>
      <c r="BP121" s="4" t="s">
        <v>7</v>
      </c>
      <c r="BQ121" s="185" t="s">
        <v>7</v>
      </c>
      <c r="BR121" s="186" t="s">
        <v>15</v>
      </c>
      <c r="BS121" s="187" t="s">
        <v>7</v>
      </c>
      <c r="BT121" s="187" t="s">
        <v>7</v>
      </c>
      <c r="BU121" s="187"/>
      <c r="BV121" s="188" t="s">
        <v>7</v>
      </c>
      <c r="BW121" s="186" t="s">
        <v>7</v>
      </c>
      <c r="BX121" s="188" t="s">
        <v>7</v>
      </c>
      <c r="BY121" s="180" t="s">
        <v>7</v>
      </c>
      <c r="BZ121" s="189"/>
      <c r="CA121" s="189"/>
      <c r="CB121" s="190"/>
      <c r="CC121" s="183" t="s">
        <v>7</v>
      </c>
      <c r="CD121" s="180" t="s">
        <v>7</v>
      </c>
      <c r="CE121" s="183" t="s">
        <v>7</v>
      </c>
      <c r="CF121" s="186" t="s">
        <v>15</v>
      </c>
      <c r="CG121" s="187"/>
      <c r="CH121" s="187"/>
      <c r="CI121" s="187" t="s">
        <v>7</v>
      </c>
      <c r="CJ121" s="188"/>
      <c r="CK121" s="186"/>
      <c r="CL121" s="188" t="s">
        <v>7</v>
      </c>
      <c r="CM121" s="180" t="s">
        <v>7</v>
      </c>
      <c r="CN121" s="189" t="s">
        <v>7</v>
      </c>
      <c r="CO121" s="189" t="s">
        <v>7</v>
      </c>
      <c r="CP121" s="191"/>
      <c r="CQ121" s="183" t="s">
        <v>7</v>
      </c>
      <c r="CR121" s="180" t="s">
        <v>7</v>
      </c>
      <c r="CS121" s="183" t="s">
        <v>7</v>
      </c>
      <c r="CU121" s="208"/>
      <c r="CV121" s="208"/>
      <c r="CW121" s="208"/>
      <c r="CX121" s="208"/>
      <c r="CY121" s="208"/>
      <c r="CZ121" s="208"/>
      <c r="DA121" s="208"/>
      <c r="DB121" s="208"/>
      <c r="DC121" s="208"/>
      <c r="DD121" s="208"/>
      <c r="DE121" s="208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  <c r="DP121" s="208"/>
      <c r="DQ121" s="208"/>
      <c r="DR121" s="71"/>
      <c r="DS121" s="71"/>
      <c r="DT121" s="71"/>
      <c r="DU121" s="71"/>
      <c r="DV121" s="71"/>
      <c r="DW121" s="71"/>
      <c r="DX121" s="71"/>
      <c r="DY121" s="71"/>
      <c r="DZ121" s="71"/>
      <c r="EA121" s="71"/>
      <c r="EB121" s="71"/>
      <c r="EC121" s="71"/>
      <c r="ED121" s="71"/>
      <c r="EE121" s="71"/>
      <c r="EF121" s="71"/>
      <c r="EG121" s="71"/>
      <c r="EH121" s="71"/>
      <c r="EI121" s="71"/>
      <c r="EJ121" s="71"/>
      <c r="EK121" s="71"/>
      <c r="EL121" s="71"/>
      <c r="EM121" s="71"/>
      <c r="EN121" s="71"/>
      <c r="EO121" s="71"/>
      <c r="EP121" s="71"/>
      <c r="EQ121" s="71"/>
      <c r="ER121" s="71"/>
      <c r="ES121" s="71"/>
      <c r="ET121" s="71"/>
      <c r="EU121" s="71"/>
      <c r="EV121" s="71"/>
      <c r="EW121" s="71"/>
      <c r="EX121" s="71"/>
      <c r="EY121" s="71"/>
      <c r="EZ121" s="71"/>
      <c r="FA121" s="71"/>
      <c r="FB121" s="71"/>
      <c r="FC121" s="71"/>
      <c r="FD121" s="71"/>
      <c r="FE121" s="71"/>
      <c r="FF121" s="71"/>
      <c r="FG121" s="71"/>
      <c r="FH121" s="71"/>
      <c r="FI121" s="71"/>
      <c r="FJ121" s="71"/>
      <c r="FK121" s="71"/>
      <c r="FL121" s="71"/>
      <c r="FM121" s="71"/>
      <c r="FN121" s="71"/>
      <c r="FO121" s="71"/>
      <c r="FP121" s="71"/>
      <c r="FQ121" s="71"/>
      <c r="FR121" s="71"/>
      <c r="FS121" s="71"/>
      <c r="FT121" s="71"/>
      <c r="FU121" s="208"/>
      <c r="FV121" s="208"/>
      <c r="FW121" s="208"/>
      <c r="FX121" s="208"/>
      <c r="FY121" s="208"/>
      <c r="FZ121" s="208"/>
      <c r="GA121" s="208"/>
      <c r="GB121" s="208"/>
      <c r="GC121" s="208"/>
      <c r="GD121" s="208"/>
      <c r="GE121" s="208"/>
      <c r="GF121" s="208"/>
      <c r="GG121" s="208"/>
      <c r="GH121" s="208"/>
      <c r="GI121" s="208"/>
      <c r="GJ121" s="208"/>
      <c r="GK121" s="208"/>
      <c r="GL121" s="208"/>
      <c r="GM121" s="208"/>
      <c r="GN121" s="208"/>
      <c r="GO121" s="208"/>
      <c r="GP121" s="208"/>
      <c r="GQ121" s="208"/>
      <c r="GR121" s="208"/>
      <c r="GS121" s="208"/>
      <c r="GT121" s="208"/>
      <c r="GU121" s="208"/>
      <c r="GV121" s="208"/>
      <c r="GW121" s="208"/>
      <c r="GX121" s="208"/>
      <c r="GY121" s="208"/>
      <c r="GZ121" s="208"/>
      <c r="HA121" s="208"/>
      <c r="HB121" s="208"/>
      <c r="HC121" s="208"/>
      <c r="HD121" s="208"/>
      <c r="HE121" s="208"/>
      <c r="HF121" s="208"/>
      <c r="HG121" s="208"/>
      <c r="HH121" s="208"/>
      <c r="HI121" s="208"/>
      <c r="HJ121" s="208"/>
      <c r="HK121" s="208"/>
      <c r="HL121" s="208"/>
      <c r="HM121" s="208"/>
      <c r="HN121" s="208"/>
      <c r="HO121" s="208"/>
      <c r="HP121" s="208"/>
      <c r="AII121" s="26"/>
      <c r="AIJ121" s="26"/>
      <c r="AIK121" s="26"/>
      <c r="AIL121" s="26"/>
      <c r="AIM121" s="26"/>
      <c r="AIN121" s="26"/>
      <c r="AIO121" s="26"/>
      <c r="AIP121" s="26"/>
      <c r="AIQ121" s="26"/>
      <c r="AIR121" s="26"/>
      <c r="AIS121" s="26"/>
      <c r="AIT121" s="26"/>
      <c r="AIU121" s="26"/>
      <c r="AIV121" s="26"/>
      <c r="AIW121" s="26"/>
      <c r="AIX121" s="26"/>
      <c r="AIY121" s="26"/>
      <c r="AIZ121" s="26"/>
      <c r="AJA121" s="26"/>
      <c r="AJB121" s="26"/>
      <c r="AJC121" s="26"/>
      <c r="AJD121" s="26"/>
      <c r="AJE121" s="26"/>
      <c r="AJF121" s="26"/>
      <c r="AJG121" s="26"/>
      <c r="AJH121" s="26"/>
      <c r="AJI121" s="26"/>
      <c r="AJJ121" s="26"/>
      <c r="AJK121" s="26"/>
      <c r="AJL121" s="26"/>
      <c r="AJM121" s="26"/>
      <c r="AJN121" s="26"/>
      <c r="AJO121" s="26"/>
      <c r="AJP121" s="26"/>
      <c r="AJQ121" s="26"/>
      <c r="AJR121" s="26"/>
      <c r="AJS121" s="26"/>
      <c r="AJT121" s="26"/>
      <c r="AJU121" s="0"/>
      <c r="AJV121" s="0"/>
      <c r="AJW121" s="0"/>
      <c r="AJX121" s="0"/>
      <c r="AJY121" s="0"/>
      <c r="AJZ121" s="0"/>
      <c r="AKA121" s="0"/>
      <c r="AKB121" s="0"/>
      <c r="AKC121" s="0"/>
      <c r="AKD121" s="0"/>
      <c r="AKE121" s="0"/>
      <c r="AKF121" s="0"/>
      <c r="AKG121" s="0"/>
      <c r="AKH121" s="0"/>
      <c r="AKI121" s="0"/>
      <c r="AKJ121" s="0"/>
      <c r="AKK121" s="0"/>
      <c r="AKL121" s="0"/>
      <c r="AKM121" s="0"/>
      <c r="AKN121" s="0"/>
      <c r="AKO121" s="0"/>
      <c r="AKP121" s="0"/>
      <c r="AKQ121" s="0"/>
      <c r="AKR121" s="0"/>
      <c r="AKS121" s="0"/>
      <c r="AKT121" s="0"/>
      <c r="AKU121" s="0"/>
      <c r="AKV121" s="0"/>
      <c r="AKW121" s="0"/>
      <c r="AKX121" s="0"/>
      <c r="AKY121" s="0"/>
      <c r="AKZ121" s="0"/>
      <c r="ALA121" s="0"/>
      <c r="ALB121" s="0"/>
      <c r="ALC121" s="0"/>
      <c r="ALD121" s="0"/>
      <c r="ALE121" s="0"/>
      <c r="ALF121" s="0"/>
      <c r="ALG121" s="0"/>
      <c r="ALH121" s="0"/>
      <c r="ALI121" s="0"/>
      <c r="ALJ121" s="0"/>
      <c r="ALK121" s="0"/>
      <c r="ALL121" s="0"/>
      <c r="ALM121" s="0"/>
      <c r="ALN121" s="0"/>
      <c r="ALO121" s="0"/>
      <c r="ALP121" s="0"/>
      <c r="ALQ121" s="0"/>
      <c r="ALR121" s="0"/>
      <c r="ALS121" s="0"/>
      <c r="ALT121" s="0"/>
      <c r="ALU121" s="0"/>
      <c r="ALV121" s="0"/>
      <c r="ALW121" s="0"/>
      <c r="ALX121" s="0"/>
      <c r="ALY121" s="0"/>
      <c r="ALZ121" s="0"/>
      <c r="AMA121" s="0"/>
      <c r="AMB121" s="0"/>
      <c r="AMC121" s="0"/>
      <c r="AMD121" s="0"/>
      <c r="AME121" s="0"/>
      <c r="AMF121" s="0"/>
      <c r="AMG121" s="0"/>
      <c r="AMH121" s="0"/>
      <c r="AMI121" s="0"/>
      <c r="AMJ121" s="0"/>
    </row>
    <row r="122" s="207" customFormat="true" ht="12" hidden="true" customHeight="true" outlineLevel="0" collapsed="false">
      <c r="A122" s="176" t="s">
        <v>269</v>
      </c>
      <c r="B122" s="176" t="s">
        <v>61</v>
      </c>
      <c r="C122" s="176"/>
      <c r="D122" s="177" t="n">
        <v>2005</v>
      </c>
      <c r="E122" s="177" t="n">
        <f aca="true">YEAR(TODAY())-D122</f>
        <v>20</v>
      </c>
      <c r="F122" s="177" t="s">
        <v>42</v>
      </c>
      <c r="G122" s="177" t="s">
        <v>63</v>
      </c>
      <c r="H122" s="110"/>
      <c r="I122" s="110"/>
      <c r="J122" s="4" t="n">
        <f aca="false">IF(COUNT(L122:U122)&lt;7,V122,LARGE(L122:U122,1)+LARGE(L122:U122,2)+LARGE(L122:U122,3)+LARGE(L122:U122,4)+LARGE(L122:U122,5)+LARGE(L122:U122,6)+LARGE(L122:U122,7))</f>
        <v>0</v>
      </c>
      <c r="K122" s="111"/>
      <c r="L122" s="178"/>
      <c r="M122" s="178" t="str">
        <f aca="false">AK122</f>
        <v> </v>
      </c>
      <c r="N122" s="178" t="n">
        <v>0</v>
      </c>
      <c r="O122" s="178"/>
      <c r="P122" s="178"/>
      <c r="Q122" s="178" t="str">
        <f aca="false">BP122</f>
        <v> </v>
      </c>
      <c r="R122" s="178"/>
      <c r="S122" s="178" t="str">
        <f aca="false">CE122</f>
        <v> </v>
      </c>
      <c r="T122" s="178" t="str">
        <f aca="false">CL122</f>
        <v> </v>
      </c>
      <c r="U122" s="178" t="str">
        <f aca="false">CS122</f>
        <v> </v>
      </c>
      <c r="V122" s="178" t="n">
        <f aca="false">SUM(L122:U122)</f>
        <v>0</v>
      </c>
      <c r="W122" s="178" t="n">
        <f aca="false">V122-J122</f>
        <v>0</v>
      </c>
      <c r="X122" s="178"/>
      <c r="Y122" s="179"/>
      <c r="Z122" s="179"/>
      <c r="AA122" s="179" t="n">
        <f aca="false">Z122-Y122</f>
        <v>0</v>
      </c>
      <c r="AB122" s="178"/>
      <c r="AC122" s="178"/>
      <c r="AD122" s="178"/>
      <c r="AE122" s="111" t="s">
        <v>7</v>
      </c>
      <c r="AF122" s="113" t="s">
        <v>7</v>
      </c>
      <c r="AG122" s="113" t="s">
        <v>7</v>
      </c>
      <c r="AH122" s="113" t="s">
        <v>7</v>
      </c>
      <c r="AI122" s="4" t="s">
        <v>7</v>
      </c>
      <c r="AJ122" s="111" t="s">
        <v>7</v>
      </c>
      <c r="AK122" s="4" t="s">
        <v>7</v>
      </c>
      <c r="AL122" s="180" t="s">
        <v>7</v>
      </c>
      <c r="AM122" s="181"/>
      <c r="AN122" s="181"/>
      <c r="AO122" s="182"/>
      <c r="AP122" s="183" t="s">
        <v>7</v>
      </c>
      <c r="AQ122" s="180" t="s">
        <v>7</v>
      </c>
      <c r="AR122" s="183"/>
      <c r="AS122" s="115" t="s">
        <v>7</v>
      </c>
      <c r="AT122" s="111" t="s">
        <v>7</v>
      </c>
      <c r="AU122" s="113" t="s">
        <v>7</v>
      </c>
      <c r="AV122" s="113" t="s">
        <v>7</v>
      </c>
      <c r="AW122" s="113"/>
      <c r="AX122" s="4" t="s">
        <v>7</v>
      </c>
      <c r="AY122" s="111" t="s">
        <v>7</v>
      </c>
      <c r="AZ122" s="4" t="s">
        <v>7</v>
      </c>
      <c r="BA122" s="184" t="s">
        <v>7</v>
      </c>
      <c r="BB122" s="180" t="s">
        <v>7</v>
      </c>
      <c r="BC122" s="181" t="s">
        <v>7</v>
      </c>
      <c r="BD122" s="181" t="s">
        <v>7</v>
      </c>
      <c r="BE122" s="182" t="s">
        <v>7</v>
      </c>
      <c r="BF122" s="183" t="s">
        <v>7</v>
      </c>
      <c r="BG122" s="180"/>
      <c r="BH122" s="183" t="s">
        <v>7</v>
      </c>
      <c r="BI122" s="115" t="s">
        <v>7</v>
      </c>
      <c r="BJ122" s="111" t="s">
        <v>7</v>
      </c>
      <c r="BK122" s="113" t="s">
        <v>7</v>
      </c>
      <c r="BL122" s="113" t="s">
        <v>7</v>
      </c>
      <c r="BM122" s="113" t="s">
        <v>7</v>
      </c>
      <c r="BN122" s="4" t="s">
        <v>7</v>
      </c>
      <c r="BO122" s="111" t="s">
        <v>7</v>
      </c>
      <c r="BP122" s="4" t="s">
        <v>7</v>
      </c>
      <c r="BQ122" s="185" t="s">
        <v>7</v>
      </c>
      <c r="BR122" s="186" t="s">
        <v>15</v>
      </c>
      <c r="BS122" s="187" t="s">
        <v>7</v>
      </c>
      <c r="BT122" s="187" t="s">
        <v>7</v>
      </c>
      <c r="BU122" s="187"/>
      <c r="BV122" s="188" t="s">
        <v>7</v>
      </c>
      <c r="BW122" s="186" t="s">
        <v>7</v>
      </c>
      <c r="BX122" s="188" t="s">
        <v>7</v>
      </c>
      <c r="BY122" s="180" t="s">
        <v>7</v>
      </c>
      <c r="BZ122" s="189"/>
      <c r="CA122" s="189"/>
      <c r="CB122" s="190"/>
      <c r="CC122" s="183" t="s">
        <v>7</v>
      </c>
      <c r="CD122" s="180" t="s">
        <v>7</v>
      </c>
      <c r="CE122" s="183" t="s">
        <v>7</v>
      </c>
      <c r="CF122" s="186" t="s">
        <v>15</v>
      </c>
      <c r="CG122" s="187"/>
      <c r="CH122" s="187"/>
      <c r="CI122" s="187" t="s">
        <v>7</v>
      </c>
      <c r="CJ122" s="188"/>
      <c r="CK122" s="186"/>
      <c r="CL122" s="188" t="s">
        <v>7</v>
      </c>
      <c r="CM122" s="180" t="s">
        <v>7</v>
      </c>
      <c r="CN122" s="189" t="s">
        <v>7</v>
      </c>
      <c r="CO122" s="189" t="s">
        <v>7</v>
      </c>
      <c r="CP122" s="191"/>
      <c r="CQ122" s="183" t="s">
        <v>7</v>
      </c>
      <c r="CR122" s="180" t="s">
        <v>7</v>
      </c>
      <c r="CS122" s="183" t="s">
        <v>7</v>
      </c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71"/>
      <c r="DS122" s="71"/>
      <c r="DT122" s="71"/>
      <c r="DU122" s="71"/>
      <c r="DV122" s="71"/>
      <c r="DW122" s="71"/>
      <c r="DX122" s="71"/>
      <c r="DY122" s="71"/>
      <c r="DZ122" s="71"/>
      <c r="EA122" s="71"/>
      <c r="EB122" s="71"/>
      <c r="EC122" s="71"/>
      <c r="ED122" s="71"/>
      <c r="EE122" s="71"/>
      <c r="EF122" s="71"/>
      <c r="EG122" s="71"/>
      <c r="EH122" s="71"/>
      <c r="EI122" s="71"/>
      <c r="EJ122" s="71"/>
      <c r="EK122" s="71"/>
      <c r="EL122" s="71"/>
      <c r="EM122" s="71"/>
      <c r="EN122" s="71"/>
      <c r="EO122" s="71"/>
      <c r="EP122" s="71"/>
      <c r="EQ122" s="71"/>
      <c r="ER122" s="71"/>
      <c r="ES122" s="71"/>
      <c r="ET122" s="71"/>
      <c r="EU122" s="71"/>
      <c r="EV122" s="71"/>
      <c r="EW122" s="71"/>
      <c r="EX122" s="71"/>
      <c r="EY122" s="71"/>
      <c r="EZ122" s="71"/>
      <c r="FA122" s="71"/>
      <c r="FB122" s="71"/>
      <c r="FC122" s="71"/>
      <c r="FD122" s="71"/>
      <c r="FE122" s="71"/>
      <c r="FF122" s="71"/>
      <c r="FG122" s="71"/>
      <c r="FH122" s="71"/>
      <c r="FI122" s="71"/>
      <c r="FJ122" s="71"/>
      <c r="FK122" s="71"/>
      <c r="FL122" s="71"/>
      <c r="FM122" s="71"/>
      <c r="FN122" s="71"/>
      <c r="FO122" s="71"/>
      <c r="FP122" s="71"/>
      <c r="FQ122" s="71"/>
      <c r="FR122" s="71"/>
      <c r="FS122" s="71"/>
      <c r="FT122" s="71"/>
      <c r="FU122" s="208"/>
      <c r="FV122" s="208"/>
      <c r="FW122" s="208"/>
      <c r="FX122" s="208"/>
      <c r="FY122" s="208"/>
      <c r="FZ122" s="208"/>
      <c r="GA122" s="208"/>
      <c r="GB122" s="208"/>
      <c r="GC122" s="208"/>
      <c r="GD122" s="208"/>
      <c r="GE122" s="208"/>
      <c r="GF122" s="208"/>
      <c r="GG122" s="208"/>
      <c r="GH122" s="208"/>
      <c r="GI122" s="208"/>
      <c r="GJ122" s="208"/>
      <c r="GK122" s="208"/>
      <c r="GL122" s="208"/>
      <c r="GM122" s="208"/>
      <c r="GN122" s="208"/>
      <c r="GO122" s="208"/>
      <c r="GP122" s="208"/>
      <c r="GQ122" s="208"/>
      <c r="GR122" s="208"/>
      <c r="GS122" s="208"/>
      <c r="GT122" s="208"/>
      <c r="GU122" s="208"/>
      <c r="GV122" s="208"/>
      <c r="GW122" s="208"/>
      <c r="GX122" s="208"/>
      <c r="GY122" s="208"/>
      <c r="GZ122" s="208"/>
      <c r="HA122" s="208"/>
      <c r="HB122" s="208"/>
      <c r="HC122" s="208"/>
      <c r="HD122" s="208"/>
      <c r="HE122" s="208"/>
      <c r="HF122" s="208"/>
      <c r="HG122" s="208"/>
      <c r="HH122" s="208"/>
      <c r="HI122" s="208"/>
      <c r="HJ122" s="208"/>
      <c r="HK122" s="208"/>
      <c r="HL122" s="208"/>
      <c r="HM122" s="208"/>
      <c r="HN122" s="208"/>
      <c r="HO122" s="208"/>
      <c r="HP122" s="208"/>
      <c r="AII122" s="26"/>
      <c r="AIJ122" s="26"/>
      <c r="AIK122" s="26"/>
      <c r="AIL122" s="26"/>
      <c r="AIM122" s="26"/>
      <c r="AIN122" s="26"/>
      <c r="AIO122" s="26"/>
      <c r="AIP122" s="26"/>
      <c r="AIQ122" s="26"/>
      <c r="AIR122" s="26"/>
      <c r="AIS122" s="26"/>
      <c r="AIT122" s="26"/>
      <c r="AIU122" s="26"/>
      <c r="AIV122" s="26"/>
      <c r="AIW122" s="26"/>
      <c r="AIX122" s="26"/>
      <c r="AIY122" s="26"/>
      <c r="AIZ122" s="26"/>
      <c r="AJA122" s="26"/>
      <c r="AJB122" s="26"/>
      <c r="AJC122" s="26"/>
      <c r="AJD122" s="26"/>
      <c r="AJE122" s="26"/>
      <c r="AJF122" s="26"/>
      <c r="AJG122" s="26"/>
      <c r="AJH122" s="26"/>
      <c r="AJI122" s="26"/>
      <c r="AJJ122" s="26"/>
      <c r="AJK122" s="26"/>
      <c r="AJL122" s="26"/>
      <c r="AJM122" s="26"/>
      <c r="AJN122" s="26"/>
      <c r="AJO122" s="26"/>
      <c r="AJP122" s="26"/>
      <c r="AJQ122" s="26"/>
      <c r="AJR122" s="26"/>
      <c r="AJS122" s="26"/>
      <c r="AJT122" s="26"/>
      <c r="AJU122" s="0"/>
      <c r="AJV122" s="0"/>
      <c r="AJW122" s="0"/>
      <c r="AJX122" s="0"/>
      <c r="AJY122" s="0"/>
      <c r="AJZ122" s="0"/>
      <c r="AKA122" s="0"/>
      <c r="AKB122" s="0"/>
      <c r="AKC122" s="0"/>
      <c r="AKD122" s="0"/>
      <c r="AKE122" s="0"/>
      <c r="AKF122" s="0"/>
      <c r="AKG122" s="0"/>
      <c r="AKH122" s="0"/>
      <c r="AKI122" s="0"/>
      <c r="AKJ122" s="0"/>
      <c r="AKK122" s="0"/>
      <c r="AKL122" s="0"/>
      <c r="AKM122" s="0"/>
      <c r="AKN122" s="0"/>
      <c r="AKO122" s="0"/>
      <c r="AKP122" s="0"/>
      <c r="AKQ122" s="0"/>
      <c r="AKR122" s="0"/>
      <c r="AKS122" s="0"/>
      <c r="AKT122" s="0"/>
      <c r="AKU122" s="0"/>
      <c r="AKV122" s="0"/>
      <c r="AKW122" s="0"/>
      <c r="AKX122" s="0"/>
      <c r="AKY122" s="0"/>
      <c r="AKZ122" s="0"/>
      <c r="ALA122" s="0"/>
      <c r="ALB122" s="0"/>
      <c r="ALC122" s="0"/>
      <c r="ALD122" s="0"/>
      <c r="ALE122" s="0"/>
      <c r="ALF122" s="0"/>
      <c r="ALG122" s="0"/>
      <c r="ALH122" s="0"/>
      <c r="ALI122" s="0"/>
      <c r="ALJ122" s="0"/>
      <c r="ALK122" s="0"/>
      <c r="ALL122" s="0"/>
      <c r="ALM122" s="0"/>
      <c r="ALN122" s="0"/>
      <c r="ALO122" s="0"/>
      <c r="ALP122" s="0"/>
      <c r="ALQ122" s="0"/>
      <c r="ALR122" s="0"/>
      <c r="ALS122" s="0"/>
      <c r="ALT122" s="0"/>
      <c r="ALU122" s="0"/>
      <c r="ALV122" s="0"/>
      <c r="ALW122" s="0"/>
      <c r="ALX122" s="0"/>
      <c r="ALY122" s="0"/>
      <c r="ALZ122" s="0"/>
      <c r="AMA122" s="0"/>
      <c r="AMB122" s="0"/>
      <c r="AMC122" s="0"/>
      <c r="AMD122" s="0"/>
      <c r="AME122" s="0"/>
      <c r="AMF122" s="0"/>
      <c r="AMG122" s="0"/>
      <c r="AMH122" s="0"/>
      <c r="AMI122" s="0"/>
      <c r="AMJ122" s="0"/>
    </row>
    <row r="123" s="207" customFormat="true" ht="12" hidden="true" customHeight="true" outlineLevel="0" collapsed="false">
      <c r="A123" s="176" t="s">
        <v>270</v>
      </c>
      <c r="B123" s="176" t="s">
        <v>61</v>
      </c>
      <c r="C123" s="176"/>
      <c r="D123" s="177" t="n">
        <v>1992</v>
      </c>
      <c r="E123" s="177" t="n">
        <f aca="true">YEAR(TODAY())-D123</f>
        <v>33</v>
      </c>
      <c r="F123" s="177" t="s">
        <v>42</v>
      </c>
      <c r="G123" s="177" t="s">
        <v>43</v>
      </c>
      <c r="H123" s="110"/>
      <c r="I123" s="110"/>
      <c r="J123" s="4" t="n">
        <f aca="false">IF(COUNT(L123:U123)&lt;7,V123,LARGE(L123:U123,1)+LARGE(L123:U123,2)+LARGE(L123:U123,3)+LARGE(L123:U123,4)+LARGE(L123:U123,5)+LARGE(L123:U123,6)+LARGE(L123:U123,7))</f>
        <v>0</v>
      </c>
      <c r="K123" s="111"/>
      <c r="L123" s="178"/>
      <c r="M123" s="178" t="str">
        <f aca="false">AK123</f>
        <v> </v>
      </c>
      <c r="N123" s="178" t="n">
        <v>0</v>
      </c>
      <c r="O123" s="178"/>
      <c r="P123" s="178"/>
      <c r="Q123" s="178" t="str">
        <f aca="false">BP123</f>
        <v> </v>
      </c>
      <c r="R123" s="178"/>
      <c r="S123" s="178" t="str">
        <f aca="false">CE123</f>
        <v> </v>
      </c>
      <c r="T123" s="178" t="str">
        <f aca="false">CL123</f>
        <v> </v>
      </c>
      <c r="U123" s="178" t="str">
        <f aca="false">CS123</f>
        <v> </v>
      </c>
      <c r="V123" s="178" t="n">
        <f aca="false">SUM(L123:U123)</f>
        <v>0</v>
      </c>
      <c r="W123" s="178" t="n">
        <f aca="false">V123-J123</f>
        <v>0</v>
      </c>
      <c r="X123" s="178"/>
      <c r="Y123" s="179"/>
      <c r="Z123" s="179"/>
      <c r="AA123" s="179" t="n">
        <f aca="false">Z123-Y123</f>
        <v>0</v>
      </c>
      <c r="AB123" s="178"/>
      <c r="AC123" s="178"/>
      <c r="AD123" s="178"/>
      <c r="AE123" s="111" t="s">
        <v>7</v>
      </c>
      <c r="AF123" s="113" t="s">
        <v>7</v>
      </c>
      <c r="AG123" s="113" t="s">
        <v>7</v>
      </c>
      <c r="AH123" s="113" t="s">
        <v>7</v>
      </c>
      <c r="AI123" s="4" t="s">
        <v>7</v>
      </c>
      <c r="AJ123" s="111" t="s">
        <v>7</v>
      </c>
      <c r="AK123" s="4" t="s">
        <v>7</v>
      </c>
      <c r="AL123" s="180" t="s">
        <v>7</v>
      </c>
      <c r="AM123" s="181"/>
      <c r="AN123" s="181"/>
      <c r="AO123" s="182"/>
      <c r="AP123" s="183" t="s">
        <v>7</v>
      </c>
      <c r="AQ123" s="180" t="s">
        <v>7</v>
      </c>
      <c r="AR123" s="183"/>
      <c r="AS123" s="115" t="s">
        <v>7</v>
      </c>
      <c r="AT123" s="111" t="s">
        <v>7</v>
      </c>
      <c r="AU123" s="113" t="s">
        <v>7</v>
      </c>
      <c r="AV123" s="113" t="s">
        <v>7</v>
      </c>
      <c r="AW123" s="113"/>
      <c r="AX123" s="4" t="s">
        <v>7</v>
      </c>
      <c r="AY123" s="111" t="s">
        <v>7</v>
      </c>
      <c r="AZ123" s="4" t="s">
        <v>7</v>
      </c>
      <c r="BA123" s="184" t="s">
        <v>7</v>
      </c>
      <c r="BB123" s="180" t="s">
        <v>7</v>
      </c>
      <c r="BC123" s="181" t="s">
        <v>7</v>
      </c>
      <c r="BD123" s="181" t="s">
        <v>7</v>
      </c>
      <c r="BE123" s="182" t="s">
        <v>7</v>
      </c>
      <c r="BF123" s="183" t="s">
        <v>7</v>
      </c>
      <c r="BG123" s="180"/>
      <c r="BH123" s="183" t="s">
        <v>7</v>
      </c>
      <c r="BI123" s="115" t="s">
        <v>7</v>
      </c>
      <c r="BJ123" s="111" t="s">
        <v>7</v>
      </c>
      <c r="BK123" s="113" t="s">
        <v>7</v>
      </c>
      <c r="BL123" s="113" t="s">
        <v>7</v>
      </c>
      <c r="BM123" s="113" t="s">
        <v>7</v>
      </c>
      <c r="BN123" s="4" t="s">
        <v>7</v>
      </c>
      <c r="BO123" s="111" t="s">
        <v>7</v>
      </c>
      <c r="BP123" s="4" t="s">
        <v>7</v>
      </c>
      <c r="BQ123" s="185" t="s">
        <v>7</v>
      </c>
      <c r="BR123" s="186" t="s">
        <v>15</v>
      </c>
      <c r="BS123" s="187" t="s">
        <v>7</v>
      </c>
      <c r="BT123" s="187" t="s">
        <v>7</v>
      </c>
      <c r="BU123" s="187"/>
      <c r="BV123" s="188" t="s">
        <v>7</v>
      </c>
      <c r="BW123" s="186" t="s">
        <v>7</v>
      </c>
      <c r="BX123" s="188" t="s">
        <v>7</v>
      </c>
      <c r="BY123" s="180" t="s">
        <v>7</v>
      </c>
      <c r="BZ123" s="189"/>
      <c r="CA123" s="189"/>
      <c r="CB123" s="190"/>
      <c r="CC123" s="183" t="s">
        <v>7</v>
      </c>
      <c r="CD123" s="180" t="s">
        <v>7</v>
      </c>
      <c r="CE123" s="183" t="s">
        <v>7</v>
      </c>
      <c r="CF123" s="186" t="s">
        <v>15</v>
      </c>
      <c r="CG123" s="187"/>
      <c r="CH123" s="187"/>
      <c r="CI123" s="187" t="s">
        <v>7</v>
      </c>
      <c r="CJ123" s="188"/>
      <c r="CK123" s="186"/>
      <c r="CL123" s="188" t="s">
        <v>7</v>
      </c>
      <c r="CM123" s="180" t="s">
        <v>7</v>
      </c>
      <c r="CN123" s="189" t="s">
        <v>7</v>
      </c>
      <c r="CO123" s="189" t="s">
        <v>7</v>
      </c>
      <c r="CP123" s="191"/>
      <c r="CQ123" s="183" t="s">
        <v>7</v>
      </c>
      <c r="CR123" s="180" t="s">
        <v>7</v>
      </c>
      <c r="CS123" s="183" t="s">
        <v>7</v>
      </c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71"/>
      <c r="DS123" s="71"/>
      <c r="DT123" s="71"/>
      <c r="DU123" s="71"/>
      <c r="DV123" s="71"/>
      <c r="DW123" s="71"/>
      <c r="DX123" s="71"/>
      <c r="DY123" s="71"/>
      <c r="DZ123" s="71"/>
      <c r="EA123" s="71"/>
      <c r="EB123" s="71"/>
      <c r="EC123" s="71"/>
      <c r="ED123" s="71"/>
      <c r="EE123" s="71"/>
      <c r="EF123" s="71"/>
      <c r="EG123" s="71"/>
      <c r="EH123" s="71"/>
      <c r="EI123" s="71"/>
      <c r="EJ123" s="71"/>
      <c r="EK123" s="71"/>
      <c r="EL123" s="71"/>
      <c r="EM123" s="71"/>
      <c r="EN123" s="71"/>
      <c r="EO123" s="71"/>
      <c r="EP123" s="71"/>
      <c r="EQ123" s="71"/>
      <c r="ER123" s="71"/>
      <c r="ES123" s="71"/>
      <c r="ET123" s="71"/>
      <c r="EU123" s="71"/>
      <c r="EV123" s="71"/>
      <c r="EW123" s="71"/>
      <c r="EX123" s="71"/>
      <c r="EY123" s="71"/>
      <c r="EZ123" s="71"/>
      <c r="FA123" s="71"/>
      <c r="FB123" s="71"/>
      <c r="FC123" s="71"/>
      <c r="FD123" s="71"/>
      <c r="FE123" s="71"/>
      <c r="FF123" s="71"/>
      <c r="FG123" s="71"/>
      <c r="FH123" s="71"/>
      <c r="FI123" s="71"/>
      <c r="FJ123" s="71"/>
      <c r="FK123" s="71"/>
      <c r="FL123" s="71"/>
      <c r="FM123" s="71"/>
      <c r="FN123" s="71"/>
      <c r="FO123" s="71"/>
      <c r="FP123" s="71"/>
      <c r="FQ123" s="71"/>
      <c r="FR123" s="71"/>
      <c r="FS123" s="71"/>
      <c r="FT123" s="71"/>
      <c r="FU123" s="208"/>
      <c r="FV123" s="208"/>
      <c r="FW123" s="208"/>
      <c r="FX123" s="208"/>
      <c r="FY123" s="208"/>
      <c r="FZ123" s="208"/>
      <c r="GA123" s="208"/>
      <c r="GB123" s="208"/>
      <c r="GC123" s="208"/>
      <c r="GD123" s="208"/>
      <c r="GE123" s="208"/>
      <c r="GF123" s="208"/>
      <c r="GG123" s="208"/>
      <c r="GH123" s="208"/>
      <c r="GI123" s="208"/>
      <c r="GJ123" s="208"/>
      <c r="GK123" s="208"/>
      <c r="GL123" s="208"/>
      <c r="GM123" s="208"/>
      <c r="GN123" s="208"/>
      <c r="GO123" s="208"/>
      <c r="GP123" s="208"/>
      <c r="GQ123" s="208"/>
      <c r="GR123" s="208"/>
      <c r="GS123" s="208"/>
      <c r="GT123" s="208"/>
      <c r="GU123" s="208"/>
      <c r="GV123" s="208"/>
      <c r="GW123" s="208"/>
      <c r="GX123" s="208"/>
      <c r="GY123" s="208"/>
      <c r="GZ123" s="208"/>
      <c r="HA123" s="208"/>
      <c r="HB123" s="208"/>
      <c r="HC123" s="208"/>
      <c r="HD123" s="208"/>
      <c r="HE123" s="208"/>
      <c r="HF123" s="208"/>
      <c r="HG123" s="208"/>
      <c r="HH123" s="208"/>
      <c r="HI123" s="208"/>
      <c r="HJ123" s="208"/>
      <c r="HK123" s="208"/>
      <c r="HL123" s="208"/>
      <c r="HM123" s="208"/>
      <c r="HN123" s="208"/>
      <c r="HO123" s="208"/>
      <c r="HP123" s="208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0"/>
      <c r="AJV123" s="0"/>
      <c r="AJW123" s="0"/>
      <c r="AJX123" s="0"/>
      <c r="AJY123" s="0"/>
      <c r="AJZ123" s="0"/>
      <c r="AKA123" s="0"/>
      <c r="AKB123" s="0"/>
      <c r="AKC123" s="0"/>
      <c r="AKD123" s="0"/>
      <c r="AKE123" s="0"/>
      <c r="AKF123" s="0"/>
      <c r="AKG123" s="0"/>
      <c r="AKH123" s="0"/>
      <c r="AKI123" s="0"/>
      <c r="AKJ123" s="0"/>
      <c r="AKK123" s="0"/>
      <c r="AKL123" s="0"/>
      <c r="AKM123" s="0"/>
      <c r="AKN123" s="0"/>
      <c r="AKO123" s="0"/>
      <c r="AKP123" s="0"/>
      <c r="AKQ123" s="0"/>
      <c r="AKR123" s="0"/>
      <c r="AKS123" s="0"/>
      <c r="AKT123" s="0"/>
      <c r="AKU123" s="0"/>
      <c r="AKV123" s="0"/>
      <c r="AKW123" s="0"/>
      <c r="AKX123" s="0"/>
      <c r="AKY123" s="0"/>
      <c r="AKZ123" s="0"/>
      <c r="ALA123" s="0"/>
      <c r="ALB123" s="0"/>
      <c r="ALC123" s="0"/>
      <c r="ALD123" s="0"/>
      <c r="ALE123" s="0"/>
      <c r="ALF123" s="0"/>
      <c r="ALG123" s="0"/>
      <c r="ALH123" s="0"/>
      <c r="ALI123" s="0"/>
      <c r="ALJ123" s="0"/>
      <c r="ALK123" s="0"/>
      <c r="ALL123" s="0"/>
      <c r="ALM123" s="0"/>
      <c r="ALN123" s="0"/>
      <c r="ALO123" s="0"/>
      <c r="ALP123" s="0"/>
      <c r="ALQ123" s="0"/>
      <c r="ALR123" s="0"/>
      <c r="ALS123" s="0"/>
      <c r="ALT123" s="0"/>
      <c r="ALU123" s="0"/>
      <c r="ALV123" s="0"/>
      <c r="ALW123" s="0"/>
      <c r="ALX123" s="0"/>
      <c r="ALY123" s="0"/>
      <c r="ALZ123" s="0"/>
      <c r="AMA123" s="0"/>
      <c r="AMB123" s="0"/>
      <c r="AMC123" s="0"/>
      <c r="AMD123" s="0"/>
      <c r="AME123" s="0"/>
      <c r="AMF123" s="0"/>
      <c r="AMG123" s="0"/>
      <c r="AMH123" s="0"/>
      <c r="AMI123" s="0"/>
      <c r="AMJ123" s="0"/>
    </row>
    <row r="124" s="207" customFormat="true" ht="12" hidden="true" customHeight="true" outlineLevel="0" collapsed="false">
      <c r="A124" s="176" t="s">
        <v>271</v>
      </c>
      <c r="B124" s="176" t="s">
        <v>68</v>
      </c>
      <c r="C124" s="176" t="s">
        <v>272</v>
      </c>
      <c r="D124" s="177" t="n">
        <v>2007</v>
      </c>
      <c r="E124" s="177" t="n">
        <f aca="true">YEAR(TODAY())-D124</f>
        <v>18</v>
      </c>
      <c r="F124" s="177" t="s">
        <v>42</v>
      </c>
      <c r="G124" s="177" t="s">
        <v>79</v>
      </c>
      <c r="H124" s="110"/>
      <c r="I124" s="110"/>
      <c r="J124" s="4" t="n">
        <f aca="false">IF(COUNT(L124:U124)&lt;7,V124,LARGE(L124:U124,1)+LARGE(L124:U124,2)+LARGE(L124:U124,3)+LARGE(L124:U124,4)+LARGE(L124:U124,5)+LARGE(L124:U124,6)+LARGE(L124:U124,7))</f>
        <v>0</v>
      </c>
      <c r="K124" s="111"/>
      <c r="L124" s="178"/>
      <c r="M124" s="178" t="str">
        <f aca="false">AK124</f>
        <v> </v>
      </c>
      <c r="N124" s="178" t="n">
        <v>0</v>
      </c>
      <c r="O124" s="178"/>
      <c r="P124" s="178"/>
      <c r="Q124" s="178" t="str">
        <f aca="false">BP124</f>
        <v> </v>
      </c>
      <c r="R124" s="178"/>
      <c r="S124" s="178" t="str">
        <f aca="false">CE124</f>
        <v> </v>
      </c>
      <c r="T124" s="178" t="str">
        <f aca="false">CL124</f>
        <v> </v>
      </c>
      <c r="U124" s="178" t="str">
        <f aca="false">CS124</f>
        <v> </v>
      </c>
      <c r="V124" s="178" t="n">
        <f aca="false">SUM(L124:U124)</f>
        <v>0</v>
      </c>
      <c r="W124" s="178" t="n">
        <f aca="false">V124-J124</f>
        <v>0</v>
      </c>
      <c r="X124" s="178"/>
      <c r="Y124" s="179"/>
      <c r="Z124" s="179"/>
      <c r="AA124" s="179" t="n">
        <f aca="false">Z124-Y124</f>
        <v>0</v>
      </c>
      <c r="AB124" s="178"/>
      <c r="AC124" s="178"/>
      <c r="AD124" s="178"/>
      <c r="AE124" s="111" t="s">
        <v>7</v>
      </c>
      <c r="AF124" s="113" t="s">
        <v>7</v>
      </c>
      <c r="AG124" s="113" t="s">
        <v>7</v>
      </c>
      <c r="AH124" s="113" t="s">
        <v>7</v>
      </c>
      <c r="AI124" s="4" t="s">
        <v>7</v>
      </c>
      <c r="AJ124" s="111" t="s">
        <v>7</v>
      </c>
      <c r="AK124" s="4" t="s">
        <v>7</v>
      </c>
      <c r="AL124" s="180" t="s">
        <v>7</v>
      </c>
      <c r="AM124" s="181"/>
      <c r="AN124" s="181"/>
      <c r="AO124" s="182"/>
      <c r="AP124" s="183" t="s">
        <v>7</v>
      </c>
      <c r="AQ124" s="180" t="s">
        <v>7</v>
      </c>
      <c r="AR124" s="183"/>
      <c r="AS124" s="115" t="s">
        <v>7</v>
      </c>
      <c r="AT124" s="111" t="s">
        <v>7</v>
      </c>
      <c r="AU124" s="113" t="s">
        <v>7</v>
      </c>
      <c r="AV124" s="113" t="s">
        <v>7</v>
      </c>
      <c r="AW124" s="113"/>
      <c r="AX124" s="4" t="s">
        <v>7</v>
      </c>
      <c r="AY124" s="111" t="s">
        <v>7</v>
      </c>
      <c r="AZ124" s="4" t="s">
        <v>7</v>
      </c>
      <c r="BA124" s="184" t="s">
        <v>7</v>
      </c>
      <c r="BB124" s="180" t="s">
        <v>7</v>
      </c>
      <c r="BC124" s="181" t="s">
        <v>7</v>
      </c>
      <c r="BD124" s="181" t="s">
        <v>7</v>
      </c>
      <c r="BE124" s="182" t="s">
        <v>7</v>
      </c>
      <c r="BF124" s="183" t="s">
        <v>7</v>
      </c>
      <c r="BG124" s="180"/>
      <c r="BH124" s="183" t="s">
        <v>7</v>
      </c>
      <c r="BI124" s="115" t="s">
        <v>7</v>
      </c>
      <c r="BJ124" s="111" t="s">
        <v>7</v>
      </c>
      <c r="BK124" s="113" t="s">
        <v>7</v>
      </c>
      <c r="BL124" s="113" t="s">
        <v>7</v>
      </c>
      <c r="BM124" s="113" t="s">
        <v>7</v>
      </c>
      <c r="BN124" s="4" t="s">
        <v>7</v>
      </c>
      <c r="BO124" s="111" t="s">
        <v>7</v>
      </c>
      <c r="BP124" s="4" t="s">
        <v>7</v>
      </c>
      <c r="BQ124" s="185" t="s">
        <v>7</v>
      </c>
      <c r="BR124" s="186" t="s">
        <v>15</v>
      </c>
      <c r="BS124" s="187" t="s">
        <v>7</v>
      </c>
      <c r="BT124" s="187" t="s">
        <v>7</v>
      </c>
      <c r="BU124" s="187"/>
      <c r="BV124" s="188" t="s">
        <v>7</v>
      </c>
      <c r="BW124" s="186" t="s">
        <v>7</v>
      </c>
      <c r="BX124" s="188" t="s">
        <v>7</v>
      </c>
      <c r="BY124" s="180" t="s">
        <v>7</v>
      </c>
      <c r="BZ124" s="189"/>
      <c r="CA124" s="189"/>
      <c r="CB124" s="190"/>
      <c r="CC124" s="183" t="s">
        <v>7</v>
      </c>
      <c r="CD124" s="180" t="s">
        <v>7</v>
      </c>
      <c r="CE124" s="183" t="s">
        <v>7</v>
      </c>
      <c r="CF124" s="186" t="s">
        <v>15</v>
      </c>
      <c r="CG124" s="187"/>
      <c r="CH124" s="187"/>
      <c r="CI124" s="187" t="s">
        <v>7</v>
      </c>
      <c r="CJ124" s="188"/>
      <c r="CK124" s="186"/>
      <c r="CL124" s="188" t="s">
        <v>7</v>
      </c>
      <c r="CM124" s="180" t="s">
        <v>7</v>
      </c>
      <c r="CN124" s="189" t="s">
        <v>7</v>
      </c>
      <c r="CO124" s="189" t="s">
        <v>7</v>
      </c>
      <c r="CP124" s="191"/>
      <c r="CQ124" s="183" t="s">
        <v>7</v>
      </c>
      <c r="CR124" s="180" t="s">
        <v>7</v>
      </c>
      <c r="CS124" s="183" t="s">
        <v>7</v>
      </c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71"/>
      <c r="DS124" s="71"/>
      <c r="DT124" s="71"/>
      <c r="DU124" s="71"/>
      <c r="DV124" s="71"/>
      <c r="DW124" s="71"/>
      <c r="DX124" s="71"/>
      <c r="DY124" s="71"/>
      <c r="DZ124" s="71"/>
      <c r="EA124" s="71"/>
      <c r="EB124" s="71"/>
      <c r="EC124" s="71"/>
      <c r="ED124" s="71"/>
      <c r="EE124" s="71"/>
      <c r="EF124" s="71"/>
      <c r="EG124" s="71"/>
      <c r="EH124" s="71"/>
      <c r="EI124" s="71"/>
      <c r="EJ124" s="71"/>
      <c r="EK124" s="71"/>
      <c r="EL124" s="71"/>
      <c r="EM124" s="71"/>
      <c r="EN124" s="71"/>
      <c r="EO124" s="71"/>
      <c r="EP124" s="71"/>
      <c r="EQ124" s="71"/>
      <c r="ER124" s="71"/>
      <c r="ES124" s="71"/>
      <c r="ET124" s="71"/>
      <c r="EU124" s="71"/>
      <c r="EV124" s="71"/>
      <c r="EW124" s="71"/>
      <c r="EX124" s="71"/>
      <c r="EY124" s="71"/>
      <c r="EZ124" s="71"/>
      <c r="FA124" s="71"/>
      <c r="FB124" s="71"/>
      <c r="FC124" s="71"/>
      <c r="FD124" s="71"/>
      <c r="FE124" s="71"/>
      <c r="FF124" s="71"/>
      <c r="FG124" s="71"/>
      <c r="FH124" s="71"/>
      <c r="FI124" s="71"/>
      <c r="FJ124" s="71"/>
      <c r="FK124" s="71"/>
      <c r="FL124" s="71"/>
      <c r="FM124" s="71"/>
      <c r="FN124" s="71"/>
      <c r="FO124" s="71"/>
      <c r="FP124" s="71"/>
      <c r="FQ124" s="71"/>
      <c r="FR124" s="71"/>
      <c r="FS124" s="71"/>
      <c r="FT124" s="71"/>
      <c r="FU124" s="208"/>
      <c r="FV124" s="208"/>
      <c r="FW124" s="208"/>
      <c r="FX124" s="208"/>
      <c r="FY124" s="208"/>
      <c r="FZ124" s="208"/>
      <c r="GA124" s="208"/>
      <c r="GB124" s="208"/>
      <c r="GC124" s="208"/>
      <c r="GD124" s="208"/>
      <c r="GE124" s="208"/>
      <c r="GF124" s="208"/>
      <c r="GG124" s="208"/>
      <c r="GH124" s="208"/>
      <c r="GI124" s="208"/>
      <c r="GJ124" s="208"/>
      <c r="GK124" s="208"/>
      <c r="GL124" s="208"/>
      <c r="GM124" s="208"/>
      <c r="GN124" s="208"/>
      <c r="GO124" s="208"/>
      <c r="GP124" s="208"/>
      <c r="GQ124" s="208"/>
      <c r="GR124" s="208"/>
      <c r="GS124" s="208"/>
      <c r="GT124" s="208"/>
      <c r="GU124" s="208"/>
      <c r="GV124" s="208"/>
      <c r="GW124" s="208"/>
      <c r="GX124" s="208"/>
      <c r="GY124" s="208"/>
      <c r="GZ124" s="208"/>
      <c r="HA124" s="208"/>
      <c r="HB124" s="208"/>
      <c r="HC124" s="208"/>
      <c r="HD124" s="208"/>
      <c r="HE124" s="208"/>
      <c r="HF124" s="208"/>
      <c r="HG124" s="208"/>
      <c r="HH124" s="208"/>
      <c r="HI124" s="208"/>
      <c r="HJ124" s="208"/>
      <c r="HK124" s="208"/>
      <c r="HL124" s="208"/>
      <c r="HM124" s="208"/>
      <c r="HN124" s="208"/>
      <c r="HO124" s="208"/>
      <c r="HP124" s="208"/>
      <c r="AII124" s="26"/>
      <c r="AIJ124" s="26"/>
      <c r="AIK124" s="26"/>
      <c r="AIL124" s="26"/>
      <c r="AIM124" s="26"/>
      <c r="AIN124" s="26"/>
      <c r="AIO124" s="26"/>
      <c r="AIP124" s="26"/>
      <c r="AIQ124" s="26"/>
      <c r="AIR124" s="26"/>
      <c r="AIS124" s="26"/>
      <c r="AIT124" s="26"/>
      <c r="AIU124" s="26"/>
      <c r="AIV124" s="26"/>
      <c r="AIW124" s="26"/>
      <c r="AIX124" s="26"/>
      <c r="AIY124" s="26"/>
      <c r="AIZ124" s="26"/>
      <c r="AJA124" s="26"/>
      <c r="AJB124" s="26"/>
      <c r="AJC124" s="26"/>
      <c r="AJD124" s="26"/>
      <c r="AJE124" s="26"/>
      <c r="AJF124" s="26"/>
      <c r="AJG124" s="26"/>
      <c r="AJH124" s="26"/>
      <c r="AJI124" s="26"/>
      <c r="AJJ124" s="26"/>
      <c r="AJK124" s="26"/>
      <c r="AJL124" s="26"/>
      <c r="AJM124" s="26"/>
      <c r="AJN124" s="26"/>
      <c r="AJO124" s="26"/>
      <c r="AJP124" s="26"/>
      <c r="AJQ124" s="26"/>
      <c r="AJR124" s="26"/>
      <c r="AJS124" s="26"/>
      <c r="AJT124" s="26"/>
      <c r="AJU124" s="0"/>
      <c r="AJV124" s="0"/>
      <c r="AJW124" s="0"/>
      <c r="AJX124" s="0"/>
      <c r="AJY124" s="0"/>
      <c r="AJZ124" s="0"/>
      <c r="AKA124" s="0"/>
      <c r="AKB124" s="0"/>
      <c r="AKC124" s="0"/>
      <c r="AKD124" s="0"/>
      <c r="AKE124" s="0"/>
      <c r="AKF124" s="0"/>
      <c r="AKG124" s="0"/>
      <c r="AKH124" s="0"/>
      <c r="AKI124" s="0"/>
      <c r="AKJ124" s="0"/>
      <c r="AKK124" s="0"/>
      <c r="AKL124" s="0"/>
      <c r="AKM124" s="0"/>
      <c r="AKN124" s="0"/>
      <c r="AKO124" s="0"/>
      <c r="AKP124" s="0"/>
      <c r="AKQ124" s="0"/>
      <c r="AKR124" s="0"/>
      <c r="AKS124" s="0"/>
      <c r="AKT124" s="0"/>
      <c r="AKU124" s="0"/>
      <c r="AKV124" s="0"/>
      <c r="AKW124" s="0"/>
      <c r="AKX124" s="0"/>
      <c r="AKY124" s="0"/>
      <c r="AKZ124" s="0"/>
      <c r="ALA124" s="0"/>
      <c r="ALB124" s="0"/>
      <c r="ALC124" s="0"/>
      <c r="ALD124" s="0"/>
      <c r="ALE124" s="0"/>
      <c r="ALF124" s="0"/>
      <c r="ALG124" s="0"/>
      <c r="ALH124" s="0"/>
      <c r="ALI124" s="0"/>
      <c r="ALJ124" s="0"/>
      <c r="ALK124" s="0"/>
      <c r="ALL124" s="0"/>
      <c r="ALM124" s="0"/>
      <c r="ALN124" s="0"/>
      <c r="ALO124" s="0"/>
      <c r="ALP124" s="0"/>
      <c r="ALQ124" s="0"/>
      <c r="ALR124" s="0"/>
      <c r="ALS124" s="0"/>
      <c r="ALT124" s="0"/>
      <c r="ALU124" s="0"/>
      <c r="ALV124" s="0"/>
      <c r="ALW124" s="0"/>
      <c r="ALX124" s="0"/>
      <c r="ALY124" s="0"/>
      <c r="ALZ124" s="0"/>
      <c r="AMA124" s="0"/>
      <c r="AMB124" s="0"/>
      <c r="AMC124" s="0"/>
      <c r="AMD124" s="0"/>
      <c r="AME124" s="0"/>
      <c r="AMF124" s="0"/>
      <c r="AMG124" s="0"/>
      <c r="AMH124" s="0"/>
      <c r="AMI124" s="0"/>
      <c r="AMJ124" s="0"/>
    </row>
    <row r="125" s="207" customFormat="true" ht="12" hidden="true" customHeight="true" outlineLevel="0" collapsed="false">
      <c r="A125" s="176" t="s">
        <v>273</v>
      </c>
      <c r="B125" s="176" t="s">
        <v>274</v>
      </c>
      <c r="C125" s="176"/>
      <c r="D125" s="177" t="n">
        <v>2003</v>
      </c>
      <c r="E125" s="177" t="n">
        <f aca="true">YEAR(TODAY())-D125</f>
        <v>22</v>
      </c>
      <c r="F125" s="177" t="s">
        <v>121</v>
      </c>
      <c r="G125" s="177" t="s">
        <v>122</v>
      </c>
      <c r="H125" s="110"/>
      <c r="I125" s="110"/>
      <c r="J125" s="4" t="n">
        <f aca="false">IF(COUNT(L125:U125)&lt;7,V125,LARGE(L125:U125,1)+LARGE(L125:U125,2)+LARGE(L125:U125,3)+LARGE(L125:U125,4)+LARGE(L125:U125,5)+LARGE(L125:U125,6)+LARGE(L125:U125,7))</f>
        <v>0</v>
      </c>
      <c r="K125" s="111"/>
      <c r="L125" s="178"/>
      <c r="M125" s="178" t="str">
        <f aca="false">AK125</f>
        <v> </v>
      </c>
      <c r="N125" s="178" t="n">
        <v>0</v>
      </c>
      <c r="O125" s="178"/>
      <c r="P125" s="178"/>
      <c r="Q125" s="178" t="str">
        <f aca="false">BP125</f>
        <v> </v>
      </c>
      <c r="R125" s="178"/>
      <c r="S125" s="178" t="str">
        <f aca="false">CE125</f>
        <v> </v>
      </c>
      <c r="T125" s="178" t="str">
        <f aca="false">CL125</f>
        <v> </v>
      </c>
      <c r="U125" s="178" t="str">
        <f aca="false">CS125</f>
        <v> </v>
      </c>
      <c r="V125" s="178" t="n">
        <f aca="false">SUM(L125:U125)</f>
        <v>0</v>
      </c>
      <c r="W125" s="178" t="n">
        <f aca="false">V125-J125</f>
        <v>0</v>
      </c>
      <c r="X125" s="178"/>
      <c r="Y125" s="179"/>
      <c r="Z125" s="179"/>
      <c r="AA125" s="179" t="n">
        <f aca="false">Z125-Y125</f>
        <v>0</v>
      </c>
      <c r="AB125" s="178"/>
      <c r="AC125" s="178"/>
      <c r="AD125" s="178"/>
      <c r="AE125" s="111" t="s">
        <v>7</v>
      </c>
      <c r="AF125" s="113" t="s">
        <v>7</v>
      </c>
      <c r="AG125" s="113" t="s">
        <v>7</v>
      </c>
      <c r="AH125" s="113" t="s">
        <v>7</v>
      </c>
      <c r="AI125" s="4" t="s">
        <v>7</v>
      </c>
      <c r="AJ125" s="111" t="s">
        <v>7</v>
      </c>
      <c r="AK125" s="4" t="s">
        <v>7</v>
      </c>
      <c r="AL125" s="180" t="s">
        <v>7</v>
      </c>
      <c r="AM125" s="181"/>
      <c r="AN125" s="181"/>
      <c r="AO125" s="182"/>
      <c r="AP125" s="183" t="s">
        <v>7</v>
      </c>
      <c r="AQ125" s="180" t="s">
        <v>7</v>
      </c>
      <c r="AR125" s="183"/>
      <c r="AS125" s="115" t="s">
        <v>7</v>
      </c>
      <c r="AT125" s="111" t="s">
        <v>7</v>
      </c>
      <c r="AU125" s="113" t="s">
        <v>7</v>
      </c>
      <c r="AV125" s="113" t="s">
        <v>7</v>
      </c>
      <c r="AW125" s="113"/>
      <c r="AX125" s="4" t="s">
        <v>7</v>
      </c>
      <c r="AY125" s="111" t="s">
        <v>7</v>
      </c>
      <c r="AZ125" s="4" t="s">
        <v>7</v>
      </c>
      <c r="BA125" s="184" t="s">
        <v>7</v>
      </c>
      <c r="BB125" s="180" t="s">
        <v>7</v>
      </c>
      <c r="BC125" s="181" t="s">
        <v>7</v>
      </c>
      <c r="BD125" s="181" t="s">
        <v>7</v>
      </c>
      <c r="BE125" s="182" t="s">
        <v>7</v>
      </c>
      <c r="BF125" s="183" t="s">
        <v>7</v>
      </c>
      <c r="BG125" s="180"/>
      <c r="BH125" s="183" t="s">
        <v>7</v>
      </c>
      <c r="BI125" s="115" t="s">
        <v>7</v>
      </c>
      <c r="BJ125" s="111" t="s">
        <v>7</v>
      </c>
      <c r="BK125" s="113" t="s">
        <v>7</v>
      </c>
      <c r="BL125" s="113" t="s">
        <v>7</v>
      </c>
      <c r="BM125" s="113" t="s">
        <v>7</v>
      </c>
      <c r="BN125" s="4" t="s">
        <v>7</v>
      </c>
      <c r="BO125" s="111" t="s">
        <v>7</v>
      </c>
      <c r="BP125" s="4" t="s">
        <v>7</v>
      </c>
      <c r="BQ125" s="185" t="s">
        <v>7</v>
      </c>
      <c r="BR125" s="186" t="s">
        <v>15</v>
      </c>
      <c r="BS125" s="187" t="s">
        <v>7</v>
      </c>
      <c r="BT125" s="187" t="s">
        <v>7</v>
      </c>
      <c r="BU125" s="187"/>
      <c r="BV125" s="188" t="s">
        <v>7</v>
      </c>
      <c r="BW125" s="186" t="s">
        <v>7</v>
      </c>
      <c r="BX125" s="188" t="s">
        <v>7</v>
      </c>
      <c r="BY125" s="180" t="s">
        <v>7</v>
      </c>
      <c r="BZ125" s="189"/>
      <c r="CA125" s="189"/>
      <c r="CB125" s="190"/>
      <c r="CC125" s="183" t="s">
        <v>7</v>
      </c>
      <c r="CD125" s="180" t="s">
        <v>7</v>
      </c>
      <c r="CE125" s="183" t="s">
        <v>7</v>
      </c>
      <c r="CF125" s="186" t="s">
        <v>15</v>
      </c>
      <c r="CG125" s="187"/>
      <c r="CH125" s="187"/>
      <c r="CI125" s="187" t="s">
        <v>7</v>
      </c>
      <c r="CJ125" s="188"/>
      <c r="CK125" s="186"/>
      <c r="CL125" s="188" t="s">
        <v>7</v>
      </c>
      <c r="CM125" s="180" t="s">
        <v>7</v>
      </c>
      <c r="CN125" s="189" t="s">
        <v>7</v>
      </c>
      <c r="CO125" s="189" t="s">
        <v>7</v>
      </c>
      <c r="CP125" s="191"/>
      <c r="CQ125" s="183" t="s">
        <v>7</v>
      </c>
      <c r="CR125" s="180" t="s">
        <v>7</v>
      </c>
      <c r="CS125" s="183" t="s">
        <v>7</v>
      </c>
      <c r="CU125" s="208"/>
      <c r="CV125" s="208"/>
      <c r="CW125" s="208"/>
      <c r="CX125" s="208"/>
      <c r="CY125" s="208"/>
      <c r="CZ125" s="208"/>
      <c r="DA125" s="208"/>
      <c r="DB125" s="208"/>
      <c r="DC125" s="208"/>
      <c r="DD125" s="208"/>
      <c r="DE125" s="208"/>
      <c r="DF125" s="208"/>
      <c r="DG125" s="208"/>
      <c r="DH125" s="208"/>
      <c r="DI125" s="208"/>
      <c r="DJ125" s="208"/>
      <c r="DK125" s="208"/>
      <c r="DL125" s="208"/>
      <c r="DM125" s="208"/>
      <c r="DN125" s="208"/>
      <c r="DO125" s="208"/>
      <c r="DP125" s="208"/>
      <c r="DQ125" s="208"/>
      <c r="DR125" s="71"/>
      <c r="DS125" s="71"/>
      <c r="DT125" s="71"/>
      <c r="DU125" s="71"/>
      <c r="DV125" s="71"/>
      <c r="DW125" s="71"/>
      <c r="DX125" s="71"/>
      <c r="DY125" s="71"/>
      <c r="DZ125" s="71"/>
      <c r="EA125" s="71"/>
      <c r="EB125" s="71"/>
      <c r="EC125" s="71"/>
      <c r="ED125" s="71"/>
      <c r="EE125" s="71"/>
      <c r="EF125" s="71"/>
      <c r="EG125" s="71"/>
      <c r="EH125" s="71"/>
      <c r="EI125" s="71"/>
      <c r="EJ125" s="71"/>
      <c r="EK125" s="71"/>
      <c r="EL125" s="71"/>
      <c r="EM125" s="71"/>
      <c r="EN125" s="71"/>
      <c r="EO125" s="71"/>
      <c r="EP125" s="71"/>
      <c r="EQ125" s="71"/>
      <c r="ER125" s="71"/>
      <c r="ES125" s="71"/>
      <c r="ET125" s="71"/>
      <c r="EU125" s="71"/>
      <c r="EV125" s="71"/>
      <c r="EW125" s="71"/>
      <c r="EX125" s="71"/>
      <c r="EY125" s="71"/>
      <c r="EZ125" s="71"/>
      <c r="FA125" s="71"/>
      <c r="FB125" s="71"/>
      <c r="FC125" s="71"/>
      <c r="FD125" s="71"/>
      <c r="FE125" s="71"/>
      <c r="FF125" s="71"/>
      <c r="FG125" s="71"/>
      <c r="FH125" s="71"/>
      <c r="FI125" s="71"/>
      <c r="FJ125" s="71"/>
      <c r="FK125" s="71"/>
      <c r="FL125" s="71"/>
      <c r="FM125" s="71"/>
      <c r="FN125" s="71"/>
      <c r="FO125" s="71"/>
      <c r="FP125" s="71"/>
      <c r="FQ125" s="71"/>
      <c r="FR125" s="71"/>
      <c r="FS125" s="71"/>
      <c r="FT125" s="71"/>
      <c r="FU125" s="208"/>
      <c r="FV125" s="208"/>
      <c r="FW125" s="208"/>
      <c r="FX125" s="208"/>
      <c r="FY125" s="208"/>
      <c r="FZ125" s="208"/>
      <c r="GA125" s="208"/>
      <c r="GB125" s="208"/>
      <c r="GC125" s="208"/>
      <c r="GD125" s="208"/>
      <c r="GE125" s="208"/>
      <c r="GF125" s="208"/>
      <c r="GG125" s="208"/>
      <c r="GH125" s="208"/>
      <c r="GI125" s="208"/>
      <c r="GJ125" s="208"/>
      <c r="GK125" s="208"/>
      <c r="GL125" s="208"/>
      <c r="GM125" s="208"/>
      <c r="GN125" s="208"/>
      <c r="GO125" s="208"/>
      <c r="GP125" s="208"/>
      <c r="GQ125" s="208"/>
      <c r="GR125" s="208"/>
      <c r="GS125" s="208"/>
      <c r="GT125" s="208"/>
      <c r="GU125" s="208"/>
      <c r="GV125" s="208"/>
      <c r="GW125" s="208"/>
      <c r="GX125" s="208"/>
      <c r="GY125" s="208"/>
      <c r="GZ125" s="208"/>
      <c r="HA125" s="208"/>
      <c r="HB125" s="208"/>
      <c r="HC125" s="208"/>
      <c r="HD125" s="208"/>
      <c r="HE125" s="208"/>
      <c r="HF125" s="208"/>
      <c r="HG125" s="208"/>
      <c r="HH125" s="208"/>
      <c r="HI125" s="208"/>
      <c r="HJ125" s="208"/>
      <c r="HK125" s="208"/>
      <c r="HL125" s="208"/>
      <c r="HM125" s="208"/>
      <c r="HN125" s="208"/>
      <c r="HO125" s="208"/>
      <c r="HP125" s="208"/>
      <c r="AII125" s="26"/>
      <c r="AIJ125" s="26"/>
      <c r="AIK125" s="26"/>
      <c r="AIL125" s="26"/>
      <c r="AIM125" s="26"/>
      <c r="AIN125" s="26"/>
      <c r="AIO125" s="26"/>
      <c r="AIP125" s="26"/>
      <c r="AIQ125" s="26"/>
      <c r="AIR125" s="26"/>
      <c r="AIS125" s="26"/>
      <c r="AIT125" s="26"/>
      <c r="AIU125" s="26"/>
      <c r="AIV125" s="26"/>
      <c r="AIW125" s="26"/>
      <c r="AIX125" s="26"/>
      <c r="AIY125" s="26"/>
      <c r="AIZ125" s="26"/>
      <c r="AJA125" s="26"/>
      <c r="AJB125" s="26"/>
      <c r="AJC125" s="26"/>
      <c r="AJD125" s="26"/>
      <c r="AJE125" s="26"/>
      <c r="AJF125" s="26"/>
      <c r="AJG125" s="26"/>
      <c r="AJH125" s="26"/>
      <c r="AJI125" s="26"/>
      <c r="AJJ125" s="26"/>
      <c r="AJK125" s="26"/>
      <c r="AJL125" s="26"/>
      <c r="AJM125" s="26"/>
      <c r="AJN125" s="26"/>
      <c r="AJO125" s="26"/>
      <c r="AJP125" s="26"/>
      <c r="AJQ125" s="26"/>
      <c r="AJR125" s="26"/>
      <c r="AJS125" s="26"/>
      <c r="AJT125" s="26"/>
      <c r="AJU125" s="0"/>
      <c r="AJV125" s="0"/>
      <c r="AJW125" s="0"/>
      <c r="AJX125" s="0"/>
      <c r="AJY125" s="0"/>
      <c r="AJZ125" s="0"/>
      <c r="AKA125" s="0"/>
      <c r="AKB125" s="0"/>
      <c r="AKC125" s="0"/>
      <c r="AKD125" s="0"/>
      <c r="AKE125" s="0"/>
      <c r="AKF125" s="0"/>
      <c r="AKG125" s="0"/>
      <c r="AKH125" s="0"/>
      <c r="AKI125" s="0"/>
      <c r="AKJ125" s="0"/>
      <c r="AKK125" s="0"/>
      <c r="AKL125" s="0"/>
      <c r="AKM125" s="0"/>
      <c r="AKN125" s="0"/>
      <c r="AKO125" s="0"/>
      <c r="AKP125" s="0"/>
      <c r="AKQ125" s="0"/>
      <c r="AKR125" s="0"/>
      <c r="AKS125" s="0"/>
      <c r="AKT125" s="0"/>
      <c r="AKU125" s="0"/>
      <c r="AKV125" s="0"/>
      <c r="AKW125" s="0"/>
      <c r="AKX125" s="0"/>
      <c r="AKY125" s="0"/>
      <c r="AKZ125" s="0"/>
      <c r="ALA125" s="0"/>
      <c r="ALB125" s="0"/>
      <c r="ALC125" s="0"/>
      <c r="ALD125" s="0"/>
      <c r="ALE125" s="0"/>
      <c r="ALF125" s="0"/>
      <c r="ALG125" s="0"/>
      <c r="ALH125" s="0"/>
      <c r="ALI125" s="0"/>
      <c r="ALJ125" s="0"/>
      <c r="ALK125" s="0"/>
      <c r="ALL125" s="0"/>
      <c r="ALM125" s="0"/>
      <c r="ALN125" s="0"/>
      <c r="ALO125" s="0"/>
      <c r="ALP125" s="0"/>
      <c r="ALQ125" s="0"/>
      <c r="ALR125" s="0"/>
      <c r="ALS125" s="0"/>
      <c r="ALT125" s="0"/>
      <c r="ALU125" s="0"/>
      <c r="ALV125" s="0"/>
      <c r="ALW125" s="0"/>
      <c r="ALX125" s="0"/>
      <c r="ALY125" s="0"/>
      <c r="ALZ125" s="0"/>
      <c r="AMA125" s="0"/>
      <c r="AMB125" s="0"/>
      <c r="AMC125" s="0"/>
      <c r="AMD125" s="0"/>
      <c r="AME125" s="0"/>
      <c r="AMF125" s="0"/>
      <c r="AMG125" s="0"/>
      <c r="AMH125" s="0"/>
      <c r="AMI125" s="0"/>
      <c r="AMJ125" s="0"/>
    </row>
    <row r="126" s="207" customFormat="true" ht="12" hidden="true" customHeight="true" outlineLevel="0" collapsed="false">
      <c r="A126" s="176" t="s">
        <v>275</v>
      </c>
      <c r="B126" s="176" t="s">
        <v>65</v>
      </c>
      <c r="C126" s="176" t="s">
        <v>276</v>
      </c>
      <c r="D126" s="177" t="n">
        <v>1989</v>
      </c>
      <c r="E126" s="177" t="n">
        <f aca="true">YEAR(TODAY())-D126</f>
        <v>36</v>
      </c>
      <c r="F126" s="177" t="s">
        <v>42</v>
      </c>
      <c r="G126" s="177" t="s">
        <v>43</v>
      </c>
      <c r="H126" s="110"/>
      <c r="I126" s="110"/>
      <c r="J126" s="4" t="n">
        <f aca="false">IF(COUNT(L126:U126)&lt;7,V126,LARGE(L126:U126,1)+LARGE(L126:U126,2)+LARGE(L126:U126,3)+LARGE(L126:U126,4)+LARGE(L126:U126,5)+LARGE(L126:U126,6)+LARGE(L126:U126,7))</f>
        <v>0</v>
      </c>
      <c r="K126" s="111"/>
      <c r="L126" s="178"/>
      <c r="M126" s="178" t="str">
        <f aca="false">AK126</f>
        <v> </v>
      </c>
      <c r="N126" s="178" t="n">
        <v>0</v>
      </c>
      <c r="O126" s="178"/>
      <c r="P126" s="178"/>
      <c r="Q126" s="178" t="str">
        <f aca="false">BP126</f>
        <v> </v>
      </c>
      <c r="R126" s="178"/>
      <c r="S126" s="178" t="str">
        <f aca="false">CE126</f>
        <v> </v>
      </c>
      <c r="T126" s="178" t="str">
        <f aca="false">CL126</f>
        <v> </v>
      </c>
      <c r="U126" s="178" t="str">
        <f aca="false">CS126</f>
        <v> </v>
      </c>
      <c r="V126" s="178" t="n">
        <f aca="false">SUM(L126:U126)</f>
        <v>0</v>
      </c>
      <c r="W126" s="178" t="n">
        <f aca="false">V126-J126</f>
        <v>0</v>
      </c>
      <c r="X126" s="178"/>
      <c r="Y126" s="179"/>
      <c r="Z126" s="179"/>
      <c r="AA126" s="179" t="n">
        <f aca="false">Z126-Y126</f>
        <v>0</v>
      </c>
      <c r="AB126" s="178"/>
      <c r="AC126" s="178"/>
      <c r="AD126" s="178"/>
      <c r="AE126" s="111" t="s">
        <v>7</v>
      </c>
      <c r="AF126" s="113" t="s">
        <v>7</v>
      </c>
      <c r="AG126" s="113" t="s">
        <v>7</v>
      </c>
      <c r="AH126" s="113" t="s">
        <v>7</v>
      </c>
      <c r="AI126" s="4" t="s">
        <v>7</v>
      </c>
      <c r="AJ126" s="111" t="s">
        <v>7</v>
      </c>
      <c r="AK126" s="4" t="s">
        <v>7</v>
      </c>
      <c r="AL126" s="180" t="s">
        <v>7</v>
      </c>
      <c r="AM126" s="181"/>
      <c r="AN126" s="181"/>
      <c r="AO126" s="182"/>
      <c r="AP126" s="183" t="s">
        <v>7</v>
      </c>
      <c r="AQ126" s="180" t="s">
        <v>7</v>
      </c>
      <c r="AR126" s="183"/>
      <c r="AS126" s="115" t="s">
        <v>7</v>
      </c>
      <c r="AT126" s="111" t="s">
        <v>7</v>
      </c>
      <c r="AU126" s="113" t="s">
        <v>7</v>
      </c>
      <c r="AV126" s="113" t="s">
        <v>7</v>
      </c>
      <c r="AW126" s="113"/>
      <c r="AX126" s="4" t="s">
        <v>7</v>
      </c>
      <c r="AY126" s="111" t="s">
        <v>7</v>
      </c>
      <c r="AZ126" s="4" t="s">
        <v>7</v>
      </c>
      <c r="BA126" s="184" t="s">
        <v>7</v>
      </c>
      <c r="BB126" s="180" t="s">
        <v>7</v>
      </c>
      <c r="BC126" s="181" t="s">
        <v>7</v>
      </c>
      <c r="BD126" s="181" t="s">
        <v>7</v>
      </c>
      <c r="BE126" s="182" t="s">
        <v>7</v>
      </c>
      <c r="BF126" s="183" t="s">
        <v>7</v>
      </c>
      <c r="BG126" s="180"/>
      <c r="BH126" s="183" t="s">
        <v>7</v>
      </c>
      <c r="BI126" s="115" t="s">
        <v>7</v>
      </c>
      <c r="BJ126" s="111" t="s">
        <v>7</v>
      </c>
      <c r="BK126" s="113" t="s">
        <v>7</v>
      </c>
      <c r="BL126" s="113" t="s">
        <v>7</v>
      </c>
      <c r="BM126" s="113" t="s">
        <v>7</v>
      </c>
      <c r="BN126" s="4" t="s">
        <v>7</v>
      </c>
      <c r="BO126" s="111" t="s">
        <v>7</v>
      </c>
      <c r="BP126" s="4" t="s">
        <v>7</v>
      </c>
      <c r="BQ126" s="185" t="s">
        <v>7</v>
      </c>
      <c r="BR126" s="186" t="s">
        <v>15</v>
      </c>
      <c r="BS126" s="187" t="s">
        <v>7</v>
      </c>
      <c r="BT126" s="187" t="s">
        <v>7</v>
      </c>
      <c r="BU126" s="187"/>
      <c r="BV126" s="188" t="s">
        <v>7</v>
      </c>
      <c r="BW126" s="186" t="s">
        <v>7</v>
      </c>
      <c r="BX126" s="188" t="s">
        <v>7</v>
      </c>
      <c r="BY126" s="180" t="s">
        <v>7</v>
      </c>
      <c r="BZ126" s="189"/>
      <c r="CA126" s="189"/>
      <c r="CB126" s="190"/>
      <c r="CC126" s="183" t="s">
        <v>7</v>
      </c>
      <c r="CD126" s="180" t="s">
        <v>7</v>
      </c>
      <c r="CE126" s="183" t="s">
        <v>7</v>
      </c>
      <c r="CF126" s="186" t="s">
        <v>15</v>
      </c>
      <c r="CG126" s="187"/>
      <c r="CH126" s="187"/>
      <c r="CI126" s="187" t="s">
        <v>7</v>
      </c>
      <c r="CJ126" s="188"/>
      <c r="CK126" s="186"/>
      <c r="CL126" s="188" t="s">
        <v>7</v>
      </c>
      <c r="CM126" s="180" t="s">
        <v>7</v>
      </c>
      <c r="CN126" s="189" t="s">
        <v>7</v>
      </c>
      <c r="CO126" s="189" t="s">
        <v>7</v>
      </c>
      <c r="CP126" s="191"/>
      <c r="CQ126" s="183" t="s">
        <v>7</v>
      </c>
      <c r="CR126" s="180" t="s">
        <v>7</v>
      </c>
      <c r="CS126" s="183" t="s">
        <v>7</v>
      </c>
      <c r="CU126" s="208"/>
      <c r="CV126" s="208"/>
      <c r="CW126" s="208"/>
      <c r="CX126" s="208"/>
      <c r="CY126" s="208"/>
      <c r="CZ126" s="208"/>
      <c r="DA126" s="208"/>
      <c r="DB126" s="208"/>
      <c r="DC126" s="208"/>
      <c r="DD126" s="208"/>
      <c r="DE126" s="208"/>
      <c r="DF126" s="208"/>
      <c r="DG126" s="208"/>
      <c r="DH126" s="208"/>
      <c r="DI126" s="208"/>
      <c r="DJ126" s="208"/>
      <c r="DK126" s="208"/>
      <c r="DL126" s="208"/>
      <c r="DM126" s="208"/>
      <c r="DN126" s="208"/>
      <c r="DO126" s="208"/>
      <c r="DP126" s="208"/>
      <c r="DQ126" s="208"/>
      <c r="DR126" s="71"/>
      <c r="DS126" s="71"/>
      <c r="DT126" s="71"/>
      <c r="DU126" s="71"/>
      <c r="DV126" s="71"/>
      <c r="DW126" s="71"/>
      <c r="DX126" s="71"/>
      <c r="DY126" s="71"/>
      <c r="DZ126" s="71"/>
      <c r="EA126" s="71"/>
      <c r="EB126" s="71"/>
      <c r="EC126" s="71"/>
      <c r="ED126" s="71"/>
      <c r="EE126" s="71"/>
      <c r="EF126" s="71"/>
      <c r="EG126" s="71"/>
      <c r="EH126" s="71"/>
      <c r="EI126" s="71"/>
      <c r="EJ126" s="71"/>
      <c r="EK126" s="71"/>
      <c r="EL126" s="71"/>
      <c r="EM126" s="71"/>
      <c r="EN126" s="71"/>
      <c r="EO126" s="71"/>
      <c r="EP126" s="71"/>
      <c r="EQ126" s="71"/>
      <c r="ER126" s="71"/>
      <c r="ES126" s="71"/>
      <c r="ET126" s="71"/>
      <c r="EU126" s="71"/>
      <c r="EV126" s="71"/>
      <c r="EW126" s="71"/>
      <c r="EX126" s="71"/>
      <c r="EY126" s="71"/>
      <c r="EZ126" s="71"/>
      <c r="FA126" s="71"/>
      <c r="FB126" s="71"/>
      <c r="FC126" s="71"/>
      <c r="FD126" s="71"/>
      <c r="FE126" s="71"/>
      <c r="FF126" s="71"/>
      <c r="FG126" s="71"/>
      <c r="FH126" s="71"/>
      <c r="FI126" s="71"/>
      <c r="FJ126" s="71"/>
      <c r="FK126" s="71"/>
      <c r="FL126" s="71"/>
      <c r="FM126" s="71"/>
      <c r="FN126" s="71"/>
      <c r="FO126" s="71"/>
      <c r="FP126" s="71"/>
      <c r="FQ126" s="71"/>
      <c r="FR126" s="71"/>
      <c r="FS126" s="71"/>
      <c r="FT126" s="71"/>
      <c r="FU126" s="208"/>
      <c r="FV126" s="208"/>
      <c r="FW126" s="208"/>
      <c r="FX126" s="208"/>
      <c r="FY126" s="208"/>
      <c r="FZ126" s="208"/>
      <c r="GA126" s="208"/>
      <c r="GB126" s="208"/>
      <c r="GC126" s="208"/>
      <c r="GD126" s="208"/>
      <c r="GE126" s="208"/>
      <c r="GF126" s="208"/>
      <c r="GG126" s="208"/>
      <c r="GH126" s="208"/>
      <c r="GI126" s="208"/>
      <c r="GJ126" s="208"/>
      <c r="GK126" s="208"/>
      <c r="GL126" s="208"/>
      <c r="GM126" s="208"/>
      <c r="GN126" s="208"/>
      <c r="GO126" s="208"/>
      <c r="GP126" s="208"/>
      <c r="GQ126" s="208"/>
      <c r="GR126" s="208"/>
      <c r="GS126" s="208"/>
      <c r="GT126" s="208"/>
      <c r="GU126" s="208"/>
      <c r="GV126" s="208"/>
      <c r="GW126" s="208"/>
      <c r="GX126" s="208"/>
      <c r="GY126" s="208"/>
      <c r="GZ126" s="208"/>
      <c r="HA126" s="208"/>
      <c r="HB126" s="208"/>
      <c r="HC126" s="208"/>
      <c r="HD126" s="208"/>
      <c r="HE126" s="208"/>
      <c r="HF126" s="208"/>
      <c r="HG126" s="208"/>
      <c r="HH126" s="208"/>
      <c r="HI126" s="208"/>
      <c r="HJ126" s="208"/>
      <c r="HK126" s="208"/>
      <c r="HL126" s="208"/>
      <c r="HM126" s="208"/>
      <c r="HN126" s="208"/>
      <c r="HO126" s="208"/>
      <c r="HP126" s="208"/>
      <c r="AII126" s="26"/>
      <c r="AIJ126" s="26"/>
      <c r="AIK126" s="26"/>
      <c r="AIL126" s="26"/>
      <c r="AIM126" s="26"/>
      <c r="AIN126" s="26"/>
      <c r="AIO126" s="26"/>
      <c r="AIP126" s="26"/>
      <c r="AIQ126" s="26"/>
      <c r="AIR126" s="26"/>
      <c r="AIS126" s="26"/>
      <c r="AIT126" s="26"/>
      <c r="AIU126" s="26"/>
      <c r="AIV126" s="26"/>
      <c r="AIW126" s="26"/>
      <c r="AIX126" s="26"/>
      <c r="AIY126" s="26"/>
      <c r="AIZ126" s="26"/>
      <c r="AJA126" s="26"/>
      <c r="AJB126" s="26"/>
      <c r="AJC126" s="26"/>
      <c r="AJD126" s="26"/>
      <c r="AJE126" s="26"/>
      <c r="AJF126" s="26"/>
      <c r="AJG126" s="26"/>
      <c r="AJH126" s="26"/>
      <c r="AJI126" s="26"/>
      <c r="AJJ126" s="26"/>
      <c r="AJK126" s="26"/>
      <c r="AJL126" s="26"/>
      <c r="AJM126" s="26"/>
      <c r="AJN126" s="26"/>
      <c r="AJO126" s="26"/>
      <c r="AJP126" s="26"/>
      <c r="AJQ126" s="26"/>
      <c r="AJR126" s="26"/>
      <c r="AJS126" s="26"/>
      <c r="AJT126" s="26"/>
      <c r="AJU126" s="0"/>
      <c r="AJV126" s="0"/>
      <c r="AJW126" s="0"/>
      <c r="AJX126" s="0"/>
      <c r="AJY126" s="0"/>
      <c r="AJZ126" s="0"/>
      <c r="AKA126" s="0"/>
      <c r="AKB126" s="0"/>
      <c r="AKC126" s="0"/>
      <c r="AKD126" s="0"/>
      <c r="AKE126" s="0"/>
      <c r="AKF126" s="0"/>
      <c r="AKG126" s="0"/>
      <c r="AKH126" s="0"/>
      <c r="AKI126" s="0"/>
      <c r="AKJ126" s="0"/>
      <c r="AKK126" s="0"/>
      <c r="AKL126" s="0"/>
      <c r="AKM126" s="0"/>
      <c r="AKN126" s="0"/>
      <c r="AKO126" s="0"/>
      <c r="AKP126" s="0"/>
      <c r="AKQ126" s="0"/>
      <c r="AKR126" s="0"/>
      <c r="AKS126" s="0"/>
      <c r="AKT126" s="0"/>
      <c r="AKU126" s="0"/>
      <c r="AKV126" s="0"/>
      <c r="AKW126" s="0"/>
      <c r="AKX126" s="0"/>
      <c r="AKY126" s="0"/>
      <c r="AKZ126" s="0"/>
      <c r="ALA126" s="0"/>
      <c r="ALB126" s="0"/>
      <c r="ALC126" s="0"/>
      <c r="ALD126" s="0"/>
      <c r="ALE126" s="0"/>
      <c r="ALF126" s="0"/>
      <c r="ALG126" s="0"/>
      <c r="ALH126" s="0"/>
      <c r="ALI126" s="0"/>
      <c r="ALJ126" s="0"/>
      <c r="ALK126" s="0"/>
      <c r="ALL126" s="0"/>
      <c r="ALM126" s="0"/>
      <c r="ALN126" s="0"/>
      <c r="ALO126" s="0"/>
      <c r="ALP126" s="0"/>
      <c r="ALQ126" s="0"/>
      <c r="ALR126" s="0"/>
      <c r="ALS126" s="0"/>
      <c r="ALT126" s="0"/>
      <c r="ALU126" s="0"/>
      <c r="ALV126" s="0"/>
      <c r="ALW126" s="0"/>
      <c r="ALX126" s="0"/>
      <c r="ALY126" s="0"/>
      <c r="ALZ126" s="0"/>
      <c r="AMA126" s="0"/>
      <c r="AMB126" s="0"/>
      <c r="AMC126" s="0"/>
      <c r="AMD126" s="0"/>
      <c r="AME126" s="0"/>
      <c r="AMF126" s="0"/>
      <c r="AMG126" s="0"/>
      <c r="AMH126" s="0"/>
      <c r="AMI126" s="0"/>
      <c r="AMJ126" s="0"/>
    </row>
    <row r="127" s="207" customFormat="true" ht="12" hidden="true" customHeight="true" outlineLevel="0" collapsed="false">
      <c r="A127" s="176" t="s">
        <v>277</v>
      </c>
      <c r="B127" s="176" t="s">
        <v>278</v>
      </c>
      <c r="C127" s="176" t="s">
        <v>279</v>
      </c>
      <c r="D127" s="177" t="n">
        <v>1979</v>
      </c>
      <c r="E127" s="177" t="n">
        <f aca="true">YEAR(TODAY())-D127</f>
        <v>46</v>
      </c>
      <c r="F127" s="177" t="s">
        <v>42</v>
      </c>
      <c r="G127" s="177" t="s">
        <v>54</v>
      </c>
      <c r="H127" s="110"/>
      <c r="I127" s="110"/>
      <c r="J127" s="4" t="n">
        <f aca="false">IF(COUNT(L127:U127)&lt;7,V127,LARGE(L127:U127,1)+LARGE(L127:U127,2)+LARGE(L127:U127,3)+LARGE(L127:U127,4)+LARGE(L127:U127,5)+LARGE(L127:U127,6)+LARGE(L127:U127,7))</f>
        <v>0</v>
      </c>
      <c r="K127" s="111"/>
      <c r="L127" s="178"/>
      <c r="M127" s="178" t="str">
        <f aca="false">AK127</f>
        <v> </v>
      </c>
      <c r="N127" s="178" t="n">
        <v>0</v>
      </c>
      <c r="O127" s="178"/>
      <c r="P127" s="178"/>
      <c r="Q127" s="178" t="str">
        <f aca="false">BP127</f>
        <v> </v>
      </c>
      <c r="R127" s="178"/>
      <c r="S127" s="178" t="str">
        <f aca="false">CE127</f>
        <v> </v>
      </c>
      <c r="T127" s="178" t="str">
        <f aca="false">CL127</f>
        <v> </v>
      </c>
      <c r="U127" s="178" t="str">
        <f aca="false">CS127</f>
        <v> </v>
      </c>
      <c r="V127" s="178" t="n">
        <f aca="false">SUM(L127:U127)</f>
        <v>0</v>
      </c>
      <c r="W127" s="178" t="n">
        <f aca="false">V127-J127</f>
        <v>0</v>
      </c>
      <c r="X127" s="178"/>
      <c r="Y127" s="179"/>
      <c r="Z127" s="179"/>
      <c r="AA127" s="179" t="n">
        <f aca="false">Z127-Y127</f>
        <v>0</v>
      </c>
      <c r="AB127" s="178"/>
      <c r="AC127" s="178"/>
      <c r="AD127" s="178"/>
      <c r="AE127" s="111" t="s">
        <v>7</v>
      </c>
      <c r="AF127" s="113" t="s">
        <v>7</v>
      </c>
      <c r="AG127" s="113" t="s">
        <v>7</v>
      </c>
      <c r="AH127" s="113" t="s">
        <v>7</v>
      </c>
      <c r="AI127" s="4" t="s">
        <v>7</v>
      </c>
      <c r="AJ127" s="111" t="s">
        <v>7</v>
      </c>
      <c r="AK127" s="4" t="s">
        <v>7</v>
      </c>
      <c r="AL127" s="180" t="s">
        <v>7</v>
      </c>
      <c r="AM127" s="181"/>
      <c r="AN127" s="181"/>
      <c r="AO127" s="182"/>
      <c r="AP127" s="183" t="s">
        <v>7</v>
      </c>
      <c r="AQ127" s="180" t="s">
        <v>7</v>
      </c>
      <c r="AR127" s="183"/>
      <c r="AS127" s="115" t="s">
        <v>7</v>
      </c>
      <c r="AT127" s="111" t="s">
        <v>7</v>
      </c>
      <c r="AU127" s="113" t="s">
        <v>7</v>
      </c>
      <c r="AV127" s="113" t="s">
        <v>7</v>
      </c>
      <c r="AW127" s="113"/>
      <c r="AX127" s="4" t="s">
        <v>7</v>
      </c>
      <c r="AY127" s="111" t="s">
        <v>7</v>
      </c>
      <c r="AZ127" s="4" t="s">
        <v>7</v>
      </c>
      <c r="BA127" s="184" t="s">
        <v>7</v>
      </c>
      <c r="BB127" s="180" t="s">
        <v>7</v>
      </c>
      <c r="BC127" s="181" t="s">
        <v>7</v>
      </c>
      <c r="BD127" s="181" t="s">
        <v>7</v>
      </c>
      <c r="BE127" s="182" t="s">
        <v>7</v>
      </c>
      <c r="BF127" s="183" t="s">
        <v>7</v>
      </c>
      <c r="BG127" s="180"/>
      <c r="BH127" s="183" t="s">
        <v>7</v>
      </c>
      <c r="BI127" s="115" t="s">
        <v>7</v>
      </c>
      <c r="BJ127" s="111" t="s">
        <v>7</v>
      </c>
      <c r="BK127" s="113" t="s">
        <v>7</v>
      </c>
      <c r="BL127" s="113" t="s">
        <v>7</v>
      </c>
      <c r="BM127" s="113" t="s">
        <v>7</v>
      </c>
      <c r="BN127" s="4" t="s">
        <v>7</v>
      </c>
      <c r="BO127" s="111" t="s">
        <v>7</v>
      </c>
      <c r="BP127" s="4" t="s">
        <v>7</v>
      </c>
      <c r="BQ127" s="185" t="s">
        <v>7</v>
      </c>
      <c r="BR127" s="186" t="s">
        <v>15</v>
      </c>
      <c r="BS127" s="187" t="s">
        <v>7</v>
      </c>
      <c r="BT127" s="187" t="s">
        <v>7</v>
      </c>
      <c r="BU127" s="187"/>
      <c r="BV127" s="188" t="s">
        <v>7</v>
      </c>
      <c r="BW127" s="186" t="s">
        <v>7</v>
      </c>
      <c r="BX127" s="188" t="s">
        <v>7</v>
      </c>
      <c r="BY127" s="180" t="s">
        <v>7</v>
      </c>
      <c r="BZ127" s="189"/>
      <c r="CA127" s="189"/>
      <c r="CB127" s="190"/>
      <c r="CC127" s="183" t="s">
        <v>7</v>
      </c>
      <c r="CD127" s="180" t="s">
        <v>7</v>
      </c>
      <c r="CE127" s="183" t="s">
        <v>7</v>
      </c>
      <c r="CF127" s="186" t="s">
        <v>15</v>
      </c>
      <c r="CG127" s="187"/>
      <c r="CH127" s="187"/>
      <c r="CI127" s="187" t="s">
        <v>7</v>
      </c>
      <c r="CJ127" s="188"/>
      <c r="CK127" s="186"/>
      <c r="CL127" s="188" t="s">
        <v>7</v>
      </c>
      <c r="CM127" s="180" t="s">
        <v>7</v>
      </c>
      <c r="CN127" s="189" t="s">
        <v>7</v>
      </c>
      <c r="CO127" s="189" t="s">
        <v>7</v>
      </c>
      <c r="CP127" s="191"/>
      <c r="CQ127" s="183" t="s">
        <v>7</v>
      </c>
      <c r="CR127" s="180" t="s">
        <v>7</v>
      </c>
      <c r="CS127" s="183" t="s">
        <v>7</v>
      </c>
      <c r="CU127" s="208"/>
      <c r="CV127" s="208"/>
      <c r="CW127" s="208"/>
      <c r="CX127" s="208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71"/>
      <c r="DS127" s="71"/>
      <c r="DT127" s="71"/>
      <c r="DU127" s="71"/>
      <c r="DV127" s="71"/>
      <c r="DW127" s="71"/>
      <c r="DX127" s="71"/>
      <c r="DY127" s="71"/>
      <c r="DZ127" s="71"/>
      <c r="EA127" s="71"/>
      <c r="EB127" s="71"/>
      <c r="EC127" s="71"/>
      <c r="ED127" s="71"/>
      <c r="EE127" s="71"/>
      <c r="EF127" s="71"/>
      <c r="EG127" s="71"/>
      <c r="EH127" s="71"/>
      <c r="EI127" s="71"/>
      <c r="EJ127" s="71"/>
      <c r="EK127" s="71"/>
      <c r="EL127" s="71"/>
      <c r="EM127" s="71"/>
      <c r="EN127" s="71"/>
      <c r="EO127" s="71"/>
      <c r="EP127" s="71"/>
      <c r="EQ127" s="71"/>
      <c r="ER127" s="71"/>
      <c r="ES127" s="71"/>
      <c r="ET127" s="71"/>
      <c r="EU127" s="71"/>
      <c r="EV127" s="71"/>
      <c r="EW127" s="71"/>
      <c r="EX127" s="71"/>
      <c r="EY127" s="71"/>
      <c r="EZ127" s="71"/>
      <c r="FA127" s="71"/>
      <c r="FB127" s="71"/>
      <c r="FC127" s="71"/>
      <c r="FD127" s="71"/>
      <c r="FE127" s="71"/>
      <c r="FF127" s="71"/>
      <c r="FG127" s="71"/>
      <c r="FH127" s="71"/>
      <c r="FI127" s="71"/>
      <c r="FJ127" s="71"/>
      <c r="FK127" s="71"/>
      <c r="FL127" s="71"/>
      <c r="FM127" s="71"/>
      <c r="FN127" s="71"/>
      <c r="FO127" s="71"/>
      <c r="FP127" s="71"/>
      <c r="FQ127" s="71"/>
      <c r="FR127" s="71"/>
      <c r="FS127" s="71"/>
      <c r="FT127" s="71"/>
      <c r="FU127" s="208"/>
      <c r="FV127" s="208"/>
      <c r="FW127" s="208"/>
      <c r="FX127" s="208"/>
      <c r="FY127" s="208"/>
      <c r="FZ127" s="208"/>
      <c r="GA127" s="208"/>
      <c r="GB127" s="208"/>
      <c r="GC127" s="208"/>
      <c r="GD127" s="208"/>
      <c r="GE127" s="208"/>
      <c r="GF127" s="208"/>
      <c r="GG127" s="208"/>
      <c r="GH127" s="208"/>
      <c r="GI127" s="208"/>
      <c r="GJ127" s="208"/>
      <c r="GK127" s="208"/>
      <c r="GL127" s="208"/>
      <c r="GM127" s="208"/>
      <c r="GN127" s="208"/>
      <c r="GO127" s="208"/>
      <c r="GP127" s="208"/>
      <c r="GQ127" s="208"/>
      <c r="GR127" s="208"/>
      <c r="GS127" s="208"/>
      <c r="GT127" s="208"/>
      <c r="GU127" s="208"/>
      <c r="GV127" s="208"/>
      <c r="GW127" s="208"/>
      <c r="GX127" s="208"/>
      <c r="GY127" s="208"/>
      <c r="GZ127" s="208"/>
      <c r="HA127" s="208"/>
      <c r="HB127" s="208"/>
      <c r="HC127" s="208"/>
      <c r="HD127" s="208"/>
      <c r="HE127" s="208"/>
      <c r="HF127" s="208"/>
      <c r="HG127" s="208"/>
      <c r="HH127" s="208"/>
      <c r="HI127" s="208"/>
      <c r="HJ127" s="208"/>
      <c r="HK127" s="208"/>
      <c r="HL127" s="208"/>
      <c r="HM127" s="208"/>
      <c r="HN127" s="208"/>
      <c r="HO127" s="208"/>
      <c r="HP127" s="208"/>
      <c r="AII127" s="26"/>
      <c r="AIJ127" s="26"/>
      <c r="AIK127" s="26"/>
      <c r="AIL127" s="26"/>
      <c r="AIM127" s="26"/>
      <c r="AIN127" s="26"/>
      <c r="AIO127" s="26"/>
      <c r="AIP127" s="26"/>
      <c r="AIQ127" s="26"/>
      <c r="AIR127" s="26"/>
      <c r="AIS127" s="26"/>
      <c r="AIT127" s="26"/>
      <c r="AIU127" s="26"/>
      <c r="AIV127" s="26"/>
      <c r="AIW127" s="26"/>
      <c r="AIX127" s="26"/>
      <c r="AIY127" s="26"/>
      <c r="AIZ127" s="26"/>
      <c r="AJA127" s="26"/>
      <c r="AJB127" s="26"/>
      <c r="AJC127" s="26"/>
      <c r="AJD127" s="26"/>
      <c r="AJE127" s="26"/>
      <c r="AJF127" s="26"/>
      <c r="AJG127" s="26"/>
      <c r="AJH127" s="26"/>
      <c r="AJI127" s="26"/>
      <c r="AJJ127" s="26"/>
      <c r="AJK127" s="26"/>
      <c r="AJL127" s="26"/>
      <c r="AJM127" s="26"/>
      <c r="AJN127" s="26"/>
      <c r="AJO127" s="26"/>
      <c r="AJP127" s="26"/>
      <c r="AJQ127" s="26"/>
      <c r="AJR127" s="26"/>
      <c r="AJS127" s="26"/>
      <c r="AJT127" s="26"/>
      <c r="AJU127" s="0"/>
      <c r="AJV127" s="0"/>
      <c r="AJW127" s="0"/>
      <c r="AJX127" s="0"/>
      <c r="AJY127" s="0"/>
      <c r="AJZ127" s="0"/>
      <c r="AKA127" s="0"/>
      <c r="AKB127" s="0"/>
      <c r="AKC127" s="0"/>
      <c r="AKD127" s="0"/>
      <c r="AKE127" s="0"/>
      <c r="AKF127" s="0"/>
      <c r="AKG127" s="0"/>
      <c r="AKH127" s="0"/>
      <c r="AKI127" s="0"/>
      <c r="AKJ127" s="0"/>
      <c r="AKK127" s="0"/>
      <c r="AKL127" s="0"/>
      <c r="AKM127" s="0"/>
      <c r="AKN127" s="0"/>
      <c r="AKO127" s="0"/>
      <c r="AKP127" s="0"/>
      <c r="AKQ127" s="0"/>
      <c r="AKR127" s="0"/>
      <c r="AKS127" s="0"/>
      <c r="AKT127" s="0"/>
      <c r="AKU127" s="0"/>
      <c r="AKV127" s="0"/>
      <c r="AKW127" s="0"/>
      <c r="AKX127" s="0"/>
      <c r="AKY127" s="0"/>
      <c r="AKZ127" s="0"/>
      <c r="ALA127" s="0"/>
      <c r="ALB127" s="0"/>
      <c r="ALC127" s="0"/>
      <c r="ALD127" s="0"/>
      <c r="ALE127" s="0"/>
      <c r="ALF127" s="0"/>
      <c r="ALG127" s="0"/>
      <c r="ALH127" s="0"/>
      <c r="ALI127" s="0"/>
      <c r="ALJ127" s="0"/>
      <c r="ALK127" s="0"/>
      <c r="ALL127" s="0"/>
      <c r="ALM127" s="0"/>
      <c r="ALN127" s="0"/>
      <c r="ALO127" s="0"/>
      <c r="ALP127" s="0"/>
      <c r="ALQ127" s="0"/>
      <c r="ALR127" s="0"/>
      <c r="ALS127" s="0"/>
      <c r="ALT127" s="0"/>
      <c r="ALU127" s="0"/>
      <c r="ALV127" s="0"/>
      <c r="ALW127" s="0"/>
      <c r="ALX127" s="0"/>
      <c r="ALY127" s="0"/>
      <c r="ALZ127" s="0"/>
      <c r="AMA127" s="0"/>
      <c r="AMB127" s="0"/>
      <c r="AMC127" s="0"/>
      <c r="AMD127" s="0"/>
      <c r="AME127" s="0"/>
      <c r="AMF127" s="0"/>
      <c r="AMG127" s="0"/>
      <c r="AMH127" s="0"/>
      <c r="AMI127" s="0"/>
      <c r="AMJ127" s="0"/>
    </row>
    <row r="128" s="207" customFormat="true" ht="12" hidden="true" customHeight="true" outlineLevel="0" collapsed="false">
      <c r="A128" s="176" t="s">
        <v>280</v>
      </c>
      <c r="B128" s="176"/>
      <c r="C128" s="176"/>
      <c r="D128" s="177" t="n">
        <v>1973</v>
      </c>
      <c r="E128" s="177" t="n">
        <f aca="true">YEAR(TODAY())-D128</f>
        <v>52</v>
      </c>
      <c r="F128" s="177" t="s">
        <v>42</v>
      </c>
      <c r="G128" s="177" t="s">
        <v>76</v>
      </c>
      <c r="H128" s="110"/>
      <c r="I128" s="110"/>
      <c r="J128" s="4" t="n">
        <f aca="false">IF(COUNT(L128:U128)&lt;7,V128,LARGE(L128:U128,1)+LARGE(L128:U128,2)+LARGE(L128:U128,3)+LARGE(L128:U128,4)+LARGE(L128:U128,5)+LARGE(L128:U128,6)+LARGE(L128:U128,7))</f>
        <v>0</v>
      </c>
      <c r="K128" s="111"/>
      <c r="L128" s="178"/>
      <c r="M128" s="178" t="str">
        <f aca="false">AK128</f>
        <v> </v>
      </c>
      <c r="N128" s="178" t="n">
        <v>0</v>
      </c>
      <c r="O128" s="178"/>
      <c r="P128" s="178"/>
      <c r="Q128" s="178" t="str">
        <f aca="false">BP128</f>
        <v> </v>
      </c>
      <c r="R128" s="178"/>
      <c r="S128" s="178" t="str">
        <f aca="false">CE128</f>
        <v> </v>
      </c>
      <c r="T128" s="178" t="str">
        <f aca="false">CL128</f>
        <v> </v>
      </c>
      <c r="U128" s="178" t="str">
        <f aca="false">CS128</f>
        <v> </v>
      </c>
      <c r="V128" s="178" t="n">
        <f aca="false">SUM(L128:U128)</f>
        <v>0</v>
      </c>
      <c r="W128" s="178" t="n">
        <f aca="false">V128-J128</f>
        <v>0</v>
      </c>
      <c r="X128" s="178"/>
      <c r="Y128" s="179"/>
      <c r="Z128" s="179"/>
      <c r="AA128" s="179" t="n">
        <f aca="false">Z128-Y128</f>
        <v>0</v>
      </c>
      <c r="AB128" s="178"/>
      <c r="AC128" s="178"/>
      <c r="AD128" s="178"/>
      <c r="AE128" s="111" t="s">
        <v>7</v>
      </c>
      <c r="AF128" s="113" t="s">
        <v>7</v>
      </c>
      <c r="AG128" s="113" t="s">
        <v>7</v>
      </c>
      <c r="AH128" s="113" t="s">
        <v>7</v>
      </c>
      <c r="AI128" s="4" t="s">
        <v>7</v>
      </c>
      <c r="AJ128" s="111" t="s">
        <v>7</v>
      </c>
      <c r="AK128" s="4" t="s">
        <v>7</v>
      </c>
      <c r="AL128" s="180" t="s">
        <v>7</v>
      </c>
      <c r="AM128" s="181"/>
      <c r="AN128" s="181"/>
      <c r="AO128" s="182"/>
      <c r="AP128" s="183" t="s">
        <v>7</v>
      </c>
      <c r="AQ128" s="180" t="s">
        <v>7</v>
      </c>
      <c r="AR128" s="183"/>
      <c r="AS128" s="115" t="s">
        <v>7</v>
      </c>
      <c r="AT128" s="111" t="s">
        <v>7</v>
      </c>
      <c r="AU128" s="113" t="s">
        <v>7</v>
      </c>
      <c r="AV128" s="113" t="s">
        <v>7</v>
      </c>
      <c r="AW128" s="113"/>
      <c r="AX128" s="4" t="s">
        <v>7</v>
      </c>
      <c r="AY128" s="111" t="s">
        <v>7</v>
      </c>
      <c r="AZ128" s="4" t="s">
        <v>7</v>
      </c>
      <c r="BA128" s="184" t="s">
        <v>7</v>
      </c>
      <c r="BB128" s="180" t="s">
        <v>7</v>
      </c>
      <c r="BC128" s="181" t="s">
        <v>7</v>
      </c>
      <c r="BD128" s="181" t="s">
        <v>7</v>
      </c>
      <c r="BE128" s="182" t="s">
        <v>7</v>
      </c>
      <c r="BF128" s="183" t="s">
        <v>7</v>
      </c>
      <c r="BG128" s="180"/>
      <c r="BH128" s="183" t="s">
        <v>7</v>
      </c>
      <c r="BI128" s="115" t="s">
        <v>7</v>
      </c>
      <c r="BJ128" s="111" t="s">
        <v>7</v>
      </c>
      <c r="BK128" s="113" t="s">
        <v>7</v>
      </c>
      <c r="BL128" s="113" t="s">
        <v>7</v>
      </c>
      <c r="BM128" s="113" t="s">
        <v>7</v>
      </c>
      <c r="BN128" s="4" t="s">
        <v>7</v>
      </c>
      <c r="BO128" s="111" t="s">
        <v>7</v>
      </c>
      <c r="BP128" s="4" t="s">
        <v>7</v>
      </c>
      <c r="BQ128" s="185" t="s">
        <v>7</v>
      </c>
      <c r="BR128" s="186" t="s">
        <v>15</v>
      </c>
      <c r="BS128" s="187" t="s">
        <v>7</v>
      </c>
      <c r="BT128" s="187" t="s">
        <v>7</v>
      </c>
      <c r="BU128" s="187"/>
      <c r="BV128" s="188" t="s">
        <v>7</v>
      </c>
      <c r="BW128" s="186" t="s">
        <v>7</v>
      </c>
      <c r="BX128" s="188" t="s">
        <v>7</v>
      </c>
      <c r="BY128" s="180" t="s">
        <v>7</v>
      </c>
      <c r="BZ128" s="189"/>
      <c r="CA128" s="189"/>
      <c r="CB128" s="190"/>
      <c r="CC128" s="183" t="s">
        <v>7</v>
      </c>
      <c r="CD128" s="180" t="s">
        <v>7</v>
      </c>
      <c r="CE128" s="183" t="s">
        <v>7</v>
      </c>
      <c r="CF128" s="186" t="s">
        <v>15</v>
      </c>
      <c r="CG128" s="187"/>
      <c r="CH128" s="187"/>
      <c r="CI128" s="187" t="s">
        <v>7</v>
      </c>
      <c r="CJ128" s="188"/>
      <c r="CK128" s="186"/>
      <c r="CL128" s="188" t="s">
        <v>7</v>
      </c>
      <c r="CM128" s="180" t="s">
        <v>7</v>
      </c>
      <c r="CN128" s="189" t="s">
        <v>7</v>
      </c>
      <c r="CO128" s="189" t="s">
        <v>7</v>
      </c>
      <c r="CP128" s="191"/>
      <c r="CQ128" s="183" t="s">
        <v>7</v>
      </c>
      <c r="CR128" s="180" t="s">
        <v>7</v>
      </c>
      <c r="CS128" s="183" t="s">
        <v>7</v>
      </c>
      <c r="CU128" s="208"/>
      <c r="CV128" s="208"/>
      <c r="CW128" s="208"/>
      <c r="CX128" s="208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71"/>
      <c r="DS128" s="71"/>
      <c r="DT128" s="71"/>
      <c r="DU128" s="71"/>
      <c r="DV128" s="71"/>
      <c r="DW128" s="71"/>
      <c r="DX128" s="71"/>
      <c r="DY128" s="71"/>
      <c r="DZ128" s="71"/>
      <c r="EA128" s="71"/>
      <c r="EB128" s="71"/>
      <c r="EC128" s="71"/>
      <c r="ED128" s="71"/>
      <c r="EE128" s="71"/>
      <c r="EF128" s="71"/>
      <c r="EG128" s="71"/>
      <c r="EH128" s="71"/>
      <c r="EI128" s="71"/>
      <c r="EJ128" s="71"/>
      <c r="EK128" s="71"/>
      <c r="EL128" s="71"/>
      <c r="EM128" s="71"/>
      <c r="EN128" s="71"/>
      <c r="EO128" s="71"/>
      <c r="EP128" s="71"/>
      <c r="EQ128" s="71"/>
      <c r="ER128" s="71"/>
      <c r="ES128" s="71"/>
      <c r="ET128" s="71"/>
      <c r="EU128" s="71"/>
      <c r="EV128" s="71"/>
      <c r="EW128" s="71"/>
      <c r="EX128" s="71"/>
      <c r="EY128" s="71"/>
      <c r="EZ128" s="71"/>
      <c r="FA128" s="71"/>
      <c r="FB128" s="71"/>
      <c r="FC128" s="71"/>
      <c r="FD128" s="71"/>
      <c r="FE128" s="71"/>
      <c r="FF128" s="71"/>
      <c r="FG128" s="71"/>
      <c r="FH128" s="71"/>
      <c r="FI128" s="71"/>
      <c r="FJ128" s="71"/>
      <c r="FK128" s="71"/>
      <c r="FL128" s="71"/>
      <c r="FM128" s="71"/>
      <c r="FN128" s="71"/>
      <c r="FO128" s="71"/>
      <c r="FP128" s="71"/>
      <c r="FQ128" s="71"/>
      <c r="FR128" s="71"/>
      <c r="FS128" s="71"/>
      <c r="FT128" s="71"/>
      <c r="FU128" s="208"/>
      <c r="FV128" s="208"/>
      <c r="FW128" s="208"/>
      <c r="FX128" s="208"/>
      <c r="FY128" s="208"/>
      <c r="FZ128" s="208"/>
      <c r="GA128" s="208"/>
      <c r="GB128" s="208"/>
      <c r="GC128" s="208"/>
      <c r="GD128" s="208"/>
      <c r="GE128" s="208"/>
      <c r="GF128" s="208"/>
      <c r="GG128" s="208"/>
      <c r="GH128" s="208"/>
      <c r="GI128" s="208"/>
      <c r="GJ128" s="208"/>
      <c r="GK128" s="208"/>
      <c r="GL128" s="208"/>
      <c r="GM128" s="208"/>
      <c r="GN128" s="208"/>
      <c r="GO128" s="208"/>
      <c r="GP128" s="208"/>
      <c r="GQ128" s="208"/>
      <c r="GR128" s="208"/>
      <c r="GS128" s="208"/>
      <c r="GT128" s="208"/>
      <c r="GU128" s="208"/>
      <c r="GV128" s="208"/>
      <c r="GW128" s="208"/>
      <c r="GX128" s="208"/>
      <c r="GY128" s="208"/>
      <c r="GZ128" s="208"/>
      <c r="HA128" s="208"/>
      <c r="HB128" s="208"/>
      <c r="HC128" s="208"/>
      <c r="HD128" s="208"/>
      <c r="HE128" s="208"/>
      <c r="HF128" s="208"/>
      <c r="HG128" s="208"/>
      <c r="HH128" s="208"/>
      <c r="HI128" s="208"/>
      <c r="HJ128" s="208"/>
      <c r="HK128" s="208"/>
      <c r="HL128" s="208"/>
      <c r="HM128" s="208"/>
      <c r="HN128" s="208"/>
      <c r="HO128" s="208"/>
      <c r="HP128" s="208"/>
      <c r="AII128" s="26"/>
      <c r="AIJ128" s="26"/>
      <c r="AIK128" s="26"/>
      <c r="AIL128" s="26"/>
      <c r="AIM128" s="26"/>
      <c r="AIN128" s="26"/>
      <c r="AIO128" s="26"/>
      <c r="AIP128" s="26"/>
      <c r="AIQ128" s="26"/>
      <c r="AIR128" s="26"/>
      <c r="AIS128" s="26"/>
      <c r="AIT128" s="26"/>
      <c r="AIU128" s="26"/>
      <c r="AIV128" s="26"/>
      <c r="AIW128" s="26"/>
      <c r="AIX128" s="26"/>
      <c r="AIY128" s="26"/>
      <c r="AIZ128" s="26"/>
      <c r="AJA128" s="26"/>
      <c r="AJB128" s="26"/>
      <c r="AJC128" s="26"/>
      <c r="AJD128" s="26"/>
      <c r="AJE128" s="26"/>
      <c r="AJF128" s="26"/>
      <c r="AJG128" s="26"/>
      <c r="AJH128" s="26"/>
      <c r="AJI128" s="26"/>
      <c r="AJJ128" s="26"/>
      <c r="AJK128" s="26"/>
      <c r="AJL128" s="26"/>
      <c r="AJM128" s="26"/>
      <c r="AJN128" s="26"/>
      <c r="AJO128" s="26"/>
      <c r="AJP128" s="26"/>
      <c r="AJQ128" s="26"/>
      <c r="AJR128" s="26"/>
      <c r="AJS128" s="26"/>
      <c r="AJT128" s="26"/>
      <c r="AJU128" s="0"/>
      <c r="AJV128" s="0"/>
      <c r="AJW128" s="0"/>
      <c r="AJX128" s="0"/>
      <c r="AJY128" s="0"/>
      <c r="AJZ128" s="0"/>
      <c r="AKA128" s="0"/>
      <c r="AKB128" s="0"/>
      <c r="AKC128" s="0"/>
      <c r="AKD128" s="0"/>
      <c r="AKE128" s="0"/>
      <c r="AKF128" s="0"/>
      <c r="AKG128" s="0"/>
      <c r="AKH128" s="0"/>
      <c r="AKI128" s="0"/>
      <c r="AKJ128" s="0"/>
      <c r="AKK128" s="0"/>
      <c r="AKL128" s="0"/>
      <c r="AKM128" s="0"/>
      <c r="AKN128" s="0"/>
      <c r="AKO128" s="0"/>
      <c r="AKP128" s="0"/>
      <c r="AKQ128" s="0"/>
      <c r="AKR128" s="0"/>
      <c r="AKS128" s="0"/>
      <c r="AKT128" s="0"/>
      <c r="AKU128" s="0"/>
      <c r="AKV128" s="0"/>
      <c r="AKW128" s="0"/>
      <c r="AKX128" s="0"/>
      <c r="AKY128" s="0"/>
      <c r="AKZ128" s="0"/>
      <c r="ALA128" s="0"/>
      <c r="ALB128" s="0"/>
      <c r="ALC128" s="0"/>
      <c r="ALD128" s="0"/>
      <c r="ALE128" s="0"/>
      <c r="ALF128" s="0"/>
      <c r="ALG128" s="0"/>
      <c r="ALH128" s="0"/>
      <c r="ALI128" s="0"/>
      <c r="ALJ128" s="0"/>
      <c r="ALK128" s="0"/>
      <c r="ALL128" s="0"/>
      <c r="ALM128" s="0"/>
      <c r="ALN128" s="0"/>
      <c r="ALO128" s="0"/>
      <c r="ALP128" s="0"/>
      <c r="ALQ128" s="0"/>
      <c r="ALR128" s="0"/>
      <c r="ALS128" s="0"/>
      <c r="ALT128" s="0"/>
      <c r="ALU128" s="0"/>
      <c r="ALV128" s="0"/>
      <c r="ALW128" s="0"/>
      <c r="ALX128" s="0"/>
      <c r="ALY128" s="0"/>
      <c r="ALZ128" s="0"/>
      <c r="AMA128" s="0"/>
      <c r="AMB128" s="0"/>
      <c r="AMC128" s="0"/>
      <c r="AMD128" s="0"/>
      <c r="AME128" s="0"/>
      <c r="AMF128" s="0"/>
      <c r="AMG128" s="0"/>
      <c r="AMH128" s="0"/>
      <c r="AMI128" s="0"/>
      <c r="AMJ128" s="0"/>
    </row>
    <row r="129" s="207" customFormat="true" ht="12" hidden="true" customHeight="true" outlineLevel="0" collapsed="false">
      <c r="A129" s="176" t="s">
        <v>281</v>
      </c>
      <c r="B129" s="176" t="s">
        <v>65</v>
      </c>
      <c r="C129" s="176" t="s">
        <v>85</v>
      </c>
      <c r="D129" s="177" t="n">
        <v>1977</v>
      </c>
      <c r="E129" s="177" t="n">
        <f aca="true">YEAR(TODAY())-D129</f>
        <v>48</v>
      </c>
      <c r="F129" s="177" t="s">
        <v>42</v>
      </c>
      <c r="G129" s="177" t="s">
        <v>54</v>
      </c>
      <c r="H129" s="110"/>
      <c r="I129" s="110"/>
      <c r="J129" s="4" t="n">
        <f aca="false">IF(COUNT(L129:U129)&lt;7,V129,LARGE(L129:U129,1)+LARGE(L129:U129,2)+LARGE(L129:U129,3)+LARGE(L129:U129,4)+LARGE(L129:U129,5)+LARGE(L129:U129,6)+LARGE(L129:U129,7))</f>
        <v>0</v>
      </c>
      <c r="K129" s="111"/>
      <c r="L129" s="178"/>
      <c r="M129" s="178" t="str">
        <f aca="false">AK129</f>
        <v> </v>
      </c>
      <c r="N129" s="178" t="n">
        <v>0</v>
      </c>
      <c r="O129" s="178"/>
      <c r="P129" s="178"/>
      <c r="Q129" s="178" t="str">
        <f aca="false">BP129</f>
        <v> </v>
      </c>
      <c r="R129" s="178"/>
      <c r="S129" s="178" t="str">
        <f aca="false">CE129</f>
        <v> </v>
      </c>
      <c r="T129" s="178" t="n">
        <f aca="false">CL129</f>
        <v>0</v>
      </c>
      <c r="U129" s="178" t="str">
        <f aca="false">CS129</f>
        <v> </v>
      </c>
      <c r="V129" s="178" t="n">
        <f aca="false">SUM(L129:U129)</f>
        <v>0</v>
      </c>
      <c r="W129" s="178" t="n">
        <f aca="false">V129-J129</f>
        <v>0</v>
      </c>
      <c r="X129" s="178"/>
      <c r="Y129" s="179"/>
      <c r="Z129" s="179"/>
      <c r="AA129" s="179" t="n">
        <f aca="false">Z129-Y129</f>
        <v>0</v>
      </c>
      <c r="AB129" s="178"/>
      <c r="AC129" s="178"/>
      <c r="AD129" s="178"/>
      <c r="AE129" s="111" t="s">
        <v>7</v>
      </c>
      <c r="AF129" s="113" t="s">
        <v>7</v>
      </c>
      <c r="AG129" s="113" t="s">
        <v>7</v>
      </c>
      <c r="AH129" s="113" t="s">
        <v>7</v>
      </c>
      <c r="AI129" s="4" t="s">
        <v>7</v>
      </c>
      <c r="AJ129" s="111" t="s">
        <v>7</v>
      </c>
      <c r="AK129" s="4" t="s">
        <v>7</v>
      </c>
      <c r="AL129" s="180" t="s">
        <v>7</v>
      </c>
      <c r="AM129" s="181"/>
      <c r="AN129" s="181"/>
      <c r="AO129" s="182"/>
      <c r="AP129" s="183" t="s">
        <v>7</v>
      </c>
      <c r="AQ129" s="180" t="s">
        <v>7</v>
      </c>
      <c r="AR129" s="183"/>
      <c r="AS129" s="115" t="s">
        <v>7</v>
      </c>
      <c r="AT129" s="111" t="s">
        <v>7</v>
      </c>
      <c r="AU129" s="113" t="s">
        <v>7</v>
      </c>
      <c r="AV129" s="113" t="s">
        <v>7</v>
      </c>
      <c r="AW129" s="113"/>
      <c r="AX129" s="4" t="s">
        <v>7</v>
      </c>
      <c r="AY129" s="111" t="s">
        <v>7</v>
      </c>
      <c r="AZ129" s="4" t="s">
        <v>7</v>
      </c>
      <c r="BA129" s="184" t="s">
        <v>7</v>
      </c>
      <c r="BB129" s="180" t="s">
        <v>7</v>
      </c>
      <c r="BC129" s="181" t="s">
        <v>7</v>
      </c>
      <c r="BD129" s="181" t="s">
        <v>7</v>
      </c>
      <c r="BE129" s="182" t="s">
        <v>7</v>
      </c>
      <c r="BF129" s="183" t="s">
        <v>7</v>
      </c>
      <c r="BG129" s="180"/>
      <c r="BH129" s="183" t="s">
        <v>7</v>
      </c>
      <c r="BI129" s="115" t="s">
        <v>7</v>
      </c>
      <c r="BJ129" s="111" t="s">
        <v>7</v>
      </c>
      <c r="BK129" s="113" t="s">
        <v>7</v>
      </c>
      <c r="BL129" s="113" t="s">
        <v>7</v>
      </c>
      <c r="BM129" s="113" t="s">
        <v>7</v>
      </c>
      <c r="BN129" s="4" t="s">
        <v>7</v>
      </c>
      <c r="BO129" s="111" t="s">
        <v>7</v>
      </c>
      <c r="BP129" s="4" t="s">
        <v>7</v>
      </c>
      <c r="BQ129" s="185" t="s">
        <v>7</v>
      </c>
      <c r="BR129" s="186" t="s">
        <v>15</v>
      </c>
      <c r="BS129" s="187" t="s">
        <v>7</v>
      </c>
      <c r="BT129" s="187" t="s">
        <v>7</v>
      </c>
      <c r="BU129" s="187"/>
      <c r="BV129" s="188" t="s">
        <v>7</v>
      </c>
      <c r="BW129" s="186" t="s">
        <v>7</v>
      </c>
      <c r="BX129" s="188" t="s">
        <v>7</v>
      </c>
      <c r="BY129" s="180" t="s">
        <v>7</v>
      </c>
      <c r="BZ129" s="189"/>
      <c r="CA129" s="189"/>
      <c r="CB129" s="190"/>
      <c r="CC129" s="183" t="s">
        <v>7</v>
      </c>
      <c r="CD129" s="180" t="s">
        <v>7</v>
      </c>
      <c r="CE129" s="183" t="s">
        <v>7</v>
      </c>
      <c r="CF129" s="186" t="s">
        <v>15</v>
      </c>
      <c r="CG129" s="187"/>
      <c r="CH129" s="187"/>
      <c r="CI129" s="187" t="s">
        <v>7</v>
      </c>
      <c r="CJ129" s="188"/>
      <c r="CK129" s="186"/>
      <c r="CL129" s="188" t="n">
        <v>0</v>
      </c>
      <c r="CM129" s="180" t="s">
        <v>7</v>
      </c>
      <c r="CN129" s="189" t="s">
        <v>7</v>
      </c>
      <c r="CO129" s="189" t="s">
        <v>7</v>
      </c>
      <c r="CP129" s="191"/>
      <c r="CQ129" s="183" t="s">
        <v>7</v>
      </c>
      <c r="CR129" s="180" t="s">
        <v>7</v>
      </c>
      <c r="CS129" s="183" t="s">
        <v>7</v>
      </c>
      <c r="CU129" s="208"/>
      <c r="CV129" s="208"/>
      <c r="CW129" s="208"/>
      <c r="CX129" s="208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71"/>
      <c r="DS129" s="71"/>
      <c r="DT129" s="71"/>
      <c r="DU129" s="71"/>
      <c r="DV129" s="71"/>
      <c r="DW129" s="71"/>
      <c r="DX129" s="71"/>
      <c r="DY129" s="71"/>
      <c r="DZ129" s="71"/>
      <c r="EA129" s="71"/>
      <c r="EB129" s="71"/>
      <c r="EC129" s="71"/>
      <c r="ED129" s="71"/>
      <c r="EE129" s="71"/>
      <c r="EF129" s="71"/>
      <c r="EG129" s="71"/>
      <c r="EH129" s="71"/>
      <c r="EI129" s="71"/>
      <c r="EJ129" s="71"/>
      <c r="EK129" s="71"/>
      <c r="EL129" s="71"/>
      <c r="EM129" s="71"/>
      <c r="EN129" s="71"/>
      <c r="EO129" s="71"/>
      <c r="EP129" s="71"/>
      <c r="EQ129" s="71"/>
      <c r="ER129" s="71"/>
      <c r="ES129" s="71"/>
      <c r="ET129" s="71"/>
      <c r="EU129" s="71"/>
      <c r="EV129" s="71"/>
      <c r="EW129" s="71"/>
      <c r="EX129" s="71"/>
      <c r="EY129" s="71"/>
      <c r="EZ129" s="71"/>
      <c r="FA129" s="71"/>
      <c r="FB129" s="71"/>
      <c r="FC129" s="71"/>
      <c r="FD129" s="71"/>
      <c r="FE129" s="71"/>
      <c r="FF129" s="71"/>
      <c r="FG129" s="71"/>
      <c r="FH129" s="71"/>
      <c r="FI129" s="71"/>
      <c r="FJ129" s="71"/>
      <c r="FK129" s="71"/>
      <c r="FL129" s="71"/>
      <c r="FM129" s="71"/>
      <c r="FN129" s="71"/>
      <c r="FO129" s="71"/>
      <c r="FP129" s="71"/>
      <c r="FQ129" s="71"/>
      <c r="FR129" s="71"/>
      <c r="FS129" s="71"/>
      <c r="FT129" s="71"/>
      <c r="FU129" s="208"/>
      <c r="FV129" s="208"/>
      <c r="FW129" s="208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208"/>
      <c r="GI129" s="208"/>
      <c r="GJ129" s="208"/>
      <c r="GK129" s="208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208"/>
      <c r="GW129" s="208"/>
      <c r="GX129" s="208"/>
      <c r="GY129" s="208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208"/>
      <c r="HK129" s="208"/>
      <c r="HL129" s="208"/>
      <c r="HM129" s="208"/>
      <c r="HN129" s="208"/>
      <c r="HO129" s="208"/>
      <c r="HP129" s="208"/>
      <c r="AII129" s="26"/>
      <c r="AIJ129" s="26"/>
      <c r="AIK129" s="26"/>
      <c r="AIL129" s="26"/>
      <c r="AIM129" s="26"/>
      <c r="AIN129" s="26"/>
      <c r="AIO129" s="26"/>
      <c r="AIP129" s="26"/>
      <c r="AIQ129" s="26"/>
      <c r="AIR129" s="26"/>
      <c r="AIS129" s="26"/>
      <c r="AIT129" s="26"/>
      <c r="AIU129" s="26"/>
      <c r="AIV129" s="26"/>
      <c r="AIW129" s="26"/>
      <c r="AIX129" s="26"/>
      <c r="AIY129" s="26"/>
      <c r="AIZ129" s="26"/>
      <c r="AJA129" s="26"/>
      <c r="AJB129" s="26"/>
      <c r="AJC129" s="26"/>
      <c r="AJD129" s="26"/>
      <c r="AJE129" s="26"/>
      <c r="AJF129" s="26"/>
      <c r="AJG129" s="26"/>
      <c r="AJH129" s="26"/>
      <c r="AJI129" s="26"/>
      <c r="AJJ129" s="26"/>
      <c r="AJK129" s="26"/>
      <c r="AJL129" s="26"/>
      <c r="AJM129" s="26"/>
      <c r="AJN129" s="26"/>
      <c r="AJO129" s="26"/>
      <c r="AJP129" s="26"/>
      <c r="AJQ129" s="26"/>
      <c r="AJR129" s="26"/>
      <c r="AJS129" s="26"/>
      <c r="AJT129" s="26"/>
      <c r="AJU129" s="0"/>
      <c r="AJV129" s="0"/>
      <c r="AJW129" s="0"/>
      <c r="AJX129" s="0"/>
      <c r="AJY129" s="0"/>
      <c r="AJZ129" s="0"/>
      <c r="AKA129" s="0"/>
      <c r="AKB129" s="0"/>
      <c r="AKC129" s="0"/>
      <c r="AKD129" s="0"/>
      <c r="AKE129" s="0"/>
      <c r="AKF129" s="0"/>
      <c r="AKG129" s="0"/>
      <c r="AKH129" s="0"/>
      <c r="AKI129" s="0"/>
      <c r="AKJ129" s="0"/>
      <c r="AKK129" s="0"/>
      <c r="AKL129" s="0"/>
      <c r="AKM129" s="0"/>
      <c r="AKN129" s="0"/>
      <c r="AKO129" s="0"/>
      <c r="AKP129" s="0"/>
      <c r="AKQ129" s="0"/>
      <c r="AKR129" s="0"/>
      <c r="AKS129" s="0"/>
      <c r="AKT129" s="0"/>
      <c r="AKU129" s="0"/>
      <c r="AKV129" s="0"/>
      <c r="AKW129" s="0"/>
      <c r="AKX129" s="0"/>
      <c r="AKY129" s="0"/>
      <c r="AKZ129" s="0"/>
      <c r="ALA129" s="0"/>
      <c r="ALB129" s="0"/>
      <c r="ALC129" s="0"/>
      <c r="ALD129" s="0"/>
      <c r="ALE129" s="0"/>
      <c r="ALF129" s="0"/>
      <c r="ALG129" s="0"/>
      <c r="ALH129" s="0"/>
      <c r="ALI129" s="0"/>
      <c r="ALJ129" s="0"/>
      <c r="ALK129" s="0"/>
      <c r="ALL129" s="0"/>
      <c r="ALM129" s="0"/>
      <c r="ALN129" s="0"/>
      <c r="ALO129" s="0"/>
      <c r="ALP129" s="0"/>
      <c r="ALQ129" s="0"/>
      <c r="ALR129" s="0"/>
      <c r="ALS129" s="0"/>
      <c r="ALT129" s="0"/>
      <c r="ALU129" s="0"/>
      <c r="ALV129" s="0"/>
      <c r="ALW129" s="0"/>
      <c r="ALX129" s="0"/>
      <c r="ALY129" s="0"/>
      <c r="ALZ129" s="0"/>
      <c r="AMA129" s="0"/>
      <c r="AMB129" s="0"/>
      <c r="AMC129" s="0"/>
      <c r="AMD129" s="0"/>
      <c r="AME129" s="0"/>
      <c r="AMF129" s="0"/>
      <c r="AMG129" s="0"/>
      <c r="AMH129" s="0"/>
      <c r="AMI129" s="0"/>
      <c r="AMJ129" s="0"/>
    </row>
    <row r="130" s="207" customFormat="true" ht="12" hidden="true" customHeight="true" outlineLevel="0" collapsed="false">
      <c r="A130" s="176" t="s">
        <v>282</v>
      </c>
      <c r="B130" s="176" t="s">
        <v>45</v>
      </c>
      <c r="C130" s="176" t="s">
        <v>272</v>
      </c>
      <c r="D130" s="177" t="n">
        <v>1991</v>
      </c>
      <c r="E130" s="177" t="n">
        <f aca="true">YEAR(TODAY())-D130</f>
        <v>34</v>
      </c>
      <c r="F130" s="177" t="s">
        <v>42</v>
      </c>
      <c r="G130" s="177" t="s">
        <v>43</v>
      </c>
      <c r="H130" s="110"/>
      <c r="I130" s="110"/>
      <c r="J130" s="4" t="n">
        <f aca="false">IF(COUNT(L130:U130)&lt;7,V130,LARGE(L130:U130,1)+LARGE(L130:U130,2)+LARGE(L130:U130,3)+LARGE(L130:U130,4)+LARGE(L130:U130,5)+LARGE(L130:U130,6)+LARGE(L130:U130,7))</f>
        <v>0</v>
      </c>
      <c r="K130" s="111"/>
      <c r="L130" s="178"/>
      <c r="M130" s="178" t="str">
        <f aca="false">AK130</f>
        <v> </v>
      </c>
      <c r="N130" s="178" t="n">
        <v>0</v>
      </c>
      <c r="O130" s="178"/>
      <c r="P130" s="178"/>
      <c r="Q130" s="178" t="str">
        <f aca="false">BP130</f>
        <v> </v>
      </c>
      <c r="R130" s="178"/>
      <c r="S130" s="178" t="str">
        <f aca="false">CE130</f>
        <v> </v>
      </c>
      <c r="T130" s="178" t="n">
        <f aca="false">CL130</f>
        <v>0</v>
      </c>
      <c r="U130" s="178" t="str">
        <f aca="false">CS130</f>
        <v> </v>
      </c>
      <c r="V130" s="178" t="n">
        <f aca="false">SUM(L130:U130)</f>
        <v>0</v>
      </c>
      <c r="W130" s="178" t="n">
        <f aca="false">V130-J130</f>
        <v>0</v>
      </c>
      <c r="X130" s="178"/>
      <c r="Y130" s="179"/>
      <c r="Z130" s="179"/>
      <c r="AA130" s="179" t="n">
        <f aca="false">Z130-Y130</f>
        <v>0</v>
      </c>
      <c r="AB130" s="178"/>
      <c r="AC130" s="178"/>
      <c r="AD130" s="178"/>
      <c r="AE130" s="111" t="s">
        <v>7</v>
      </c>
      <c r="AF130" s="113" t="s">
        <v>7</v>
      </c>
      <c r="AG130" s="113" t="s">
        <v>7</v>
      </c>
      <c r="AH130" s="113" t="s">
        <v>7</v>
      </c>
      <c r="AI130" s="4" t="s">
        <v>7</v>
      </c>
      <c r="AJ130" s="111" t="s">
        <v>7</v>
      </c>
      <c r="AK130" s="4" t="s">
        <v>7</v>
      </c>
      <c r="AL130" s="180" t="s">
        <v>7</v>
      </c>
      <c r="AM130" s="181"/>
      <c r="AN130" s="181"/>
      <c r="AO130" s="182"/>
      <c r="AP130" s="183" t="s">
        <v>7</v>
      </c>
      <c r="AQ130" s="180" t="s">
        <v>7</v>
      </c>
      <c r="AR130" s="183" t="s">
        <v>7</v>
      </c>
      <c r="AS130" s="115" t="s">
        <v>7</v>
      </c>
      <c r="AT130" s="111" t="s">
        <v>7</v>
      </c>
      <c r="AU130" s="113" t="s">
        <v>7</v>
      </c>
      <c r="AV130" s="113" t="s">
        <v>7</v>
      </c>
      <c r="AW130" s="113"/>
      <c r="AX130" s="4" t="s">
        <v>7</v>
      </c>
      <c r="AY130" s="111" t="s">
        <v>7</v>
      </c>
      <c r="AZ130" s="4" t="s">
        <v>7</v>
      </c>
      <c r="BA130" s="184" t="s">
        <v>7</v>
      </c>
      <c r="BB130" s="180" t="s">
        <v>7</v>
      </c>
      <c r="BC130" s="181" t="s">
        <v>7</v>
      </c>
      <c r="BD130" s="181" t="s">
        <v>7</v>
      </c>
      <c r="BE130" s="182" t="s">
        <v>7</v>
      </c>
      <c r="BF130" s="183" t="s">
        <v>7</v>
      </c>
      <c r="BG130" s="180" t="s">
        <v>7</v>
      </c>
      <c r="BH130" s="183" t="s">
        <v>7</v>
      </c>
      <c r="BI130" s="115" t="s">
        <v>7</v>
      </c>
      <c r="BJ130" s="111" t="s">
        <v>7</v>
      </c>
      <c r="BK130" s="113" t="s">
        <v>7</v>
      </c>
      <c r="BL130" s="113" t="s">
        <v>7</v>
      </c>
      <c r="BM130" s="113" t="s">
        <v>7</v>
      </c>
      <c r="BN130" s="4" t="s">
        <v>7</v>
      </c>
      <c r="BO130" s="111" t="s">
        <v>7</v>
      </c>
      <c r="BP130" s="4" t="s">
        <v>7</v>
      </c>
      <c r="BQ130" s="185" t="s">
        <v>7</v>
      </c>
      <c r="BR130" s="186" t="s">
        <v>15</v>
      </c>
      <c r="BS130" s="187" t="s">
        <v>7</v>
      </c>
      <c r="BT130" s="187" t="s">
        <v>7</v>
      </c>
      <c r="BU130" s="187"/>
      <c r="BV130" s="188" t="s">
        <v>7</v>
      </c>
      <c r="BW130" s="186" t="s">
        <v>7</v>
      </c>
      <c r="BX130" s="188" t="s">
        <v>7</v>
      </c>
      <c r="BY130" s="180" t="s">
        <v>7</v>
      </c>
      <c r="BZ130" s="189"/>
      <c r="CA130" s="189"/>
      <c r="CB130" s="190"/>
      <c r="CC130" s="183" t="s">
        <v>7</v>
      </c>
      <c r="CD130" s="180" t="s">
        <v>7</v>
      </c>
      <c r="CE130" s="183" t="s">
        <v>7</v>
      </c>
      <c r="CF130" s="186" t="s">
        <v>15</v>
      </c>
      <c r="CG130" s="187"/>
      <c r="CH130" s="187"/>
      <c r="CI130" s="187" t="s">
        <v>7</v>
      </c>
      <c r="CJ130" s="188"/>
      <c r="CK130" s="186"/>
      <c r="CL130" s="188" t="n">
        <v>0</v>
      </c>
      <c r="CM130" s="180" t="s">
        <v>7</v>
      </c>
      <c r="CN130" s="189" t="s">
        <v>7</v>
      </c>
      <c r="CO130" s="189" t="s">
        <v>7</v>
      </c>
      <c r="CP130" s="191"/>
      <c r="CQ130" s="183" t="s">
        <v>7</v>
      </c>
      <c r="CR130" s="180" t="s">
        <v>7</v>
      </c>
      <c r="CS130" s="183" t="s">
        <v>7</v>
      </c>
      <c r="CU130" s="208"/>
      <c r="CV130" s="208"/>
      <c r="CW130" s="208"/>
      <c r="CX130" s="208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71"/>
      <c r="DS130" s="71"/>
      <c r="DT130" s="71"/>
      <c r="DU130" s="71"/>
      <c r="DV130" s="71"/>
      <c r="DW130" s="71"/>
      <c r="DX130" s="71"/>
      <c r="DY130" s="71"/>
      <c r="DZ130" s="71"/>
      <c r="EA130" s="71"/>
      <c r="EB130" s="71"/>
      <c r="EC130" s="71"/>
      <c r="ED130" s="71"/>
      <c r="EE130" s="71"/>
      <c r="EF130" s="71"/>
      <c r="EG130" s="71"/>
      <c r="EH130" s="71"/>
      <c r="EI130" s="71"/>
      <c r="EJ130" s="71"/>
      <c r="EK130" s="71"/>
      <c r="EL130" s="71"/>
      <c r="EM130" s="71"/>
      <c r="EN130" s="71"/>
      <c r="EO130" s="71"/>
      <c r="EP130" s="71"/>
      <c r="EQ130" s="71"/>
      <c r="ER130" s="71"/>
      <c r="ES130" s="71"/>
      <c r="ET130" s="71"/>
      <c r="EU130" s="71"/>
      <c r="EV130" s="71"/>
      <c r="EW130" s="71"/>
      <c r="EX130" s="71"/>
      <c r="EY130" s="71"/>
      <c r="EZ130" s="71"/>
      <c r="FA130" s="71"/>
      <c r="FB130" s="71"/>
      <c r="FC130" s="71"/>
      <c r="FD130" s="71"/>
      <c r="FE130" s="71"/>
      <c r="FF130" s="71"/>
      <c r="FG130" s="71"/>
      <c r="FH130" s="71"/>
      <c r="FI130" s="71"/>
      <c r="FJ130" s="71"/>
      <c r="FK130" s="71"/>
      <c r="FL130" s="71"/>
      <c r="FM130" s="71"/>
      <c r="FN130" s="71"/>
      <c r="FO130" s="71"/>
      <c r="FP130" s="71"/>
      <c r="FQ130" s="71"/>
      <c r="FR130" s="71"/>
      <c r="FS130" s="71"/>
      <c r="FT130" s="71"/>
      <c r="FU130" s="208"/>
      <c r="FV130" s="208"/>
      <c r="FW130" s="208"/>
      <c r="FX130" s="208"/>
      <c r="FY130" s="208"/>
      <c r="FZ130" s="208"/>
      <c r="GA130" s="208"/>
      <c r="GB130" s="208"/>
      <c r="GC130" s="208"/>
      <c r="GD130" s="208"/>
      <c r="GE130" s="208"/>
      <c r="GF130" s="208"/>
      <c r="GG130" s="208"/>
      <c r="GH130" s="208"/>
      <c r="GI130" s="208"/>
      <c r="GJ130" s="208"/>
      <c r="GK130" s="208"/>
      <c r="GL130" s="208"/>
      <c r="GM130" s="208"/>
      <c r="GN130" s="208"/>
      <c r="GO130" s="208"/>
      <c r="GP130" s="208"/>
      <c r="GQ130" s="208"/>
      <c r="GR130" s="208"/>
      <c r="GS130" s="208"/>
      <c r="GT130" s="208"/>
      <c r="GU130" s="208"/>
      <c r="GV130" s="208"/>
      <c r="GW130" s="208"/>
      <c r="GX130" s="208"/>
      <c r="GY130" s="208"/>
      <c r="GZ130" s="208"/>
      <c r="HA130" s="208"/>
      <c r="HB130" s="208"/>
      <c r="HC130" s="208"/>
      <c r="HD130" s="208"/>
      <c r="HE130" s="208"/>
      <c r="HF130" s="208"/>
      <c r="HG130" s="208"/>
      <c r="HH130" s="208"/>
      <c r="HI130" s="208"/>
      <c r="HJ130" s="208"/>
      <c r="HK130" s="208"/>
      <c r="HL130" s="208"/>
      <c r="HM130" s="208"/>
      <c r="HN130" s="208"/>
      <c r="HO130" s="208"/>
      <c r="HP130" s="208"/>
      <c r="AII130" s="26"/>
      <c r="AIJ130" s="26"/>
      <c r="AIK130" s="26"/>
      <c r="AIL130" s="26"/>
      <c r="AIM130" s="26"/>
      <c r="AIN130" s="26"/>
      <c r="AIO130" s="26"/>
      <c r="AIP130" s="26"/>
      <c r="AIQ130" s="26"/>
      <c r="AIR130" s="26"/>
      <c r="AIS130" s="26"/>
      <c r="AIT130" s="26"/>
      <c r="AIU130" s="26"/>
      <c r="AIV130" s="26"/>
      <c r="AIW130" s="26"/>
      <c r="AIX130" s="26"/>
      <c r="AIY130" s="26"/>
      <c r="AIZ130" s="26"/>
      <c r="AJA130" s="26"/>
      <c r="AJB130" s="26"/>
      <c r="AJC130" s="26"/>
      <c r="AJD130" s="26"/>
      <c r="AJE130" s="26"/>
      <c r="AJF130" s="26"/>
      <c r="AJG130" s="26"/>
      <c r="AJH130" s="26"/>
      <c r="AJI130" s="26"/>
      <c r="AJJ130" s="26"/>
      <c r="AJK130" s="26"/>
      <c r="AJL130" s="26"/>
      <c r="AJM130" s="26"/>
      <c r="AJN130" s="26"/>
      <c r="AJO130" s="26"/>
      <c r="AJP130" s="26"/>
      <c r="AJQ130" s="26"/>
      <c r="AJR130" s="26"/>
      <c r="AJS130" s="26"/>
      <c r="AJT130" s="26"/>
      <c r="AJU130" s="0"/>
      <c r="AJV130" s="0"/>
      <c r="AJW130" s="0"/>
      <c r="AJX130" s="0"/>
      <c r="AJY130" s="0"/>
      <c r="AJZ130" s="0"/>
      <c r="AKA130" s="0"/>
      <c r="AKB130" s="0"/>
      <c r="AKC130" s="0"/>
      <c r="AKD130" s="0"/>
      <c r="AKE130" s="0"/>
      <c r="AKF130" s="0"/>
      <c r="AKG130" s="0"/>
      <c r="AKH130" s="0"/>
      <c r="AKI130" s="0"/>
      <c r="AKJ130" s="0"/>
      <c r="AKK130" s="0"/>
      <c r="AKL130" s="0"/>
      <c r="AKM130" s="0"/>
      <c r="AKN130" s="0"/>
      <c r="AKO130" s="0"/>
      <c r="AKP130" s="0"/>
      <c r="AKQ130" s="0"/>
      <c r="AKR130" s="0"/>
      <c r="AKS130" s="0"/>
      <c r="AKT130" s="0"/>
      <c r="AKU130" s="0"/>
      <c r="AKV130" s="0"/>
      <c r="AKW130" s="0"/>
      <c r="AKX130" s="0"/>
      <c r="AKY130" s="0"/>
      <c r="AKZ130" s="0"/>
      <c r="ALA130" s="0"/>
      <c r="ALB130" s="0"/>
      <c r="ALC130" s="0"/>
      <c r="ALD130" s="0"/>
      <c r="ALE130" s="0"/>
      <c r="ALF130" s="0"/>
      <c r="ALG130" s="0"/>
      <c r="ALH130" s="0"/>
      <c r="ALI130" s="0"/>
      <c r="ALJ130" s="0"/>
      <c r="ALK130" s="0"/>
      <c r="ALL130" s="0"/>
      <c r="ALM130" s="0"/>
      <c r="ALN130" s="0"/>
      <c r="ALO130" s="0"/>
      <c r="ALP130" s="0"/>
      <c r="ALQ130" s="0"/>
      <c r="ALR130" s="0"/>
      <c r="ALS130" s="0"/>
      <c r="ALT130" s="0"/>
      <c r="ALU130" s="0"/>
      <c r="ALV130" s="0"/>
      <c r="ALW130" s="0"/>
      <c r="ALX130" s="0"/>
      <c r="ALY130" s="0"/>
      <c r="ALZ130" s="0"/>
      <c r="AMA130" s="0"/>
      <c r="AMB130" s="0"/>
      <c r="AMC130" s="0"/>
      <c r="AMD130" s="0"/>
      <c r="AME130" s="0"/>
      <c r="AMF130" s="0"/>
      <c r="AMG130" s="0"/>
      <c r="AMH130" s="0"/>
      <c r="AMI130" s="0"/>
      <c r="AMJ130" s="0"/>
    </row>
    <row r="131" s="207" customFormat="true" ht="12" hidden="true" customHeight="true" outlineLevel="0" collapsed="false">
      <c r="A131" s="176" t="s">
        <v>283</v>
      </c>
      <c r="B131" s="176" t="s">
        <v>244</v>
      </c>
      <c r="C131" s="176" t="s">
        <v>129</v>
      </c>
      <c r="D131" s="177" t="n">
        <v>1997</v>
      </c>
      <c r="E131" s="177" t="n">
        <f aca="true">YEAR(TODAY())-D131</f>
        <v>28</v>
      </c>
      <c r="F131" s="177" t="s">
        <v>121</v>
      </c>
      <c r="G131" s="177" t="s">
        <v>122</v>
      </c>
      <c r="H131" s="110"/>
      <c r="I131" s="110"/>
      <c r="J131" s="4" t="n">
        <f aca="false">IF(COUNT(L131:U131)&lt;7,V131,LARGE(L131:U131,1)+LARGE(L131:U131,2)+LARGE(L131:U131,3)+LARGE(L131:U131,4)+LARGE(L131:U131,5)+LARGE(L131:U131,6)+LARGE(L131:U131,7))</f>
        <v>0</v>
      </c>
      <c r="K131" s="111"/>
      <c r="L131" s="178"/>
      <c r="M131" s="178" t="str">
        <f aca="false">AK131</f>
        <v> </v>
      </c>
      <c r="N131" s="178" t="n">
        <v>0</v>
      </c>
      <c r="O131" s="178"/>
      <c r="P131" s="178"/>
      <c r="Q131" s="178" t="str">
        <f aca="false">BP131</f>
        <v> </v>
      </c>
      <c r="R131" s="178"/>
      <c r="S131" s="178" t="str">
        <f aca="false">CE131</f>
        <v> </v>
      </c>
      <c r="T131" s="178" t="n">
        <f aca="false">CL131</f>
        <v>0</v>
      </c>
      <c r="U131" s="178" t="str">
        <f aca="false">CS131</f>
        <v> </v>
      </c>
      <c r="V131" s="178" t="n">
        <f aca="false">SUM(L131:U131)</f>
        <v>0</v>
      </c>
      <c r="W131" s="178" t="n">
        <f aca="false">V131-J131</f>
        <v>0</v>
      </c>
      <c r="X131" s="178"/>
      <c r="Y131" s="179"/>
      <c r="Z131" s="179"/>
      <c r="AA131" s="179" t="n">
        <f aca="false">Z131-Y131</f>
        <v>0</v>
      </c>
      <c r="AB131" s="178"/>
      <c r="AC131" s="178"/>
      <c r="AD131" s="178"/>
      <c r="AE131" s="111" t="s">
        <v>7</v>
      </c>
      <c r="AF131" s="113" t="s">
        <v>7</v>
      </c>
      <c r="AG131" s="113" t="s">
        <v>7</v>
      </c>
      <c r="AH131" s="113" t="s">
        <v>7</v>
      </c>
      <c r="AI131" s="4" t="s">
        <v>7</v>
      </c>
      <c r="AJ131" s="111" t="s">
        <v>7</v>
      </c>
      <c r="AK131" s="4" t="s">
        <v>7</v>
      </c>
      <c r="AL131" s="180" t="s">
        <v>7</v>
      </c>
      <c r="AM131" s="181"/>
      <c r="AN131" s="181"/>
      <c r="AO131" s="182"/>
      <c r="AP131" s="183" t="s">
        <v>7</v>
      </c>
      <c r="AQ131" s="180" t="s">
        <v>7</v>
      </c>
      <c r="AR131" s="183" t="s">
        <v>7</v>
      </c>
      <c r="AS131" s="115" t="s">
        <v>7</v>
      </c>
      <c r="AT131" s="111" t="s">
        <v>7</v>
      </c>
      <c r="AU131" s="113" t="s">
        <v>7</v>
      </c>
      <c r="AV131" s="113" t="s">
        <v>7</v>
      </c>
      <c r="AW131" s="113"/>
      <c r="AX131" s="4" t="s">
        <v>7</v>
      </c>
      <c r="AY131" s="111" t="s">
        <v>7</v>
      </c>
      <c r="AZ131" s="4" t="s">
        <v>7</v>
      </c>
      <c r="BA131" s="184" t="s">
        <v>7</v>
      </c>
      <c r="BB131" s="180" t="s">
        <v>7</v>
      </c>
      <c r="BC131" s="181" t="s">
        <v>7</v>
      </c>
      <c r="BD131" s="181" t="s">
        <v>7</v>
      </c>
      <c r="BE131" s="182" t="s">
        <v>7</v>
      </c>
      <c r="BF131" s="183" t="s">
        <v>7</v>
      </c>
      <c r="BG131" s="180" t="s">
        <v>7</v>
      </c>
      <c r="BH131" s="183" t="s">
        <v>7</v>
      </c>
      <c r="BI131" s="115" t="s">
        <v>7</v>
      </c>
      <c r="BJ131" s="111" t="s">
        <v>7</v>
      </c>
      <c r="BK131" s="113" t="s">
        <v>7</v>
      </c>
      <c r="BL131" s="113" t="s">
        <v>7</v>
      </c>
      <c r="BM131" s="113" t="s">
        <v>7</v>
      </c>
      <c r="BN131" s="4" t="s">
        <v>7</v>
      </c>
      <c r="BO131" s="111" t="s">
        <v>7</v>
      </c>
      <c r="BP131" s="4" t="s">
        <v>7</v>
      </c>
      <c r="BQ131" s="185" t="s">
        <v>7</v>
      </c>
      <c r="BR131" s="186" t="s">
        <v>15</v>
      </c>
      <c r="BS131" s="187" t="s">
        <v>7</v>
      </c>
      <c r="BT131" s="187" t="s">
        <v>7</v>
      </c>
      <c r="BU131" s="187"/>
      <c r="BV131" s="188" t="s">
        <v>7</v>
      </c>
      <c r="BW131" s="186" t="s">
        <v>7</v>
      </c>
      <c r="BX131" s="188" t="s">
        <v>7</v>
      </c>
      <c r="BY131" s="180" t="s">
        <v>7</v>
      </c>
      <c r="BZ131" s="189"/>
      <c r="CA131" s="189"/>
      <c r="CB131" s="190"/>
      <c r="CC131" s="183" t="s">
        <v>7</v>
      </c>
      <c r="CD131" s="180" t="s">
        <v>7</v>
      </c>
      <c r="CE131" s="183" t="s">
        <v>7</v>
      </c>
      <c r="CF131" s="186" t="s">
        <v>15</v>
      </c>
      <c r="CG131" s="187"/>
      <c r="CH131" s="187"/>
      <c r="CI131" s="187" t="s">
        <v>7</v>
      </c>
      <c r="CJ131" s="188"/>
      <c r="CK131" s="186"/>
      <c r="CL131" s="188" t="n">
        <v>0</v>
      </c>
      <c r="CM131" s="180" t="s">
        <v>7</v>
      </c>
      <c r="CN131" s="189" t="s">
        <v>7</v>
      </c>
      <c r="CO131" s="189" t="s">
        <v>7</v>
      </c>
      <c r="CP131" s="191"/>
      <c r="CQ131" s="183" t="s">
        <v>7</v>
      </c>
      <c r="CR131" s="180" t="s">
        <v>7</v>
      </c>
      <c r="CS131" s="183" t="s">
        <v>7</v>
      </c>
      <c r="CU131" s="208"/>
      <c r="CV131" s="208"/>
      <c r="CW131" s="208"/>
      <c r="CX131" s="208"/>
      <c r="CY131" s="208"/>
      <c r="CZ131" s="208"/>
      <c r="DA131" s="208"/>
      <c r="DB131" s="208"/>
      <c r="DC131" s="208"/>
      <c r="DD131" s="208"/>
      <c r="DE131" s="208"/>
      <c r="DF131" s="208"/>
      <c r="DG131" s="208"/>
      <c r="DH131" s="208"/>
      <c r="DI131" s="208"/>
      <c r="DJ131" s="208"/>
      <c r="DK131" s="208"/>
      <c r="DL131" s="208"/>
      <c r="DM131" s="208"/>
      <c r="DN131" s="208"/>
      <c r="DO131" s="208"/>
      <c r="DP131" s="208"/>
      <c r="DQ131" s="208"/>
      <c r="DR131" s="71"/>
      <c r="DS131" s="71"/>
      <c r="DT131" s="71"/>
      <c r="DU131" s="71"/>
      <c r="DV131" s="71"/>
      <c r="DW131" s="71"/>
      <c r="DX131" s="71"/>
      <c r="DY131" s="71"/>
      <c r="DZ131" s="71"/>
      <c r="EA131" s="71"/>
      <c r="EB131" s="71"/>
      <c r="EC131" s="71"/>
      <c r="ED131" s="71"/>
      <c r="EE131" s="71"/>
      <c r="EF131" s="71"/>
      <c r="EG131" s="71"/>
      <c r="EH131" s="71"/>
      <c r="EI131" s="71"/>
      <c r="EJ131" s="71"/>
      <c r="EK131" s="71"/>
      <c r="EL131" s="71"/>
      <c r="EM131" s="71"/>
      <c r="EN131" s="71"/>
      <c r="EO131" s="71"/>
      <c r="EP131" s="71"/>
      <c r="EQ131" s="71"/>
      <c r="ER131" s="71"/>
      <c r="ES131" s="71"/>
      <c r="ET131" s="71"/>
      <c r="EU131" s="71"/>
      <c r="EV131" s="71"/>
      <c r="EW131" s="71"/>
      <c r="EX131" s="71"/>
      <c r="EY131" s="71"/>
      <c r="EZ131" s="71"/>
      <c r="FA131" s="71"/>
      <c r="FB131" s="71"/>
      <c r="FC131" s="71"/>
      <c r="FD131" s="71"/>
      <c r="FE131" s="71"/>
      <c r="FF131" s="71"/>
      <c r="FG131" s="71"/>
      <c r="FH131" s="71"/>
      <c r="FI131" s="71"/>
      <c r="FJ131" s="71"/>
      <c r="FK131" s="71"/>
      <c r="FL131" s="71"/>
      <c r="FM131" s="71"/>
      <c r="FN131" s="71"/>
      <c r="FO131" s="71"/>
      <c r="FP131" s="71"/>
      <c r="FQ131" s="71"/>
      <c r="FR131" s="71"/>
      <c r="FS131" s="71"/>
      <c r="FT131" s="71"/>
      <c r="FU131" s="208"/>
      <c r="FV131" s="208"/>
      <c r="FW131" s="208"/>
      <c r="FX131" s="208"/>
      <c r="FY131" s="208"/>
      <c r="FZ131" s="208"/>
      <c r="GA131" s="208"/>
      <c r="GB131" s="208"/>
      <c r="GC131" s="208"/>
      <c r="GD131" s="208"/>
      <c r="GE131" s="208"/>
      <c r="GF131" s="208"/>
      <c r="GG131" s="208"/>
      <c r="GH131" s="208"/>
      <c r="GI131" s="208"/>
      <c r="GJ131" s="208"/>
      <c r="GK131" s="208"/>
      <c r="GL131" s="208"/>
      <c r="GM131" s="208"/>
      <c r="GN131" s="208"/>
      <c r="GO131" s="208"/>
      <c r="GP131" s="208"/>
      <c r="GQ131" s="208"/>
      <c r="GR131" s="208"/>
      <c r="GS131" s="208"/>
      <c r="GT131" s="208"/>
      <c r="GU131" s="208"/>
      <c r="GV131" s="208"/>
      <c r="GW131" s="208"/>
      <c r="GX131" s="208"/>
      <c r="GY131" s="208"/>
      <c r="GZ131" s="208"/>
      <c r="HA131" s="208"/>
      <c r="HB131" s="208"/>
      <c r="HC131" s="208"/>
      <c r="HD131" s="208"/>
      <c r="HE131" s="208"/>
      <c r="HF131" s="208"/>
      <c r="HG131" s="208"/>
      <c r="HH131" s="208"/>
      <c r="HI131" s="208"/>
      <c r="HJ131" s="208"/>
      <c r="HK131" s="208"/>
      <c r="HL131" s="208"/>
      <c r="HM131" s="208"/>
      <c r="HN131" s="208"/>
      <c r="HO131" s="208"/>
      <c r="HP131" s="208"/>
      <c r="AII131" s="26"/>
      <c r="AIJ131" s="26"/>
      <c r="AIK131" s="26"/>
      <c r="AIL131" s="26"/>
      <c r="AIM131" s="26"/>
      <c r="AIN131" s="26"/>
      <c r="AIO131" s="26"/>
      <c r="AIP131" s="26"/>
      <c r="AIQ131" s="26"/>
      <c r="AIR131" s="26"/>
      <c r="AIS131" s="26"/>
      <c r="AIT131" s="26"/>
      <c r="AIU131" s="26"/>
      <c r="AIV131" s="26"/>
      <c r="AIW131" s="26"/>
      <c r="AIX131" s="26"/>
      <c r="AIY131" s="26"/>
      <c r="AIZ131" s="26"/>
      <c r="AJA131" s="26"/>
      <c r="AJB131" s="26"/>
      <c r="AJC131" s="26"/>
      <c r="AJD131" s="26"/>
      <c r="AJE131" s="26"/>
      <c r="AJF131" s="26"/>
      <c r="AJG131" s="26"/>
      <c r="AJH131" s="26"/>
      <c r="AJI131" s="26"/>
      <c r="AJJ131" s="26"/>
      <c r="AJK131" s="26"/>
      <c r="AJL131" s="26"/>
      <c r="AJM131" s="26"/>
      <c r="AJN131" s="26"/>
      <c r="AJO131" s="26"/>
      <c r="AJP131" s="26"/>
      <c r="AJQ131" s="26"/>
      <c r="AJR131" s="26"/>
      <c r="AJS131" s="26"/>
      <c r="AJT131" s="26"/>
      <c r="AJU131" s="0"/>
      <c r="AJV131" s="0"/>
      <c r="AJW131" s="0"/>
      <c r="AJX131" s="0"/>
      <c r="AJY131" s="0"/>
      <c r="AJZ131" s="0"/>
      <c r="AKA131" s="0"/>
      <c r="AKB131" s="0"/>
      <c r="AKC131" s="0"/>
      <c r="AKD131" s="0"/>
      <c r="AKE131" s="0"/>
      <c r="AKF131" s="0"/>
      <c r="AKG131" s="0"/>
      <c r="AKH131" s="0"/>
      <c r="AKI131" s="0"/>
      <c r="AKJ131" s="0"/>
      <c r="AKK131" s="0"/>
      <c r="AKL131" s="0"/>
      <c r="AKM131" s="0"/>
      <c r="AKN131" s="0"/>
      <c r="AKO131" s="0"/>
      <c r="AKP131" s="0"/>
      <c r="AKQ131" s="0"/>
      <c r="AKR131" s="0"/>
      <c r="AKS131" s="0"/>
      <c r="AKT131" s="0"/>
      <c r="AKU131" s="0"/>
      <c r="AKV131" s="0"/>
      <c r="AKW131" s="0"/>
      <c r="AKX131" s="0"/>
      <c r="AKY131" s="0"/>
      <c r="AKZ131" s="0"/>
      <c r="ALA131" s="0"/>
      <c r="ALB131" s="0"/>
      <c r="ALC131" s="0"/>
      <c r="ALD131" s="0"/>
      <c r="ALE131" s="0"/>
      <c r="ALF131" s="0"/>
      <c r="ALG131" s="0"/>
      <c r="ALH131" s="0"/>
      <c r="ALI131" s="0"/>
      <c r="ALJ131" s="0"/>
      <c r="ALK131" s="0"/>
      <c r="ALL131" s="0"/>
      <c r="ALM131" s="0"/>
      <c r="ALN131" s="0"/>
      <c r="ALO131" s="0"/>
      <c r="ALP131" s="0"/>
      <c r="ALQ131" s="0"/>
      <c r="ALR131" s="0"/>
      <c r="ALS131" s="0"/>
      <c r="ALT131" s="0"/>
      <c r="ALU131" s="0"/>
      <c r="ALV131" s="0"/>
      <c r="ALW131" s="0"/>
      <c r="ALX131" s="0"/>
      <c r="ALY131" s="0"/>
      <c r="ALZ131" s="0"/>
      <c r="AMA131" s="0"/>
      <c r="AMB131" s="0"/>
      <c r="AMC131" s="0"/>
      <c r="AMD131" s="0"/>
      <c r="AME131" s="0"/>
      <c r="AMF131" s="0"/>
      <c r="AMG131" s="0"/>
      <c r="AMH131" s="0"/>
      <c r="AMI131" s="0"/>
      <c r="AMJ131" s="0"/>
    </row>
    <row r="132" s="207" customFormat="true" ht="12" hidden="true" customHeight="true" outlineLevel="0" collapsed="false">
      <c r="A132" s="176" t="s">
        <v>284</v>
      </c>
      <c r="B132" s="176" t="s">
        <v>177</v>
      </c>
      <c r="C132" s="176" t="s">
        <v>147</v>
      </c>
      <c r="D132" s="177" t="n">
        <v>2009</v>
      </c>
      <c r="E132" s="177" t="n">
        <f aca="true">YEAR(TODAY())-D132</f>
        <v>16</v>
      </c>
      <c r="F132" s="177" t="s">
        <v>42</v>
      </c>
      <c r="G132" s="177" t="s">
        <v>79</v>
      </c>
      <c r="H132" s="110"/>
      <c r="I132" s="110"/>
      <c r="J132" s="4" t="n">
        <f aca="false">IF(COUNT(L132:U132)&lt;7,V132,LARGE(L132:U132,1)+LARGE(L132:U132,2)+LARGE(L132:U132,3)+LARGE(L132:U132,4)+LARGE(L132:U132,5)+LARGE(L132:U132,6)+LARGE(L132:U132,7))</f>
        <v>0</v>
      </c>
      <c r="K132" s="111"/>
      <c r="L132" s="178"/>
      <c r="M132" s="178" t="str">
        <f aca="false">AK132</f>
        <v> </v>
      </c>
      <c r="N132" s="178" t="n">
        <v>0</v>
      </c>
      <c r="O132" s="178"/>
      <c r="P132" s="178"/>
      <c r="Q132" s="178" t="str">
        <f aca="false">BP132</f>
        <v> </v>
      </c>
      <c r="R132" s="178"/>
      <c r="S132" s="178" t="str">
        <f aca="false">CE132</f>
        <v> </v>
      </c>
      <c r="T132" s="178" t="n">
        <f aca="false">CL132</f>
        <v>0</v>
      </c>
      <c r="U132" s="178" t="str">
        <f aca="false">CS132</f>
        <v> </v>
      </c>
      <c r="V132" s="178" t="n">
        <f aca="false">SUM(L132:U132)</f>
        <v>0</v>
      </c>
      <c r="W132" s="178" t="n">
        <f aca="false">V132-J132</f>
        <v>0</v>
      </c>
      <c r="X132" s="178"/>
      <c r="Y132" s="179"/>
      <c r="Z132" s="179"/>
      <c r="AA132" s="179" t="n">
        <f aca="false">Z132-Y132</f>
        <v>0</v>
      </c>
      <c r="AB132" s="178"/>
      <c r="AC132" s="178"/>
      <c r="AD132" s="178"/>
      <c r="AE132" s="111" t="s">
        <v>7</v>
      </c>
      <c r="AF132" s="113" t="s">
        <v>7</v>
      </c>
      <c r="AG132" s="113" t="s">
        <v>7</v>
      </c>
      <c r="AH132" s="113" t="s">
        <v>7</v>
      </c>
      <c r="AI132" s="4" t="s">
        <v>7</v>
      </c>
      <c r="AJ132" s="111" t="s">
        <v>7</v>
      </c>
      <c r="AK132" s="4" t="s">
        <v>7</v>
      </c>
      <c r="AL132" s="180" t="s">
        <v>7</v>
      </c>
      <c r="AM132" s="181"/>
      <c r="AN132" s="181"/>
      <c r="AO132" s="182"/>
      <c r="AP132" s="183" t="s">
        <v>7</v>
      </c>
      <c r="AQ132" s="180" t="s">
        <v>7</v>
      </c>
      <c r="AR132" s="183" t="s">
        <v>7</v>
      </c>
      <c r="AS132" s="115" t="s">
        <v>7</v>
      </c>
      <c r="AT132" s="111" t="s">
        <v>7</v>
      </c>
      <c r="AU132" s="113" t="s">
        <v>7</v>
      </c>
      <c r="AV132" s="113" t="s">
        <v>7</v>
      </c>
      <c r="AW132" s="113"/>
      <c r="AX132" s="4" t="s">
        <v>7</v>
      </c>
      <c r="AY132" s="111" t="s">
        <v>7</v>
      </c>
      <c r="AZ132" s="4" t="s">
        <v>7</v>
      </c>
      <c r="BA132" s="184" t="s">
        <v>7</v>
      </c>
      <c r="BB132" s="180" t="s">
        <v>7</v>
      </c>
      <c r="BC132" s="181" t="s">
        <v>7</v>
      </c>
      <c r="BD132" s="181" t="s">
        <v>7</v>
      </c>
      <c r="BE132" s="182" t="s">
        <v>7</v>
      </c>
      <c r="BF132" s="183" t="s">
        <v>7</v>
      </c>
      <c r="BG132" s="180" t="s">
        <v>7</v>
      </c>
      <c r="BH132" s="183" t="s">
        <v>7</v>
      </c>
      <c r="BI132" s="115" t="s">
        <v>7</v>
      </c>
      <c r="BJ132" s="111" t="s">
        <v>7</v>
      </c>
      <c r="BK132" s="113" t="s">
        <v>7</v>
      </c>
      <c r="BL132" s="113" t="s">
        <v>7</v>
      </c>
      <c r="BM132" s="113" t="s">
        <v>7</v>
      </c>
      <c r="BN132" s="4" t="s">
        <v>7</v>
      </c>
      <c r="BO132" s="111" t="s">
        <v>7</v>
      </c>
      <c r="BP132" s="4" t="s">
        <v>7</v>
      </c>
      <c r="BQ132" s="185" t="s">
        <v>7</v>
      </c>
      <c r="BR132" s="186" t="s">
        <v>15</v>
      </c>
      <c r="BS132" s="187" t="s">
        <v>7</v>
      </c>
      <c r="BT132" s="187" t="s">
        <v>7</v>
      </c>
      <c r="BU132" s="187"/>
      <c r="BV132" s="188" t="s">
        <v>7</v>
      </c>
      <c r="BW132" s="186" t="s">
        <v>7</v>
      </c>
      <c r="BX132" s="188" t="s">
        <v>7</v>
      </c>
      <c r="BY132" s="180" t="s">
        <v>7</v>
      </c>
      <c r="BZ132" s="189"/>
      <c r="CA132" s="189"/>
      <c r="CB132" s="190"/>
      <c r="CC132" s="183" t="s">
        <v>7</v>
      </c>
      <c r="CD132" s="180" t="s">
        <v>7</v>
      </c>
      <c r="CE132" s="183" t="s">
        <v>7</v>
      </c>
      <c r="CF132" s="186" t="s">
        <v>15</v>
      </c>
      <c r="CG132" s="187"/>
      <c r="CH132" s="187"/>
      <c r="CI132" s="187" t="s">
        <v>7</v>
      </c>
      <c r="CJ132" s="188"/>
      <c r="CK132" s="186"/>
      <c r="CL132" s="188" t="n">
        <v>0</v>
      </c>
      <c r="CM132" s="180" t="s">
        <v>7</v>
      </c>
      <c r="CN132" s="189" t="s">
        <v>7</v>
      </c>
      <c r="CO132" s="189" t="s">
        <v>7</v>
      </c>
      <c r="CP132" s="191"/>
      <c r="CQ132" s="183" t="s">
        <v>7</v>
      </c>
      <c r="CR132" s="180" t="s">
        <v>7</v>
      </c>
      <c r="CS132" s="183" t="s">
        <v>7</v>
      </c>
      <c r="CU132" s="208"/>
      <c r="CV132" s="208"/>
      <c r="CW132" s="208"/>
      <c r="CX132" s="208"/>
      <c r="CY132" s="208"/>
      <c r="CZ132" s="208"/>
      <c r="DA132" s="208"/>
      <c r="DB132" s="208"/>
      <c r="DC132" s="208"/>
      <c r="DD132" s="208"/>
      <c r="DE132" s="208"/>
      <c r="DF132" s="208"/>
      <c r="DG132" s="208"/>
      <c r="DH132" s="208"/>
      <c r="DI132" s="208"/>
      <c r="DJ132" s="208"/>
      <c r="DK132" s="208"/>
      <c r="DL132" s="208"/>
      <c r="DM132" s="208"/>
      <c r="DN132" s="208"/>
      <c r="DO132" s="208"/>
      <c r="DP132" s="208"/>
      <c r="DQ132" s="208"/>
      <c r="DR132" s="71"/>
      <c r="DS132" s="71"/>
      <c r="DT132" s="71"/>
      <c r="DU132" s="71"/>
      <c r="DV132" s="71"/>
      <c r="DW132" s="71"/>
      <c r="DX132" s="71"/>
      <c r="DY132" s="71"/>
      <c r="DZ132" s="71"/>
      <c r="EA132" s="71"/>
      <c r="EB132" s="71"/>
      <c r="EC132" s="71"/>
      <c r="ED132" s="71"/>
      <c r="EE132" s="71"/>
      <c r="EF132" s="71"/>
      <c r="EG132" s="71"/>
      <c r="EH132" s="71"/>
      <c r="EI132" s="71"/>
      <c r="EJ132" s="71"/>
      <c r="EK132" s="71"/>
      <c r="EL132" s="71"/>
      <c r="EM132" s="71"/>
      <c r="EN132" s="71"/>
      <c r="EO132" s="71"/>
      <c r="EP132" s="71"/>
      <c r="EQ132" s="71"/>
      <c r="ER132" s="71"/>
      <c r="ES132" s="71"/>
      <c r="ET132" s="71"/>
      <c r="EU132" s="71"/>
      <c r="EV132" s="71"/>
      <c r="EW132" s="71"/>
      <c r="EX132" s="71"/>
      <c r="EY132" s="71"/>
      <c r="EZ132" s="71"/>
      <c r="FA132" s="71"/>
      <c r="FB132" s="71"/>
      <c r="FC132" s="71"/>
      <c r="FD132" s="71"/>
      <c r="FE132" s="71"/>
      <c r="FF132" s="71"/>
      <c r="FG132" s="71"/>
      <c r="FH132" s="71"/>
      <c r="FI132" s="71"/>
      <c r="FJ132" s="71"/>
      <c r="FK132" s="71"/>
      <c r="FL132" s="71"/>
      <c r="FM132" s="71"/>
      <c r="FN132" s="71"/>
      <c r="FO132" s="71"/>
      <c r="FP132" s="71"/>
      <c r="FQ132" s="71"/>
      <c r="FR132" s="71"/>
      <c r="FS132" s="71"/>
      <c r="FT132" s="71"/>
      <c r="FU132" s="208"/>
      <c r="FV132" s="208"/>
      <c r="FW132" s="208"/>
      <c r="FX132" s="208"/>
      <c r="FY132" s="208"/>
      <c r="FZ132" s="208"/>
      <c r="GA132" s="208"/>
      <c r="GB132" s="208"/>
      <c r="GC132" s="208"/>
      <c r="GD132" s="208"/>
      <c r="GE132" s="208"/>
      <c r="GF132" s="208"/>
      <c r="GG132" s="208"/>
      <c r="GH132" s="208"/>
      <c r="GI132" s="208"/>
      <c r="GJ132" s="208"/>
      <c r="GK132" s="208"/>
      <c r="GL132" s="208"/>
      <c r="GM132" s="208"/>
      <c r="GN132" s="208"/>
      <c r="GO132" s="208"/>
      <c r="GP132" s="208"/>
      <c r="GQ132" s="208"/>
      <c r="GR132" s="208"/>
      <c r="GS132" s="208"/>
      <c r="GT132" s="208"/>
      <c r="GU132" s="208"/>
      <c r="GV132" s="208"/>
      <c r="GW132" s="208"/>
      <c r="GX132" s="208"/>
      <c r="GY132" s="208"/>
      <c r="GZ132" s="208"/>
      <c r="HA132" s="208"/>
      <c r="HB132" s="208"/>
      <c r="HC132" s="208"/>
      <c r="HD132" s="208"/>
      <c r="HE132" s="208"/>
      <c r="HF132" s="208"/>
      <c r="HG132" s="208"/>
      <c r="HH132" s="208"/>
      <c r="HI132" s="208"/>
      <c r="HJ132" s="208"/>
      <c r="HK132" s="208"/>
      <c r="HL132" s="208"/>
      <c r="HM132" s="208"/>
      <c r="HN132" s="208"/>
      <c r="HO132" s="208"/>
      <c r="HP132" s="208"/>
      <c r="AII132" s="26"/>
      <c r="AIJ132" s="26"/>
      <c r="AIK132" s="26"/>
      <c r="AIL132" s="26"/>
      <c r="AIM132" s="26"/>
      <c r="AIN132" s="26"/>
      <c r="AIO132" s="26"/>
      <c r="AIP132" s="26"/>
      <c r="AIQ132" s="26"/>
      <c r="AIR132" s="26"/>
      <c r="AIS132" s="26"/>
      <c r="AIT132" s="26"/>
      <c r="AIU132" s="26"/>
      <c r="AIV132" s="26"/>
      <c r="AIW132" s="26"/>
      <c r="AIX132" s="26"/>
      <c r="AIY132" s="26"/>
      <c r="AIZ132" s="26"/>
      <c r="AJA132" s="26"/>
      <c r="AJB132" s="26"/>
      <c r="AJC132" s="26"/>
      <c r="AJD132" s="26"/>
      <c r="AJE132" s="26"/>
      <c r="AJF132" s="26"/>
      <c r="AJG132" s="26"/>
      <c r="AJH132" s="26"/>
      <c r="AJI132" s="26"/>
      <c r="AJJ132" s="26"/>
      <c r="AJK132" s="26"/>
      <c r="AJL132" s="26"/>
      <c r="AJM132" s="26"/>
      <c r="AJN132" s="26"/>
      <c r="AJO132" s="26"/>
      <c r="AJP132" s="26"/>
      <c r="AJQ132" s="26"/>
      <c r="AJR132" s="26"/>
      <c r="AJS132" s="26"/>
      <c r="AJT132" s="26"/>
      <c r="AJU132" s="0"/>
      <c r="AJV132" s="0"/>
      <c r="AJW132" s="0"/>
      <c r="AJX132" s="0"/>
      <c r="AJY132" s="0"/>
      <c r="AJZ132" s="0"/>
      <c r="AKA132" s="0"/>
      <c r="AKB132" s="0"/>
      <c r="AKC132" s="0"/>
      <c r="AKD132" s="0"/>
      <c r="AKE132" s="0"/>
      <c r="AKF132" s="0"/>
      <c r="AKG132" s="0"/>
      <c r="AKH132" s="0"/>
      <c r="AKI132" s="0"/>
      <c r="AKJ132" s="0"/>
      <c r="AKK132" s="0"/>
      <c r="AKL132" s="0"/>
      <c r="AKM132" s="0"/>
      <c r="AKN132" s="0"/>
      <c r="AKO132" s="0"/>
      <c r="AKP132" s="0"/>
      <c r="AKQ132" s="0"/>
      <c r="AKR132" s="0"/>
      <c r="AKS132" s="0"/>
      <c r="AKT132" s="0"/>
      <c r="AKU132" s="0"/>
      <c r="AKV132" s="0"/>
      <c r="AKW132" s="0"/>
      <c r="AKX132" s="0"/>
      <c r="AKY132" s="0"/>
      <c r="AKZ132" s="0"/>
      <c r="ALA132" s="0"/>
      <c r="ALB132" s="0"/>
      <c r="ALC132" s="0"/>
      <c r="ALD132" s="0"/>
      <c r="ALE132" s="0"/>
      <c r="ALF132" s="0"/>
      <c r="ALG132" s="0"/>
      <c r="ALH132" s="0"/>
      <c r="ALI132" s="0"/>
      <c r="ALJ132" s="0"/>
      <c r="ALK132" s="0"/>
      <c r="ALL132" s="0"/>
      <c r="ALM132" s="0"/>
      <c r="ALN132" s="0"/>
      <c r="ALO132" s="0"/>
      <c r="ALP132" s="0"/>
      <c r="ALQ132" s="0"/>
      <c r="ALR132" s="0"/>
      <c r="ALS132" s="0"/>
      <c r="ALT132" s="0"/>
      <c r="ALU132" s="0"/>
      <c r="ALV132" s="0"/>
      <c r="ALW132" s="0"/>
      <c r="ALX132" s="0"/>
      <c r="ALY132" s="0"/>
      <c r="ALZ132" s="0"/>
      <c r="AMA132" s="0"/>
      <c r="AMB132" s="0"/>
      <c r="AMC132" s="0"/>
      <c r="AMD132" s="0"/>
      <c r="AME132" s="0"/>
      <c r="AMF132" s="0"/>
      <c r="AMG132" s="0"/>
      <c r="AMH132" s="0"/>
      <c r="AMI132" s="0"/>
      <c r="AMJ132" s="0"/>
    </row>
    <row r="133" s="207" customFormat="true" ht="12" hidden="true" customHeight="true" outlineLevel="0" collapsed="false">
      <c r="A133" s="176" t="s">
        <v>284</v>
      </c>
      <c r="B133" s="176" t="s">
        <v>71</v>
      </c>
      <c r="C133" s="176" t="s">
        <v>69</v>
      </c>
      <c r="D133" s="177" t="n">
        <v>1975</v>
      </c>
      <c r="E133" s="177" t="n">
        <f aca="true">YEAR(TODAY())-D133</f>
        <v>50</v>
      </c>
      <c r="F133" s="177" t="s">
        <v>42</v>
      </c>
      <c r="G133" s="177" t="s">
        <v>76</v>
      </c>
      <c r="H133" s="110"/>
      <c r="I133" s="110"/>
      <c r="J133" s="4" t="n">
        <f aca="false">IF(COUNT(L133:U133)&lt;7,V133,LARGE(L133:U133,1)+LARGE(L133:U133,2)+LARGE(L133:U133,3)+LARGE(L133:U133,4)+LARGE(L133:U133,5)+LARGE(L133:U133,6)+LARGE(L133:U133,7))</f>
        <v>0</v>
      </c>
      <c r="K133" s="111"/>
      <c r="L133" s="178"/>
      <c r="M133" s="178" t="str">
        <f aca="false">AK133</f>
        <v> </v>
      </c>
      <c r="N133" s="178" t="n">
        <v>0</v>
      </c>
      <c r="O133" s="178"/>
      <c r="P133" s="178"/>
      <c r="Q133" s="178" t="str">
        <f aca="false">BP133</f>
        <v> </v>
      </c>
      <c r="R133" s="178"/>
      <c r="S133" s="178" t="str">
        <f aca="false">CE133</f>
        <v> </v>
      </c>
      <c r="T133" s="178" t="n">
        <f aca="false">CL133</f>
        <v>0</v>
      </c>
      <c r="U133" s="178" t="str">
        <f aca="false">CS133</f>
        <v> </v>
      </c>
      <c r="V133" s="178" t="n">
        <f aca="false">SUM(L133:U133)</f>
        <v>0</v>
      </c>
      <c r="W133" s="178" t="n">
        <f aca="false">V133-J133</f>
        <v>0</v>
      </c>
      <c r="X133" s="178"/>
      <c r="Y133" s="179"/>
      <c r="Z133" s="179"/>
      <c r="AA133" s="179" t="n">
        <f aca="false">Z133-Y133</f>
        <v>0</v>
      </c>
      <c r="AB133" s="178"/>
      <c r="AC133" s="178"/>
      <c r="AD133" s="178"/>
      <c r="AE133" s="111" t="s">
        <v>7</v>
      </c>
      <c r="AF133" s="113" t="s">
        <v>7</v>
      </c>
      <c r="AG133" s="113" t="s">
        <v>7</v>
      </c>
      <c r="AH133" s="113" t="s">
        <v>7</v>
      </c>
      <c r="AI133" s="4" t="s">
        <v>7</v>
      </c>
      <c r="AJ133" s="111" t="s">
        <v>7</v>
      </c>
      <c r="AK133" s="4" t="s">
        <v>7</v>
      </c>
      <c r="AL133" s="180" t="s">
        <v>7</v>
      </c>
      <c r="AM133" s="181"/>
      <c r="AN133" s="181"/>
      <c r="AO133" s="182"/>
      <c r="AP133" s="183" t="s">
        <v>7</v>
      </c>
      <c r="AQ133" s="180" t="s">
        <v>7</v>
      </c>
      <c r="AR133" s="183" t="s">
        <v>7</v>
      </c>
      <c r="AS133" s="115" t="s">
        <v>7</v>
      </c>
      <c r="AT133" s="111" t="s">
        <v>7</v>
      </c>
      <c r="AU133" s="113" t="s">
        <v>7</v>
      </c>
      <c r="AV133" s="113" t="s">
        <v>7</v>
      </c>
      <c r="AW133" s="113"/>
      <c r="AX133" s="4" t="s">
        <v>7</v>
      </c>
      <c r="AY133" s="111" t="s">
        <v>7</v>
      </c>
      <c r="AZ133" s="4" t="s">
        <v>7</v>
      </c>
      <c r="BA133" s="184" t="s">
        <v>7</v>
      </c>
      <c r="BB133" s="180" t="s">
        <v>7</v>
      </c>
      <c r="BC133" s="181" t="s">
        <v>7</v>
      </c>
      <c r="BD133" s="181" t="s">
        <v>7</v>
      </c>
      <c r="BE133" s="182" t="s">
        <v>7</v>
      </c>
      <c r="BF133" s="183" t="s">
        <v>7</v>
      </c>
      <c r="BG133" s="180" t="s">
        <v>7</v>
      </c>
      <c r="BH133" s="183" t="s">
        <v>7</v>
      </c>
      <c r="BI133" s="115" t="s">
        <v>7</v>
      </c>
      <c r="BJ133" s="111" t="s">
        <v>7</v>
      </c>
      <c r="BK133" s="113" t="s">
        <v>7</v>
      </c>
      <c r="BL133" s="113" t="s">
        <v>7</v>
      </c>
      <c r="BM133" s="113" t="s">
        <v>7</v>
      </c>
      <c r="BN133" s="4" t="s">
        <v>7</v>
      </c>
      <c r="BO133" s="111" t="s">
        <v>7</v>
      </c>
      <c r="BP133" s="4" t="s">
        <v>7</v>
      </c>
      <c r="BQ133" s="185" t="s">
        <v>7</v>
      </c>
      <c r="BR133" s="186" t="s">
        <v>15</v>
      </c>
      <c r="BS133" s="187" t="s">
        <v>7</v>
      </c>
      <c r="BT133" s="187" t="s">
        <v>7</v>
      </c>
      <c r="BU133" s="187"/>
      <c r="BV133" s="188" t="s">
        <v>7</v>
      </c>
      <c r="BW133" s="186" t="s">
        <v>7</v>
      </c>
      <c r="BX133" s="188" t="s">
        <v>7</v>
      </c>
      <c r="BY133" s="180" t="s">
        <v>7</v>
      </c>
      <c r="BZ133" s="189"/>
      <c r="CA133" s="189"/>
      <c r="CB133" s="190"/>
      <c r="CC133" s="183" t="s">
        <v>7</v>
      </c>
      <c r="CD133" s="180" t="s">
        <v>7</v>
      </c>
      <c r="CE133" s="183" t="s">
        <v>7</v>
      </c>
      <c r="CF133" s="186" t="s">
        <v>15</v>
      </c>
      <c r="CG133" s="187"/>
      <c r="CH133" s="187"/>
      <c r="CI133" s="187" t="s">
        <v>7</v>
      </c>
      <c r="CJ133" s="188"/>
      <c r="CK133" s="186"/>
      <c r="CL133" s="188" t="n">
        <v>0</v>
      </c>
      <c r="CM133" s="180" t="s">
        <v>7</v>
      </c>
      <c r="CN133" s="189" t="s">
        <v>7</v>
      </c>
      <c r="CO133" s="189" t="s">
        <v>7</v>
      </c>
      <c r="CP133" s="191"/>
      <c r="CQ133" s="183" t="s">
        <v>7</v>
      </c>
      <c r="CR133" s="180" t="s">
        <v>7</v>
      </c>
      <c r="CS133" s="183" t="s">
        <v>7</v>
      </c>
      <c r="CU133" s="208"/>
      <c r="CV133" s="208"/>
      <c r="CW133" s="208"/>
      <c r="CX133" s="208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71"/>
      <c r="DS133" s="71"/>
      <c r="DT133" s="71"/>
      <c r="DU133" s="71"/>
      <c r="DV133" s="71"/>
      <c r="DW133" s="71"/>
      <c r="DX133" s="71"/>
      <c r="DY133" s="71"/>
      <c r="DZ133" s="71"/>
      <c r="EA133" s="71"/>
      <c r="EB133" s="71"/>
      <c r="EC133" s="71"/>
      <c r="ED133" s="71"/>
      <c r="EE133" s="71"/>
      <c r="EF133" s="71"/>
      <c r="EG133" s="71"/>
      <c r="EH133" s="71"/>
      <c r="EI133" s="71"/>
      <c r="EJ133" s="71"/>
      <c r="EK133" s="71"/>
      <c r="EL133" s="71"/>
      <c r="EM133" s="71"/>
      <c r="EN133" s="71"/>
      <c r="EO133" s="71"/>
      <c r="EP133" s="71"/>
      <c r="EQ133" s="71"/>
      <c r="ER133" s="71"/>
      <c r="ES133" s="71"/>
      <c r="ET133" s="71"/>
      <c r="EU133" s="71"/>
      <c r="EV133" s="71"/>
      <c r="EW133" s="71"/>
      <c r="EX133" s="71"/>
      <c r="EY133" s="71"/>
      <c r="EZ133" s="71"/>
      <c r="FA133" s="71"/>
      <c r="FB133" s="71"/>
      <c r="FC133" s="71"/>
      <c r="FD133" s="71"/>
      <c r="FE133" s="71"/>
      <c r="FF133" s="71"/>
      <c r="FG133" s="71"/>
      <c r="FH133" s="71"/>
      <c r="FI133" s="71"/>
      <c r="FJ133" s="71"/>
      <c r="FK133" s="71"/>
      <c r="FL133" s="71"/>
      <c r="FM133" s="71"/>
      <c r="FN133" s="71"/>
      <c r="FO133" s="71"/>
      <c r="FP133" s="71"/>
      <c r="FQ133" s="71"/>
      <c r="FR133" s="71"/>
      <c r="FS133" s="71"/>
      <c r="FT133" s="71"/>
      <c r="FU133" s="208"/>
      <c r="FV133" s="208"/>
      <c r="FW133" s="208"/>
      <c r="FX133" s="208"/>
      <c r="FY133" s="208"/>
      <c r="FZ133" s="208"/>
      <c r="GA133" s="208"/>
      <c r="GB133" s="208"/>
      <c r="GC133" s="208"/>
      <c r="GD133" s="208"/>
      <c r="GE133" s="208"/>
      <c r="GF133" s="208"/>
      <c r="GG133" s="208"/>
      <c r="GH133" s="208"/>
      <c r="GI133" s="208"/>
      <c r="GJ133" s="208"/>
      <c r="GK133" s="208"/>
      <c r="GL133" s="208"/>
      <c r="GM133" s="208"/>
      <c r="GN133" s="208"/>
      <c r="GO133" s="208"/>
      <c r="GP133" s="208"/>
      <c r="GQ133" s="208"/>
      <c r="GR133" s="208"/>
      <c r="GS133" s="208"/>
      <c r="GT133" s="208"/>
      <c r="GU133" s="208"/>
      <c r="GV133" s="208"/>
      <c r="GW133" s="208"/>
      <c r="GX133" s="208"/>
      <c r="GY133" s="208"/>
      <c r="GZ133" s="208"/>
      <c r="HA133" s="208"/>
      <c r="HB133" s="208"/>
      <c r="HC133" s="208"/>
      <c r="HD133" s="208"/>
      <c r="HE133" s="208"/>
      <c r="HF133" s="208"/>
      <c r="HG133" s="208"/>
      <c r="HH133" s="208"/>
      <c r="HI133" s="208"/>
      <c r="HJ133" s="208"/>
      <c r="HK133" s="208"/>
      <c r="HL133" s="208"/>
      <c r="HM133" s="208"/>
      <c r="HN133" s="208"/>
      <c r="HO133" s="208"/>
      <c r="HP133" s="208"/>
      <c r="AII133" s="26"/>
      <c r="AIJ133" s="26"/>
      <c r="AIK133" s="26"/>
      <c r="AIL133" s="26"/>
      <c r="AIM133" s="26"/>
      <c r="AIN133" s="26"/>
      <c r="AIO133" s="26"/>
      <c r="AIP133" s="26"/>
      <c r="AIQ133" s="26"/>
      <c r="AIR133" s="26"/>
      <c r="AIS133" s="26"/>
      <c r="AIT133" s="26"/>
      <c r="AIU133" s="26"/>
      <c r="AIV133" s="26"/>
      <c r="AIW133" s="26"/>
      <c r="AIX133" s="26"/>
      <c r="AIY133" s="26"/>
      <c r="AIZ133" s="26"/>
      <c r="AJA133" s="26"/>
      <c r="AJB133" s="26"/>
      <c r="AJC133" s="26"/>
      <c r="AJD133" s="26"/>
      <c r="AJE133" s="26"/>
      <c r="AJF133" s="26"/>
      <c r="AJG133" s="26"/>
      <c r="AJH133" s="26"/>
      <c r="AJI133" s="26"/>
      <c r="AJJ133" s="26"/>
      <c r="AJK133" s="26"/>
      <c r="AJL133" s="26"/>
      <c r="AJM133" s="26"/>
      <c r="AJN133" s="26"/>
      <c r="AJO133" s="26"/>
      <c r="AJP133" s="26"/>
      <c r="AJQ133" s="26"/>
      <c r="AJR133" s="26"/>
      <c r="AJS133" s="26"/>
      <c r="AJT133" s="26"/>
      <c r="AJU133" s="0"/>
      <c r="AJV133" s="0"/>
      <c r="AJW133" s="0"/>
      <c r="AJX133" s="0"/>
      <c r="AJY133" s="0"/>
      <c r="AJZ133" s="0"/>
      <c r="AKA133" s="0"/>
      <c r="AKB133" s="0"/>
      <c r="AKC133" s="0"/>
      <c r="AKD133" s="0"/>
      <c r="AKE133" s="0"/>
      <c r="AKF133" s="0"/>
      <c r="AKG133" s="0"/>
      <c r="AKH133" s="0"/>
      <c r="AKI133" s="0"/>
      <c r="AKJ133" s="0"/>
      <c r="AKK133" s="0"/>
      <c r="AKL133" s="0"/>
      <c r="AKM133" s="0"/>
      <c r="AKN133" s="0"/>
      <c r="AKO133" s="0"/>
      <c r="AKP133" s="0"/>
      <c r="AKQ133" s="0"/>
      <c r="AKR133" s="0"/>
      <c r="AKS133" s="0"/>
      <c r="AKT133" s="0"/>
      <c r="AKU133" s="0"/>
      <c r="AKV133" s="0"/>
      <c r="AKW133" s="0"/>
      <c r="AKX133" s="0"/>
      <c r="AKY133" s="0"/>
      <c r="AKZ133" s="0"/>
      <c r="ALA133" s="0"/>
      <c r="ALB133" s="0"/>
      <c r="ALC133" s="0"/>
      <c r="ALD133" s="0"/>
      <c r="ALE133" s="0"/>
      <c r="ALF133" s="0"/>
      <c r="ALG133" s="0"/>
      <c r="ALH133" s="0"/>
      <c r="ALI133" s="0"/>
      <c r="ALJ133" s="0"/>
      <c r="ALK133" s="0"/>
      <c r="ALL133" s="0"/>
      <c r="ALM133" s="0"/>
      <c r="ALN133" s="0"/>
      <c r="ALO133" s="0"/>
      <c r="ALP133" s="0"/>
      <c r="ALQ133" s="0"/>
      <c r="ALR133" s="0"/>
      <c r="ALS133" s="0"/>
      <c r="ALT133" s="0"/>
      <c r="ALU133" s="0"/>
      <c r="ALV133" s="0"/>
      <c r="ALW133" s="0"/>
      <c r="ALX133" s="0"/>
      <c r="ALY133" s="0"/>
      <c r="ALZ133" s="0"/>
      <c r="AMA133" s="0"/>
      <c r="AMB133" s="0"/>
      <c r="AMC133" s="0"/>
      <c r="AMD133" s="0"/>
      <c r="AME133" s="0"/>
      <c r="AMF133" s="0"/>
      <c r="AMG133" s="0"/>
      <c r="AMH133" s="0"/>
      <c r="AMI133" s="0"/>
      <c r="AMJ133" s="0"/>
    </row>
    <row r="134" s="207" customFormat="true" ht="12" hidden="true" customHeight="true" outlineLevel="0" collapsed="false">
      <c r="A134" s="176" t="s">
        <v>285</v>
      </c>
      <c r="B134" s="176" t="s">
        <v>286</v>
      </c>
      <c r="C134" s="176" t="s">
        <v>69</v>
      </c>
      <c r="D134" s="177" t="n">
        <v>1977</v>
      </c>
      <c r="E134" s="177" t="n">
        <f aca="true">YEAR(TODAY())-D134</f>
        <v>48</v>
      </c>
      <c r="F134" s="177" t="s">
        <v>121</v>
      </c>
      <c r="G134" s="177" t="s">
        <v>221</v>
      </c>
      <c r="H134" s="110"/>
      <c r="I134" s="110"/>
      <c r="J134" s="4" t="n">
        <f aca="false">IF(COUNT(L134:U134)&lt;7,V134,LARGE(L134:U134,1)+LARGE(L134:U134,2)+LARGE(L134:U134,3)+LARGE(L134:U134,4)+LARGE(L134:U134,5)+LARGE(L134:U134,6)+LARGE(L134:U134,7))</f>
        <v>0</v>
      </c>
      <c r="K134" s="111"/>
      <c r="L134" s="178"/>
      <c r="M134" s="178" t="str">
        <f aca="false">AK134</f>
        <v> </v>
      </c>
      <c r="N134" s="178" t="n">
        <v>0</v>
      </c>
      <c r="O134" s="178"/>
      <c r="P134" s="178"/>
      <c r="Q134" s="178" t="str">
        <f aca="false">BP134</f>
        <v> </v>
      </c>
      <c r="R134" s="178"/>
      <c r="S134" s="178" t="str">
        <f aca="false">CE134</f>
        <v> </v>
      </c>
      <c r="T134" s="178" t="n">
        <f aca="false">CL134</f>
        <v>0</v>
      </c>
      <c r="U134" s="178" t="str">
        <f aca="false">CS134</f>
        <v> </v>
      </c>
      <c r="V134" s="178" t="n">
        <f aca="false">SUM(L134:U134)</f>
        <v>0</v>
      </c>
      <c r="W134" s="178" t="n">
        <f aca="false">V134-J134</f>
        <v>0</v>
      </c>
      <c r="X134" s="178"/>
      <c r="Y134" s="179"/>
      <c r="Z134" s="179"/>
      <c r="AA134" s="179" t="n">
        <f aca="false">Z134-Y134</f>
        <v>0</v>
      </c>
      <c r="AB134" s="178"/>
      <c r="AC134" s="178"/>
      <c r="AD134" s="178"/>
      <c r="AE134" s="111" t="s">
        <v>7</v>
      </c>
      <c r="AF134" s="113" t="s">
        <v>7</v>
      </c>
      <c r="AG134" s="113" t="s">
        <v>7</v>
      </c>
      <c r="AH134" s="113" t="s">
        <v>7</v>
      </c>
      <c r="AI134" s="4" t="s">
        <v>7</v>
      </c>
      <c r="AJ134" s="111" t="s">
        <v>7</v>
      </c>
      <c r="AK134" s="4" t="s">
        <v>7</v>
      </c>
      <c r="AL134" s="180" t="s">
        <v>7</v>
      </c>
      <c r="AM134" s="181"/>
      <c r="AN134" s="181"/>
      <c r="AO134" s="182"/>
      <c r="AP134" s="183" t="s">
        <v>7</v>
      </c>
      <c r="AQ134" s="180" t="s">
        <v>7</v>
      </c>
      <c r="AR134" s="183" t="s">
        <v>7</v>
      </c>
      <c r="AS134" s="115" t="s">
        <v>7</v>
      </c>
      <c r="AT134" s="111" t="s">
        <v>7</v>
      </c>
      <c r="AU134" s="113" t="s">
        <v>7</v>
      </c>
      <c r="AV134" s="113" t="s">
        <v>7</v>
      </c>
      <c r="AW134" s="113"/>
      <c r="AX134" s="4" t="s">
        <v>7</v>
      </c>
      <c r="AY134" s="111" t="s">
        <v>7</v>
      </c>
      <c r="AZ134" s="4" t="s">
        <v>7</v>
      </c>
      <c r="BA134" s="184" t="s">
        <v>7</v>
      </c>
      <c r="BB134" s="180" t="s">
        <v>7</v>
      </c>
      <c r="BC134" s="181" t="s">
        <v>7</v>
      </c>
      <c r="BD134" s="181" t="s">
        <v>7</v>
      </c>
      <c r="BE134" s="182" t="s">
        <v>7</v>
      </c>
      <c r="BF134" s="183" t="s">
        <v>7</v>
      </c>
      <c r="BG134" s="180" t="s">
        <v>7</v>
      </c>
      <c r="BH134" s="183" t="s">
        <v>7</v>
      </c>
      <c r="BI134" s="115" t="s">
        <v>7</v>
      </c>
      <c r="BJ134" s="111" t="s">
        <v>7</v>
      </c>
      <c r="BK134" s="113" t="s">
        <v>7</v>
      </c>
      <c r="BL134" s="113" t="s">
        <v>7</v>
      </c>
      <c r="BM134" s="113" t="s">
        <v>7</v>
      </c>
      <c r="BN134" s="4" t="s">
        <v>7</v>
      </c>
      <c r="BO134" s="111" t="s">
        <v>7</v>
      </c>
      <c r="BP134" s="4" t="s">
        <v>7</v>
      </c>
      <c r="BQ134" s="185" t="s">
        <v>7</v>
      </c>
      <c r="BR134" s="186" t="s">
        <v>15</v>
      </c>
      <c r="BS134" s="187" t="s">
        <v>7</v>
      </c>
      <c r="BT134" s="187" t="s">
        <v>7</v>
      </c>
      <c r="BU134" s="187"/>
      <c r="BV134" s="188" t="s">
        <v>7</v>
      </c>
      <c r="BW134" s="186" t="s">
        <v>7</v>
      </c>
      <c r="BX134" s="188" t="s">
        <v>7</v>
      </c>
      <c r="BY134" s="180" t="s">
        <v>7</v>
      </c>
      <c r="BZ134" s="189"/>
      <c r="CA134" s="189"/>
      <c r="CB134" s="190"/>
      <c r="CC134" s="183" t="s">
        <v>7</v>
      </c>
      <c r="CD134" s="180" t="s">
        <v>7</v>
      </c>
      <c r="CE134" s="183" t="s">
        <v>7</v>
      </c>
      <c r="CF134" s="186" t="s">
        <v>15</v>
      </c>
      <c r="CG134" s="187"/>
      <c r="CH134" s="187"/>
      <c r="CI134" s="187" t="s">
        <v>7</v>
      </c>
      <c r="CJ134" s="188"/>
      <c r="CK134" s="186"/>
      <c r="CL134" s="188" t="n">
        <v>0</v>
      </c>
      <c r="CM134" s="180" t="s">
        <v>7</v>
      </c>
      <c r="CN134" s="189" t="s">
        <v>7</v>
      </c>
      <c r="CO134" s="189" t="s">
        <v>7</v>
      </c>
      <c r="CP134" s="191"/>
      <c r="CQ134" s="183" t="s">
        <v>7</v>
      </c>
      <c r="CR134" s="180" t="s">
        <v>7</v>
      </c>
      <c r="CS134" s="183" t="s">
        <v>7</v>
      </c>
      <c r="CU134" s="208"/>
      <c r="CV134" s="208"/>
      <c r="CW134" s="208"/>
      <c r="CX134" s="208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71"/>
      <c r="DS134" s="71"/>
      <c r="DT134" s="71"/>
      <c r="DU134" s="71"/>
      <c r="DV134" s="71"/>
      <c r="DW134" s="71"/>
      <c r="DX134" s="71"/>
      <c r="DY134" s="71"/>
      <c r="DZ134" s="71"/>
      <c r="EA134" s="71"/>
      <c r="EB134" s="71"/>
      <c r="EC134" s="71"/>
      <c r="ED134" s="71"/>
      <c r="EE134" s="71"/>
      <c r="EF134" s="71"/>
      <c r="EG134" s="71"/>
      <c r="EH134" s="71"/>
      <c r="EI134" s="71"/>
      <c r="EJ134" s="71"/>
      <c r="EK134" s="71"/>
      <c r="EL134" s="71"/>
      <c r="EM134" s="71"/>
      <c r="EN134" s="71"/>
      <c r="EO134" s="71"/>
      <c r="EP134" s="71"/>
      <c r="EQ134" s="71"/>
      <c r="ER134" s="71"/>
      <c r="ES134" s="71"/>
      <c r="ET134" s="71"/>
      <c r="EU134" s="71"/>
      <c r="EV134" s="71"/>
      <c r="EW134" s="71"/>
      <c r="EX134" s="71"/>
      <c r="EY134" s="71"/>
      <c r="EZ134" s="71"/>
      <c r="FA134" s="71"/>
      <c r="FB134" s="71"/>
      <c r="FC134" s="71"/>
      <c r="FD134" s="71"/>
      <c r="FE134" s="71"/>
      <c r="FF134" s="71"/>
      <c r="FG134" s="71"/>
      <c r="FH134" s="71"/>
      <c r="FI134" s="71"/>
      <c r="FJ134" s="71"/>
      <c r="FK134" s="71"/>
      <c r="FL134" s="71"/>
      <c r="FM134" s="71"/>
      <c r="FN134" s="71"/>
      <c r="FO134" s="71"/>
      <c r="FP134" s="71"/>
      <c r="FQ134" s="71"/>
      <c r="FR134" s="71"/>
      <c r="FS134" s="71"/>
      <c r="FT134" s="71"/>
      <c r="FU134" s="208"/>
      <c r="FV134" s="208"/>
      <c r="FW134" s="208"/>
      <c r="FX134" s="208"/>
      <c r="FY134" s="208"/>
      <c r="FZ134" s="208"/>
      <c r="GA134" s="208"/>
      <c r="GB134" s="208"/>
      <c r="GC134" s="208"/>
      <c r="GD134" s="208"/>
      <c r="GE134" s="208"/>
      <c r="GF134" s="208"/>
      <c r="GG134" s="208"/>
      <c r="GH134" s="208"/>
      <c r="GI134" s="208"/>
      <c r="GJ134" s="208"/>
      <c r="GK134" s="208"/>
      <c r="GL134" s="208"/>
      <c r="GM134" s="208"/>
      <c r="GN134" s="208"/>
      <c r="GO134" s="208"/>
      <c r="GP134" s="208"/>
      <c r="GQ134" s="208"/>
      <c r="GR134" s="208"/>
      <c r="GS134" s="208"/>
      <c r="GT134" s="208"/>
      <c r="GU134" s="208"/>
      <c r="GV134" s="208"/>
      <c r="GW134" s="208"/>
      <c r="GX134" s="208"/>
      <c r="GY134" s="208"/>
      <c r="GZ134" s="208"/>
      <c r="HA134" s="208"/>
      <c r="HB134" s="208"/>
      <c r="HC134" s="208"/>
      <c r="HD134" s="208"/>
      <c r="HE134" s="208"/>
      <c r="HF134" s="208"/>
      <c r="HG134" s="208"/>
      <c r="HH134" s="208"/>
      <c r="HI134" s="208"/>
      <c r="HJ134" s="208"/>
      <c r="HK134" s="208"/>
      <c r="HL134" s="208"/>
      <c r="HM134" s="208"/>
      <c r="HN134" s="208"/>
      <c r="HO134" s="208"/>
      <c r="HP134" s="208"/>
      <c r="AII134" s="26"/>
      <c r="AIJ134" s="26"/>
      <c r="AIK134" s="26"/>
      <c r="AIL134" s="26"/>
      <c r="AIM134" s="26"/>
      <c r="AIN134" s="26"/>
      <c r="AIO134" s="26"/>
      <c r="AIP134" s="26"/>
      <c r="AIQ134" s="26"/>
      <c r="AIR134" s="26"/>
      <c r="AIS134" s="26"/>
      <c r="AIT134" s="26"/>
      <c r="AIU134" s="26"/>
      <c r="AIV134" s="26"/>
      <c r="AIW134" s="26"/>
      <c r="AIX134" s="26"/>
      <c r="AIY134" s="26"/>
      <c r="AIZ134" s="26"/>
      <c r="AJA134" s="26"/>
      <c r="AJB134" s="26"/>
      <c r="AJC134" s="26"/>
      <c r="AJD134" s="26"/>
      <c r="AJE134" s="26"/>
      <c r="AJF134" s="26"/>
      <c r="AJG134" s="26"/>
      <c r="AJH134" s="26"/>
      <c r="AJI134" s="26"/>
      <c r="AJJ134" s="26"/>
      <c r="AJK134" s="26"/>
      <c r="AJL134" s="26"/>
      <c r="AJM134" s="26"/>
      <c r="AJN134" s="26"/>
      <c r="AJO134" s="26"/>
      <c r="AJP134" s="26"/>
      <c r="AJQ134" s="26"/>
      <c r="AJR134" s="26"/>
      <c r="AJS134" s="26"/>
      <c r="AJT134" s="26"/>
      <c r="AJU134" s="0"/>
      <c r="AJV134" s="0"/>
      <c r="AJW134" s="0"/>
      <c r="AJX134" s="0"/>
      <c r="AJY134" s="0"/>
      <c r="AJZ134" s="0"/>
      <c r="AKA134" s="0"/>
      <c r="AKB134" s="0"/>
      <c r="AKC134" s="0"/>
      <c r="AKD134" s="0"/>
      <c r="AKE134" s="0"/>
      <c r="AKF134" s="0"/>
      <c r="AKG134" s="0"/>
      <c r="AKH134" s="0"/>
      <c r="AKI134" s="0"/>
      <c r="AKJ134" s="0"/>
      <c r="AKK134" s="0"/>
      <c r="AKL134" s="0"/>
      <c r="AKM134" s="0"/>
      <c r="AKN134" s="0"/>
      <c r="AKO134" s="0"/>
      <c r="AKP134" s="0"/>
      <c r="AKQ134" s="0"/>
      <c r="AKR134" s="0"/>
      <c r="AKS134" s="0"/>
      <c r="AKT134" s="0"/>
      <c r="AKU134" s="0"/>
      <c r="AKV134" s="0"/>
      <c r="AKW134" s="0"/>
      <c r="AKX134" s="0"/>
      <c r="AKY134" s="0"/>
      <c r="AKZ134" s="0"/>
      <c r="ALA134" s="0"/>
      <c r="ALB134" s="0"/>
      <c r="ALC134" s="0"/>
      <c r="ALD134" s="0"/>
      <c r="ALE134" s="0"/>
      <c r="ALF134" s="0"/>
      <c r="ALG134" s="0"/>
      <c r="ALH134" s="0"/>
      <c r="ALI134" s="0"/>
      <c r="ALJ134" s="0"/>
      <c r="ALK134" s="0"/>
      <c r="ALL134" s="0"/>
      <c r="ALM134" s="0"/>
      <c r="ALN134" s="0"/>
      <c r="ALO134" s="0"/>
      <c r="ALP134" s="0"/>
      <c r="ALQ134" s="0"/>
      <c r="ALR134" s="0"/>
      <c r="ALS134" s="0"/>
      <c r="ALT134" s="0"/>
      <c r="ALU134" s="0"/>
      <c r="ALV134" s="0"/>
      <c r="ALW134" s="0"/>
      <c r="ALX134" s="0"/>
      <c r="ALY134" s="0"/>
      <c r="ALZ134" s="0"/>
      <c r="AMA134" s="0"/>
      <c r="AMB134" s="0"/>
      <c r="AMC134" s="0"/>
      <c r="AMD134" s="0"/>
      <c r="AME134" s="0"/>
      <c r="AMF134" s="0"/>
      <c r="AMG134" s="0"/>
      <c r="AMH134" s="0"/>
      <c r="AMI134" s="0"/>
      <c r="AMJ134" s="0"/>
    </row>
    <row r="135" s="207" customFormat="true" ht="12" hidden="true" customHeight="true" outlineLevel="0" collapsed="false">
      <c r="A135" s="176" t="s">
        <v>287</v>
      </c>
      <c r="B135" s="176" t="s">
        <v>288</v>
      </c>
      <c r="C135" s="176" t="s">
        <v>41</v>
      </c>
      <c r="D135" s="177" t="n">
        <v>1982</v>
      </c>
      <c r="E135" s="177" t="n">
        <f aca="true">YEAR(TODAY())-D135</f>
        <v>43</v>
      </c>
      <c r="F135" s="177" t="s">
        <v>121</v>
      </c>
      <c r="G135" s="177" t="s">
        <v>221</v>
      </c>
      <c r="H135" s="110"/>
      <c r="I135" s="110"/>
      <c r="J135" s="4" t="n">
        <f aca="false">IF(COUNT(L135:U135)&lt;7,V135,LARGE(L135:U135,1)+LARGE(L135:U135,2)+LARGE(L135:U135,3)+LARGE(L135:U135,4)+LARGE(L135:U135,5)+LARGE(L135:U135,6)+LARGE(L135:U135,7))</f>
        <v>0</v>
      </c>
      <c r="K135" s="111"/>
      <c r="L135" s="178"/>
      <c r="M135" s="178" t="str">
        <f aca="false">AK135</f>
        <v> </v>
      </c>
      <c r="N135" s="178" t="n">
        <v>0</v>
      </c>
      <c r="O135" s="178"/>
      <c r="P135" s="178"/>
      <c r="Q135" s="178" t="str">
        <f aca="false">BP135</f>
        <v> </v>
      </c>
      <c r="R135" s="178"/>
      <c r="S135" s="178" t="str">
        <f aca="false">CE135</f>
        <v> </v>
      </c>
      <c r="T135" s="178" t="n">
        <f aca="false">CL135</f>
        <v>0</v>
      </c>
      <c r="U135" s="178" t="str">
        <f aca="false">CS135</f>
        <v> </v>
      </c>
      <c r="V135" s="178" t="n">
        <f aca="false">SUM(L135:U135)</f>
        <v>0</v>
      </c>
      <c r="W135" s="178" t="n">
        <f aca="false">V135-J135</f>
        <v>0</v>
      </c>
      <c r="X135" s="178"/>
      <c r="Y135" s="179"/>
      <c r="Z135" s="179"/>
      <c r="AA135" s="179" t="n">
        <f aca="false">Z135-Y135</f>
        <v>0</v>
      </c>
      <c r="AB135" s="178"/>
      <c r="AC135" s="178"/>
      <c r="AD135" s="178"/>
      <c r="AE135" s="111" t="s">
        <v>7</v>
      </c>
      <c r="AF135" s="113" t="s">
        <v>7</v>
      </c>
      <c r="AG135" s="113" t="s">
        <v>7</v>
      </c>
      <c r="AH135" s="113" t="s">
        <v>7</v>
      </c>
      <c r="AI135" s="4" t="s">
        <v>7</v>
      </c>
      <c r="AJ135" s="111" t="s">
        <v>7</v>
      </c>
      <c r="AK135" s="4" t="s">
        <v>7</v>
      </c>
      <c r="AL135" s="180" t="s">
        <v>7</v>
      </c>
      <c r="AM135" s="181"/>
      <c r="AN135" s="181"/>
      <c r="AO135" s="182"/>
      <c r="AP135" s="183" t="s">
        <v>7</v>
      </c>
      <c r="AQ135" s="180" t="s">
        <v>7</v>
      </c>
      <c r="AR135" s="183" t="s">
        <v>7</v>
      </c>
      <c r="AS135" s="115" t="s">
        <v>7</v>
      </c>
      <c r="AT135" s="111" t="s">
        <v>7</v>
      </c>
      <c r="AU135" s="113" t="s">
        <v>7</v>
      </c>
      <c r="AV135" s="113" t="s">
        <v>7</v>
      </c>
      <c r="AW135" s="113"/>
      <c r="AX135" s="4" t="s">
        <v>7</v>
      </c>
      <c r="AY135" s="111" t="s">
        <v>7</v>
      </c>
      <c r="AZ135" s="4" t="s">
        <v>7</v>
      </c>
      <c r="BA135" s="184" t="s">
        <v>7</v>
      </c>
      <c r="BB135" s="180" t="s">
        <v>7</v>
      </c>
      <c r="BC135" s="181" t="s">
        <v>7</v>
      </c>
      <c r="BD135" s="181" t="s">
        <v>7</v>
      </c>
      <c r="BE135" s="182" t="s">
        <v>7</v>
      </c>
      <c r="BF135" s="183" t="s">
        <v>7</v>
      </c>
      <c r="BG135" s="180" t="s">
        <v>7</v>
      </c>
      <c r="BH135" s="183" t="s">
        <v>7</v>
      </c>
      <c r="BI135" s="115" t="s">
        <v>7</v>
      </c>
      <c r="BJ135" s="111" t="s">
        <v>7</v>
      </c>
      <c r="BK135" s="113" t="s">
        <v>7</v>
      </c>
      <c r="BL135" s="113" t="s">
        <v>7</v>
      </c>
      <c r="BM135" s="113" t="s">
        <v>7</v>
      </c>
      <c r="BN135" s="4" t="s">
        <v>7</v>
      </c>
      <c r="BO135" s="111" t="s">
        <v>7</v>
      </c>
      <c r="BP135" s="4" t="s">
        <v>7</v>
      </c>
      <c r="BQ135" s="185" t="s">
        <v>7</v>
      </c>
      <c r="BR135" s="186" t="s">
        <v>15</v>
      </c>
      <c r="BS135" s="187" t="s">
        <v>7</v>
      </c>
      <c r="BT135" s="187" t="s">
        <v>7</v>
      </c>
      <c r="BU135" s="187"/>
      <c r="BV135" s="188" t="s">
        <v>7</v>
      </c>
      <c r="BW135" s="186" t="s">
        <v>7</v>
      </c>
      <c r="BX135" s="188" t="s">
        <v>7</v>
      </c>
      <c r="BY135" s="180" t="s">
        <v>7</v>
      </c>
      <c r="BZ135" s="189"/>
      <c r="CA135" s="189"/>
      <c r="CB135" s="190"/>
      <c r="CC135" s="183" t="s">
        <v>7</v>
      </c>
      <c r="CD135" s="180" t="s">
        <v>7</v>
      </c>
      <c r="CE135" s="183" t="s">
        <v>7</v>
      </c>
      <c r="CF135" s="186" t="s">
        <v>15</v>
      </c>
      <c r="CG135" s="187"/>
      <c r="CH135" s="187"/>
      <c r="CI135" s="187" t="s">
        <v>7</v>
      </c>
      <c r="CJ135" s="188"/>
      <c r="CK135" s="186"/>
      <c r="CL135" s="188" t="n">
        <v>0</v>
      </c>
      <c r="CM135" s="180" t="s">
        <v>7</v>
      </c>
      <c r="CN135" s="189" t="s">
        <v>7</v>
      </c>
      <c r="CO135" s="189" t="s">
        <v>7</v>
      </c>
      <c r="CP135" s="191"/>
      <c r="CQ135" s="183" t="s">
        <v>7</v>
      </c>
      <c r="CR135" s="180" t="s">
        <v>7</v>
      </c>
      <c r="CS135" s="183" t="s">
        <v>7</v>
      </c>
      <c r="CU135" s="208"/>
      <c r="CV135" s="208"/>
      <c r="CW135" s="208"/>
      <c r="CX135" s="208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71"/>
      <c r="DS135" s="71"/>
      <c r="DT135" s="71"/>
      <c r="DU135" s="71"/>
      <c r="DV135" s="71"/>
      <c r="DW135" s="71"/>
      <c r="DX135" s="71"/>
      <c r="DY135" s="71"/>
      <c r="DZ135" s="71"/>
      <c r="EA135" s="71"/>
      <c r="EB135" s="71"/>
      <c r="EC135" s="71"/>
      <c r="ED135" s="71"/>
      <c r="EE135" s="71"/>
      <c r="EF135" s="71"/>
      <c r="EG135" s="71"/>
      <c r="EH135" s="71"/>
      <c r="EI135" s="71"/>
      <c r="EJ135" s="71"/>
      <c r="EK135" s="71"/>
      <c r="EL135" s="71"/>
      <c r="EM135" s="71"/>
      <c r="EN135" s="71"/>
      <c r="EO135" s="71"/>
      <c r="EP135" s="71"/>
      <c r="EQ135" s="71"/>
      <c r="ER135" s="71"/>
      <c r="ES135" s="71"/>
      <c r="ET135" s="71"/>
      <c r="EU135" s="71"/>
      <c r="EV135" s="71"/>
      <c r="EW135" s="71"/>
      <c r="EX135" s="71"/>
      <c r="EY135" s="71"/>
      <c r="EZ135" s="71"/>
      <c r="FA135" s="71"/>
      <c r="FB135" s="71"/>
      <c r="FC135" s="71"/>
      <c r="FD135" s="71"/>
      <c r="FE135" s="71"/>
      <c r="FF135" s="71"/>
      <c r="FG135" s="71"/>
      <c r="FH135" s="71"/>
      <c r="FI135" s="71"/>
      <c r="FJ135" s="71"/>
      <c r="FK135" s="71"/>
      <c r="FL135" s="71"/>
      <c r="FM135" s="71"/>
      <c r="FN135" s="71"/>
      <c r="FO135" s="71"/>
      <c r="FP135" s="71"/>
      <c r="FQ135" s="71"/>
      <c r="FR135" s="71"/>
      <c r="FS135" s="71"/>
      <c r="FT135" s="71"/>
      <c r="FU135" s="208"/>
      <c r="FV135" s="208"/>
      <c r="FW135" s="208"/>
      <c r="FX135" s="208"/>
      <c r="FY135" s="208"/>
      <c r="FZ135" s="208"/>
      <c r="GA135" s="208"/>
      <c r="GB135" s="208"/>
      <c r="GC135" s="208"/>
      <c r="GD135" s="208"/>
      <c r="GE135" s="208"/>
      <c r="GF135" s="208"/>
      <c r="GG135" s="208"/>
      <c r="GH135" s="208"/>
      <c r="GI135" s="208"/>
      <c r="GJ135" s="208"/>
      <c r="GK135" s="208"/>
      <c r="GL135" s="208"/>
      <c r="GM135" s="208"/>
      <c r="GN135" s="208"/>
      <c r="GO135" s="208"/>
      <c r="GP135" s="208"/>
      <c r="GQ135" s="208"/>
      <c r="GR135" s="208"/>
      <c r="GS135" s="208"/>
      <c r="GT135" s="208"/>
      <c r="GU135" s="208"/>
      <c r="GV135" s="208"/>
      <c r="GW135" s="208"/>
      <c r="GX135" s="208"/>
      <c r="GY135" s="208"/>
      <c r="GZ135" s="208"/>
      <c r="HA135" s="208"/>
      <c r="HB135" s="208"/>
      <c r="HC135" s="208"/>
      <c r="HD135" s="208"/>
      <c r="HE135" s="208"/>
      <c r="HF135" s="208"/>
      <c r="HG135" s="208"/>
      <c r="HH135" s="208"/>
      <c r="HI135" s="208"/>
      <c r="HJ135" s="208"/>
      <c r="HK135" s="208"/>
      <c r="HL135" s="208"/>
      <c r="HM135" s="208"/>
      <c r="HN135" s="208"/>
      <c r="HO135" s="208"/>
      <c r="HP135" s="208"/>
      <c r="AII135" s="26"/>
      <c r="AIJ135" s="26"/>
      <c r="AIK135" s="26"/>
      <c r="AIL135" s="26"/>
      <c r="AIM135" s="26"/>
      <c r="AIN135" s="26"/>
      <c r="AIO135" s="26"/>
      <c r="AIP135" s="26"/>
      <c r="AIQ135" s="26"/>
      <c r="AIR135" s="26"/>
      <c r="AIS135" s="26"/>
      <c r="AIT135" s="26"/>
      <c r="AIU135" s="26"/>
      <c r="AIV135" s="26"/>
      <c r="AIW135" s="26"/>
      <c r="AIX135" s="26"/>
      <c r="AIY135" s="26"/>
      <c r="AIZ135" s="26"/>
      <c r="AJA135" s="26"/>
      <c r="AJB135" s="26"/>
      <c r="AJC135" s="26"/>
      <c r="AJD135" s="26"/>
      <c r="AJE135" s="26"/>
      <c r="AJF135" s="26"/>
      <c r="AJG135" s="26"/>
      <c r="AJH135" s="26"/>
      <c r="AJI135" s="26"/>
      <c r="AJJ135" s="26"/>
      <c r="AJK135" s="26"/>
      <c r="AJL135" s="26"/>
      <c r="AJM135" s="26"/>
      <c r="AJN135" s="26"/>
      <c r="AJO135" s="26"/>
      <c r="AJP135" s="26"/>
      <c r="AJQ135" s="26"/>
      <c r="AJR135" s="26"/>
      <c r="AJS135" s="26"/>
      <c r="AJT135" s="26"/>
      <c r="AJU135" s="0"/>
      <c r="AJV135" s="0"/>
      <c r="AJW135" s="0"/>
      <c r="AJX135" s="0"/>
      <c r="AJY135" s="0"/>
      <c r="AJZ135" s="0"/>
      <c r="AKA135" s="0"/>
      <c r="AKB135" s="0"/>
      <c r="AKC135" s="0"/>
      <c r="AKD135" s="0"/>
      <c r="AKE135" s="0"/>
      <c r="AKF135" s="0"/>
      <c r="AKG135" s="0"/>
      <c r="AKH135" s="0"/>
      <c r="AKI135" s="0"/>
      <c r="AKJ135" s="0"/>
      <c r="AKK135" s="0"/>
      <c r="AKL135" s="0"/>
      <c r="AKM135" s="0"/>
      <c r="AKN135" s="0"/>
      <c r="AKO135" s="0"/>
      <c r="AKP135" s="0"/>
      <c r="AKQ135" s="0"/>
      <c r="AKR135" s="0"/>
      <c r="AKS135" s="0"/>
      <c r="AKT135" s="0"/>
      <c r="AKU135" s="0"/>
      <c r="AKV135" s="0"/>
      <c r="AKW135" s="0"/>
      <c r="AKX135" s="0"/>
      <c r="AKY135" s="0"/>
      <c r="AKZ135" s="0"/>
      <c r="ALA135" s="0"/>
      <c r="ALB135" s="0"/>
      <c r="ALC135" s="0"/>
      <c r="ALD135" s="0"/>
      <c r="ALE135" s="0"/>
      <c r="ALF135" s="0"/>
      <c r="ALG135" s="0"/>
      <c r="ALH135" s="0"/>
      <c r="ALI135" s="0"/>
      <c r="ALJ135" s="0"/>
      <c r="ALK135" s="0"/>
      <c r="ALL135" s="0"/>
      <c r="ALM135" s="0"/>
      <c r="ALN135" s="0"/>
      <c r="ALO135" s="0"/>
      <c r="ALP135" s="0"/>
      <c r="ALQ135" s="0"/>
      <c r="ALR135" s="0"/>
      <c r="ALS135" s="0"/>
      <c r="ALT135" s="0"/>
      <c r="ALU135" s="0"/>
      <c r="ALV135" s="0"/>
      <c r="ALW135" s="0"/>
      <c r="ALX135" s="0"/>
      <c r="ALY135" s="0"/>
      <c r="ALZ135" s="0"/>
      <c r="AMA135" s="0"/>
      <c r="AMB135" s="0"/>
      <c r="AMC135" s="0"/>
      <c r="AMD135" s="0"/>
      <c r="AME135" s="0"/>
      <c r="AMF135" s="0"/>
      <c r="AMG135" s="0"/>
      <c r="AMH135" s="0"/>
      <c r="AMI135" s="0"/>
      <c r="AMJ135" s="0"/>
    </row>
    <row r="136" s="207" customFormat="true" ht="12" hidden="true" customHeight="true" outlineLevel="0" collapsed="false">
      <c r="A136" s="176" t="s">
        <v>289</v>
      </c>
      <c r="B136" s="176" t="s">
        <v>290</v>
      </c>
      <c r="C136" s="176" t="s">
        <v>291</v>
      </c>
      <c r="D136" s="177" t="n">
        <v>1979</v>
      </c>
      <c r="E136" s="177" t="n">
        <f aca="true">YEAR(TODAY())-D136</f>
        <v>46</v>
      </c>
      <c r="F136" s="177" t="s">
        <v>42</v>
      </c>
      <c r="G136" s="177" t="s">
        <v>54</v>
      </c>
      <c r="H136" s="110"/>
      <c r="I136" s="110"/>
      <c r="J136" s="4" t="n">
        <f aca="false">IF(COUNT(L136:U136)&lt;7,V136,LARGE(L136:U136,1)+LARGE(L136:U136,2)+LARGE(L136:U136,3)+LARGE(L136:U136,4)+LARGE(L136:U136,5)+LARGE(L136:U136,6)+LARGE(L136:U136,7))</f>
        <v>0</v>
      </c>
      <c r="K136" s="111"/>
      <c r="L136" s="178"/>
      <c r="M136" s="178" t="str">
        <f aca="false">AK136</f>
        <v> </v>
      </c>
      <c r="N136" s="178" t="n">
        <v>0</v>
      </c>
      <c r="O136" s="178"/>
      <c r="P136" s="178"/>
      <c r="Q136" s="178" t="str">
        <f aca="false">BP136</f>
        <v> </v>
      </c>
      <c r="R136" s="178"/>
      <c r="S136" s="178" t="str">
        <f aca="false">CE136</f>
        <v> </v>
      </c>
      <c r="T136" s="178" t="n">
        <f aca="false">CL136</f>
        <v>0</v>
      </c>
      <c r="U136" s="178" t="str">
        <f aca="false">CS136</f>
        <v> </v>
      </c>
      <c r="V136" s="178" t="n">
        <f aca="false">SUM(L136:U136)</f>
        <v>0</v>
      </c>
      <c r="W136" s="178" t="n">
        <f aca="false">V136-J136</f>
        <v>0</v>
      </c>
      <c r="X136" s="178"/>
      <c r="Y136" s="179"/>
      <c r="Z136" s="179"/>
      <c r="AA136" s="179" t="n">
        <f aca="false">Z136-Y136</f>
        <v>0</v>
      </c>
      <c r="AB136" s="178"/>
      <c r="AC136" s="178"/>
      <c r="AD136" s="178"/>
      <c r="AE136" s="111" t="s">
        <v>7</v>
      </c>
      <c r="AF136" s="113" t="s">
        <v>7</v>
      </c>
      <c r="AG136" s="113" t="s">
        <v>7</v>
      </c>
      <c r="AH136" s="113" t="s">
        <v>7</v>
      </c>
      <c r="AI136" s="4" t="s">
        <v>7</v>
      </c>
      <c r="AJ136" s="111" t="s">
        <v>7</v>
      </c>
      <c r="AK136" s="4" t="s">
        <v>7</v>
      </c>
      <c r="AL136" s="180" t="s">
        <v>7</v>
      </c>
      <c r="AM136" s="181"/>
      <c r="AN136" s="181"/>
      <c r="AO136" s="182"/>
      <c r="AP136" s="183" t="s">
        <v>7</v>
      </c>
      <c r="AQ136" s="180" t="s">
        <v>7</v>
      </c>
      <c r="AR136" s="183" t="s">
        <v>7</v>
      </c>
      <c r="AS136" s="115" t="s">
        <v>7</v>
      </c>
      <c r="AT136" s="111" t="s">
        <v>7</v>
      </c>
      <c r="AU136" s="113" t="s">
        <v>7</v>
      </c>
      <c r="AV136" s="113" t="s">
        <v>7</v>
      </c>
      <c r="AW136" s="113"/>
      <c r="AX136" s="4" t="s">
        <v>7</v>
      </c>
      <c r="AY136" s="111" t="s">
        <v>7</v>
      </c>
      <c r="AZ136" s="4" t="s">
        <v>7</v>
      </c>
      <c r="BA136" s="184" t="s">
        <v>7</v>
      </c>
      <c r="BB136" s="180" t="s">
        <v>7</v>
      </c>
      <c r="BC136" s="181" t="s">
        <v>7</v>
      </c>
      <c r="BD136" s="181" t="s">
        <v>7</v>
      </c>
      <c r="BE136" s="182" t="s">
        <v>7</v>
      </c>
      <c r="BF136" s="183" t="s">
        <v>7</v>
      </c>
      <c r="BG136" s="180" t="s">
        <v>7</v>
      </c>
      <c r="BH136" s="183" t="s">
        <v>7</v>
      </c>
      <c r="BI136" s="115" t="s">
        <v>7</v>
      </c>
      <c r="BJ136" s="111" t="s">
        <v>7</v>
      </c>
      <c r="BK136" s="113" t="s">
        <v>7</v>
      </c>
      <c r="BL136" s="113" t="s">
        <v>7</v>
      </c>
      <c r="BM136" s="113" t="s">
        <v>7</v>
      </c>
      <c r="BN136" s="4" t="s">
        <v>7</v>
      </c>
      <c r="BO136" s="111" t="s">
        <v>7</v>
      </c>
      <c r="BP136" s="4" t="s">
        <v>7</v>
      </c>
      <c r="BQ136" s="185" t="s">
        <v>7</v>
      </c>
      <c r="BR136" s="186" t="s">
        <v>15</v>
      </c>
      <c r="BS136" s="187" t="s">
        <v>7</v>
      </c>
      <c r="BT136" s="187" t="s">
        <v>7</v>
      </c>
      <c r="BU136" s="187"/>
      <c r="BV136" s="188" t="s">
        <v>7</v>
      </c>
      <c r="BW136" s="186" t="s">
        <v>7</v>
      </c>
      <c r="BX136" s="188" t="s">
        <v>7</v>
      </c>
      <c r="BY136" s="180" t="s">
        <v>7</v>
      </c>
      <c r="BZ136" s="189"/>
      <c r="CA136" s="189"/>
      <c r="CB136" s="190"/>
      <c r="CC136" s="183" t="s">
        <v>7</v>
      </c>
      <c r="CD136" s="180" t="s">
        <v>7</v>
      </c>
      <c r="CE136" s="183" t="s">
        <v>7</v>
      </c>
      <c r="CF136" s="186" t="s">
        <v>15</v>
      </c>
      <c r="CG136" s="187"/>
      <c r="CH136" s="187"/>
      <c r="CI136" s="187" t="s">
        <v>7</v>
      </c>
      <c r="CJ136" s="188"/>
      <c r="CK136" s="186"/>
      <c r="CL136" s="188" t="n">
        <v>0</v>
      </c>
      <c r="CM136" s="180" t="s">
        <v>7</v>
      </c>
      <c r="CN136" s="189" t="s">
        <v>7</v>
      </c>
      <c r="CO136" s="189" t="s">
        <v>7</v>
      </c>
      <c r="CP136" s="191"/>
      <c r="CQ136" s="183" t="s">
        <v>7</v>
      </c>
      <c r="CR136" s="180" t="s">
        <v>7</v>
      </c>
      <c r="CS136" s="183" t="s">
        <v>7</v>
      </c>
      <c r="CU136" s="208"/>
      <c r="CV136" s="208"/>
      <c r="CW136" s="208"/>
      <c r="CX136" s="208"/>
      <c r="CY136" s="208"/>
      <c r="CZ136" s="208"/>
      <c r="DA136" s="208"/>
      <c r="DB136" s="208"/>
      <c r="DC136" s="208"/>
      <c r="DD136" s="208"/>
      <c r="DE136" s="208"/>
      <c r="DF136" s="208"/>
      <c r="DG136" s="208"/>
      <c r="DH136" s="208"/>
      <c r="DI136" s="208"/>
      <c r="DJ136" s="208"/>
      <c r="DK136" s="208"/>
      <c r="DL136" s="208"/>
      <c r="DM136" s="208"/>
      <c r="DN136" s="208"/>
      <c r="DO136" s="208"/>
      <c r="DP136" s="208"/>
      <c r="DQ136" s="208"/>
      <c r="DR136" s="71"/>
      <c r="DS136" s="71"/>
      <c r="DT136" s="71"/>
      <c r="DU136" s="71"/>
      <c r="DV136" s="71"/>
      <c r="DW136" s="71"/>
      <c r="DX136" s="71"/>
      <c r="DY136" s="71"/>
      <c r="DZ136" s="71"/>
      <c r="EA136" s="71"/>
      <c r="EB136" s="71"/>
      <c r="EC136" s="71"/>
      <c r="ED136" s="71"/>
      <c r="EE136" s="71"/>
      <c r="EF136" s="71"/>
      <c r="EG136" s="71"/>
      <c r="EH136" s="71"/>
      <c r="EI136" s="71"/>
      <c r="EJ136" s="71"/>
      <c r="EK136" s="71"/>
      <c r="EL136" s="71"/>
      <c r="EM136" s="71"/>
      <c r="EN136" s="71"/>
      <c r="EO136" s="71"/>
      <c r="EP136" s="71"/>
      <c r="EQ136" s="71"/>
      <c r="ER136" s="71"/>
      <c r="ES136" s="71"/>
      <c r="ET136" s="71"/>
      <c r="EU136" s="71"/>
      <c r="EV136" s="71"/>
      <c r="EW136" s="71"/>
      <c r="EX136" s="71"/>
      <c r="EY136" s="71"/>
      <c r="EZ136" s="71"/>
      <c r="FA136" s="71"/>
      <c r="FB136" s="71"/>
      <c r="FC136" s="71"/>
      <c r="FD136" s="71"/>
      <c r="FE136" s="71"/>
      <c r="FF136" s="71"/>
      <c r="FG136" s="71"/>
      <c r="FH136" s="71"/>
      <c r="FI136" s="71"/>
      <c r="FJ136" s="71"/>
      <c r="FK136" s="71"/>
      <c r="FL136" s="71"/>
      <c r="FM136" s="71"/>
      <c r="FN136" s="71"/>
      <c r="FO136" s="71"/>
      <c r="FP136" s="71"/>
      <c r="FQ136" s="71"/>
      <c r="FR136" s="71"/>
      <c r="FS136" s="71"/>
      <c r="FT136" s="71"/>
      <c r="FU136" s="208"/>
      <c r="FV136" s="208"/>
      <c r="FW136" s="208"/>
      <c r="FX136" s="208"/>
      <c r="FY136" s="208"/>
      <c r="FZ136" s="208"/>
      <c r="GA136" s="208"/>
      <c r="GB136" s="208"/>
      <c r="GC136" s="208"/>
      <c r="GD136" s="208"/>
      <c r="GE136" s="208"/>
      <c r="GF136" s="208"/>
      <c r="GG136" s="208"/>
      <c r="GH136" s="208"/>
      <c r="GI136" s="208"/>
      <c r="GJ136" s="208"/>
      <c r="GK136" s="208"/>
      <c r="GL136" s="208"/>
      <c r="GM136" s="208"/>
      <c r="GN136" s="208"/>
      <c r="GO136" s="208"/>
      <c r="GP136" s="208"/>
      <c r="GQ136" s="208"/>
      <c r="GR136" s="208"/>
      <c r="GS136" s="208"/>
      <c r="GT136" s="208"/>
      <c r="GU136" s="208"/>
      <c r="GV136" s="208"/>
      <c r="GW136" s="208"/>
      <c r="GX136" s="208"/>
      <c r="GY136" s="208"/>
      <c r="GZ136" s="208"/>
      <c r="HA136" s="208"/>
      <c r="HB136" s="208"/>
      <c r="HC136" s="208"/>
      <c r="HD136" s="208"/>
      <c r="HE136" s="208"/>
      <c r="HF136" s="208"/>
      <c r="HG136" s="208"/>
      <c r="HH136" s="208"/>
      <c r="HI136" s="208"/>
      <c r="HJ136" s="208"/>
      <c r="HK136" s="208"/>
      <c r="HL136" s="208"/>
      <c r="HM136" s="208"/>
      <c r="HN136" s="208"/>
      <c r="HO136" s="208"/>
      <c r="HP136" s="208"/>
      <c r="AII136" s="26"/>
      <c r="AIJ136" s="26"/>
      <c r="AIK136" s="26"/>
      <c r="AIL136" s="26"/>
      <c r="AIM136" s="26"/>
      <c r="AIN136" s="26"/>
      <c r="AIO136" s="26"/>
      <c r="AIP136" s="26"/>
      <c r="AIQ136" s="26"/>
      <c r="AIR136" s="26"/>
      <c r="AIS136" s="26"/>
      <c r="AIT136" s="26"/>
      <c r="AIU136" s="26"/>
      <c r="AIV136" s="26"/>
      <c r="AIW136" s="26"/>
      <c r="AIX136" s="26"/>
      <c r="AIY136" s="26"/>
      <c r="AIZ136" s="26"/>
      <c r="AJA136" s="26"/>
      <c r="AJB136" s="26"/>
      <c r="AJC136" s="26"/>
      <c r="AJD136" s="26"/>
      <c r="AJE136" s="26"/>
      <c r="AJF136" s="26"/>
      <c r="AJG136" s="26"/>
      <c r="AJH136" s="26"/>
      <c r="AJI136" s="26"/>
      <c r="AJJ136" s="26"/>
      <c r="AJK136" s="26"/>
      <c r="AJL136" s="26"/>
      <c r="AJM136" s="26"/>
      <c r="AJN136" s="26"/>
      <c r="AJO136" s="26"/>
      <c r="AJP136" s="26"/>
      <c r="AJQ136" s="26"/>
      <c r="AJR136" s="26"/>
      <c r="AJS136" s="26"/>
      <c r="AJT136" s="26"/>
      <c r="AJU136" s="0"/>
      <c r="AJV136" s="0"/>
      <c r="AJW136" s="0"/>
      <c r="AJX136" s="0"/>
      <c r="AJY136" s="0"/>
      <c r="AJZ136" s="0"/>
      <c r="AKA136" s="0"/>
      <c r="AKB136" s="0"/>
      <c r="AKC136" s="0"/>
      <c r="AKD136" s="0"/>
      <c r="AKE136" s="0"/>
      <c r="AKF136" s="0"/>
      <c r="AKG136" s="0"/>
      <c r="AKH136" s="0"/>
      <c r="AKI136" s="0"/>
      <c r="AKJ136" s="0"/>
      <c r="AKK136" s="0"/>
      <c r="AKL136" s="0"/>
      <c r="AKM136" s="0"/>
      <c r="AKN136" s="0"/>
      <c r="AKO136" s="0"/>
      <c r="AKP136" s="0"/>
      <c r="AKQ136" s="0"/>
      <c r="AKR136" s="0"/>
      <c r="AKS136" s="0"/>
      <c r="AKT136" s="0"/>
      <c r="AKU136" s="0"/>
      <c r="AKV136" s="0"/>
      <c r="AKW136" s="0"/>
      <c r="AKX136" s="0"/>
      <c r="AKY136" s="0"/>
      <c r="AKZ136" s="0"/>
      <c r="ALA136" s="0"/>
      <c r="ALB136" s="0"/>
      <c r="ALC136" s="0"/>
      <c r="ALD136" s="0"/>
      <c r="ALE136" s="0"/>
      <c r="ALF136" s="0"/>
      <c r="ALG136" s="0"/>
      <c r="ALH136" s="0"/>
      <c r="ALI136" s="0"/>
      <c r="ALJ136" s="0"/>
      <c r="ALK136" s="0"/>
      <c r="ALL136" s="0"/>
      <c r="ALM136" s="0"/>
      <c r="ALN136" s="0"/>
      <c r="ALO136" s="0"/>
      <c r="ALP136" s="0"/>
      <c r="ALQ136" s="0"/>
      <c r="ALR136" s="0"/>
      <c r="ALS136" s="0"/>
      <c r="ALT136" s="0"/>
      <c r="ALU136" s="0"/>
      <c r="ALV136" s="0"/>
      <c r="ALW136" s="0"/>
      <c r="ALX136" s="0"/>
      <c r="ALY136" s="0"/>
      <c r="ALZ136" s="0"/>
      <c r="AMA136" s="0"/>
      <c r="AMB136" s="0"/>
      <c r="AMC136" s="0"/>
      <c r="AMD136" s="0"/>
      <c r="AME136" s="0"/>
      <c r="AMF136" s="0"/>
      <c r="AMG136" s="0"/>
      <c r="AMH136" s="0"/>
      <c r="AMI136" s="0"/>
      <c r="AMJ136" s="0"/>
    </row>
    <row r="137" s="207" customFormat="true" ht="12" hidden="true" customHeight="true" outlineLevel="0" collapsed="false">
      <c r="A137" s="176" t="s">
        <v>292</v>
      </c>
      <c r="B137" s="176" t="s">
        <v>293</v>
      </c>
      <c r="C137" s="176" t="s">
        <v>294</v>
      </c>
      <c r="D137" s="177" t="n">
        <v>1990</v>
      </c>
      <c r="E137" s="177" t="n">
        <f aca="true">YEAR(TODAY())-D137</f>
        <v>35</v>
      </c>
      <c r="F137" s="177" t="s">
        <v>42</v>
      </c>
      <c r="G137" s="177" t="s">
        <v>43</v>
      </c>
      <c r="H137" s="110"/>
      <c r="I137" s="110"/>
      <c r="J137" s="4" t="n">
        <f aca="false">IF(COUNT(L137:U137)&lt;7,V137,LARGE(L137:U137,1)+LARGE(L137:U137,2)+LARGE(L137:U137,3)+LARGE(L137:U137,4)+LARGE(L137:U137,5)+LARGE(L137:U137,6)+LARGE(L137:U137,7))</f>
        <v>0</v>
      </c>
      <c r="K137" s="111"/>
      <c r="L137" s="178"/>
      <c r="M137" s="178" t="str">
        <f aca="false">AK137</f>
        <v> </v>
      </c>
      <c r="N137" s="178" t="n">
        <v>0</v>
      </c>
      <c r="O137" s="178"/>
      <c r="P137" s="178"/>
      <c r="Q137" s="178" t="str">
        <f aca="false">BP137</f>
        <v> </v>
      </c>
      <c r="R137" s="178"/>
      <c r="S137" s="178" t="str">
        <f aca="false">CE137</f>
        <v> </v>
      </c>
      <c r="T137" s="178" t="n">
        <f aca="false">CL137</f>
        <v>0</v>
      </c>
      <c r="U137" s="178" t="str">
        <f aca="false">CS137</f>
        <v> </v>
      </c>
      <c r="V137" s="178" t="n">
        <f aca="false">SUM(L137:U137)</f>
        <v>0</v>
      </c>
      <c r="W137" s="178" t="n">
        <f aca="false">V137-J137</f>
        <v>0</v>
      </c>
      <c r="X137" s="178"/>
      <c r="Y137" s="179"/>
      <c r="Z137" s="179"/>
      <c r="AA137" s="179" t="n">
        <f aca="false">Z137-Y137</f>
        <v>0</v>
      </c>
      <c r="AB137" s="178"/>
      <c r="AC137" s="178"/>
      <c r="AD137" s="178"/>
      <c r="AE137" s="111" t="s">
        <v>7</v>
      </c>
      <c r="AF137" s="113" t="s">
        <v>7</v>
      </c>
      <c r="AG137" s="113" t="s">
        <v>7</v>
      </c>
      <c r="AH137" s="113" t="s">
        <v>7</v>
      </c>
      <c r="AI137" s="4" t="s">
        <v>7</v>
      </c>
      <c r="AJ137" s="111" t="s">
        <v>7</v>
      </c>
      <c r="AK137" s="4" t="s">
        <v>7</v>
      </c>
      <c r="AL137" s="180" t="s">
        <v>7</v>
      </c>
      <c r="AM137" s="181"/>
      <c r="AN137" s="181"/>
      <c r="AO137" s="182"/>
      <c r="AP137" s="183" t="s">
        <v>7</v>
      </c>
      <c r="AQ137" s="180" t="s">
        <v>7</v>
      </c>
      <c r="AR137" s="183" t="s">
        <v>7</v>
      </c>
      <c r="AS137" s="115" t="s">
        <v>7</v>
      </c>
      <c r="AT137" s="111" t="s">
        <v>7</v>
      </c>
      <c r="AU137" s="113" t="s">
        <v>7</v>
      </c>
      <c r="AV137" s="113" t="s">
        <v>7</v>
      </c>
      <c r="AW137" s="113"/>
      <c r="AX137" s="4" t="s">
        <v>7</v>
      </c>
      <c r="AY137" s="111" t="s">
        <v>7</v>
      </c>
      <c r="AZ137" s="4" t="s">
        <v>7</v>
      </c>
      <c r="BA137" s="184" t="s">
        <v>7</v>
      </c>
      <c r="BB137" s="180" t="s">
        <v>7</v>
      </c>
      <c r="BC137" s="181" t="s">
        <v>7</v>
      </c>
      <c r="BD137" s="181" t="s">
        <v>7</v>
      </c>
      <c r="BE137" s="182" t="s">
        <v>7</v>
      </c>
      <c r="BF137" s="183" t="s">
        <v>7</v>
      </c>
      <c r="BG137" s="180" t="s">
        <v>7</v>
      </c>
      <c r="BH137" s="183" t="s">
        <v>7</v>
      </c>
      <c r="BI137" s="115" t="s">
        <v>7</v>
      </c>
      <c r="BJ137" s="111" t="s">
        <v>7</v>
      </c>
      <c r="BK137" s="113" t="s">
        <v>7</v>
      </c>
      <c r="BL137" s="113" t="s">
        <v>7</v>
      </c>
      <c r="BM137" s="113" t="s">
        <v>7</v>
      </c>
      <c r="BN137" s="4" t="s">
        <v>7</v>
      </c>
      <c r="BO137" s="111" t="s">
        <v>7</v>
      </c>
      <c r="BP137" s="4" t="s">
        <v>7</v>
      </c>
      <c r="BQ137" s="185" t="s">
        <v>7</v>
      </c>
      <c r="BR137" s="186" t="s">
        <v>15</v>
      </c>
      <c r="BS137" s="187" t="s">
        <v>7</v>
      </c>
      <c r="BT137" s="187" t="s">
        <v>7</v>
      </c>
      <c r="BU137" s="187"/>
      <c r="BV137" s="188" t="s">
        <v>7</v>
      </c>
      <c r="BW137" s="186" t="s">
        <v>7</v>
      </c>
      <c r="BX137" s="188" t="s">
        <v>7</v>
      </c>
      <c r="BY137" s="180" t="s">
        <v>7</v>
      </c>
      <c r="BZ137" s="189"/>
      <c r="CA137" s="189"/>
      <c r="CB137" s="190"/>
      <c r="CC137" s="183" t="s">
        <v>7</v>
      </c>
      <c r="CD137" s="180" t="s">
        <v>7</v>
      </c>
      <c r="CE137" s="183" t="s">
        <v>7</v>
      </c>
      <c r="CF137" s="186" t="s">
        <v>15</v>
      </c>
      <c r="CG137" s="187"/>
      <c r="CH137" s="187"/>
      <c r="CI137" s="187" t="s">
        <v>7</v>
      </c>
      <c r="CJ137" s="188"/>
      <c r="CK137" s="186"/>
      <c r="CL137" s="188" t="n">
        <v>0</v>
      </c>
      <c r="CM137" s="180" t="s">
        <v>7</v>
      </c>
      <c r="CN137" s="189" t="s">
        <v>7</v>
      </c>
      <c r="CO137" s="189" t="s">
        <v>7</v>
      </c>
      <c r="CP137" s="191"/>
      <c r="CQ137" s="183" t="s">
        <v>7</v>
      </c>
      <c r="CR137" s="180" t="s">
        <v>7</v>
      </c>
      <c r="CS137" s="183" t="s">
        <v>7</v>
      </c>
      <c r="CU137" s="208"/>
      <c r="CV137" s="208"/>
      <c r="CW137" s="208"/>
      <c r="CX137" s="208"/>
      <c r="CY137" s="208"/>
      <c r="CZ137" s="208"/>
      <c r="DA137" s="208"/>
      <c r="DB137" s="208"/>
      <c r="DC137" s="208"/>
      <c r="DD137" s="208"/>
      <c r="DE137" s="208"/>
      <c r="DF137" s="208"/>
      <c r="DG137" s="208"/>
      <c r="DH137" s="208"/>
      <c r="DI137" s="208"/>
      <c r="DJ137" s="208"/>
      <c r="DK137" s="208"/>
      <c r="DL137" s="208"/>
      <c r="DM137" s="208"/>
      <c r="DN137" s="208"/>
      <c r="DO137" s="208"/>
      <c r="DP137" s="208"/>
      <c r="DQ137" s="208"/>
      <c r="DR137" s="71"/>
      <c r="DS137" s="71"/>
      <c r="DT137" s="71"/>
      <c r="DU137" s="71"/>
      <c r="DV137" s="71"/>
      <c r="DW137" s="71"/>
      <c r="DX137" s="71"/>
      <c r="DY137" s="71"/>
      <c r="DZ137" s="71"/>
      <c r="EA137" s="71"/>
      <c r="EB137" s="71"/>
      <c r="EC137" s="71"/>
      <c r="ED137" s="71"/>
      <c r="EE137" s="71"/>
      <c r="EF137" s="71"/>
      <c r="EG137" s="71"/>
      <c r="EH137" s="71"/>
      <c r="EI137" s="71"/>
      <c r="EJ137" s="71"/>
      <c r="EK137" s="71"/>
      <c r="EL137" s="71"/>
      <c r="EM137" s="71"/>
      <c r="EN137" s="71"/>
      <c r="EO137" s="71"/>
      <c r="EP137" s="71"/>
      <c r="EQ137" s="71"/>
      <c r="ER137" s="71"/>
      <c r="ES137" s="71"/>
      <c r="ET137" s="71"/>
      <c r="EU137" s="71"/>
      <c r="EV137" s="71"/>
      <c r="EW137" s="71"/>
      <c r="EX137" s="71"/>
      <c r="EY137" s="71"/>
      <c r="EZ137" s="71"/>
      <c r="FA137" s="71"/>
      <c r="FB137" s="71"/>
      <c r="FC137" s="71"/>
      <c r="FD137" s="71"/>
      <c r="FE137" s="71"/>
      <c r="FF137" s="71"/>
      <c r="FG137" s="71"/>
      <c r="FH137" s="71"/>
      <c r="FI137" s="71"/>
      <c r="FJ137" s="71"/>
      <c r="FK137" s="71"/>
      <c r="FL137" s="71"/>
      <c r="FM137" s="71"/>
      <c r="FN137" s="71"/>
      <c r="FO137" s="71"/>
      <c r="FP137" s="71"/>
      <c r="FQ137" s="71"/>
      <c r="FR137" s="71"/>
      <c r="FS137" s="71"/>
      <c r="FT137" s="71"/>
      <c r="FU137" s="208"/>
      <c r="FV137" s="208"/>
      <c r="FW137" s="208"/>
      <c r="FX137" s="208"/>
      <c r="FY137" s="208"/>
      <c r="FZ137" s="208"/>
      <c r="GA137" s="208"/>
      <c r="GB137" s="208"/>
      <c r="GC137" s="208"/>
      <c r="GD137" s="208"/>
      <c r="GE137" s="208"/>
      <c r="GF137" s="208"/>
      <c r="GG137" s="208"/>
      <c r="GH137" s="208"/>
      <c r="GI137" s="208"/>
      <c r="GJ137" s="208"/>
      <c r="GK137" s="208"/>
      <c r="GL137" s="208"/>
      <c r="GM137" s="208"/>
      <c r="GN137" s="208"/>
      <c r="GO137" s="208"/>
      <c r="GP137" s="208"/>
      <c r="GQ137" s="208"/>
      <c r="GR137" s="208"/>
      <c r="GS137" s="208"/>
      <c r="GT137" s="208"/>
      <c r="GU137" s="208"/>
      <c r="GV137" s="208"/>
      <c r="GW137" s="208"/>
      <c r="GX137" s="208"/>
      <c r="GY137" s="208"/>
      <c r="GZ137" s="208"/>
      <c r="HA137" s="208"/>
      <c r="HB137" s="208"/>
      <c r="HC137" s="208"/>
      <c r="HD137" s="208"/>
      <c r="HE137" s="208"/>
      <c r="HF137" s="208"/>
      <c r="HG137" s="208"/>
      <c r="HH137" s="208"/>
      <c r="HI137" s="208"/>
      <c r="HJ137" s="208"/>
      <c r="HK137" s="208"/>
      <c r="HL137" s="208"/>
      <c r="HM137" s="208"/>
      <c r="HN137" s="208"/>
      <c r="HO137" s="208"/>
      <c r="HP137" s="208"/>
      <c r="AII137" s="26"/>
      <c r="AIJ137" s="26"/>
      <c r="AIK137" s="26"/>
      <c r="AIL137" s="26"/>
      <c r="AIM137" s="26"/>
      <c r="AIN137" s="26"/>
      <c r="AIO137" s="26"/>
      <c r="AIP137" s="26"/>
      <c r="AIQ137" s="26"/>
      <c r="AIR137" s="26"/>
      <c r="AIS137" s="26"/>
      <c r="AIT137" s="26"/>
      <c r="AIU137" s="26"/>
      <c r="AIV137" s="26"/>
      <c r="AIW137" s="26"/>
      <c r="AIX137" s="26"/>
      <c r="AIY137" s="26"/>
      <c r="AIZ137" s="26"/>
      <c r="AJA137" s="26"/>
      <c r="AJB137" s="26"/>
      <c r="AJC137" s="26"/>
      <c r="AJD137" s="26"/>
      <c r="AJE137" s="26"/>
      <c r="AJF137" s="26"/>
      <c r="AJG137" s="26"/>
      <c r="AJH137" s="26"/>
      <c r="AJI137" s="26"/>
      <c r="AJJ137" s="26"/>
      <c r="AJK137" s="26"/>
      <c r="AJL137" s="26"/>
      <c r="AJM137" s="26"/>
      <c r="AJN137" s="26"/>
      <c r="AJO137" s="26"/>
      <c r="AJP137" s="26"/>
      <c r="AJQ137" s="26"/>
      <c r="AJR137" s="26"/>
      <c r="AJS137" s="26"/>
      <c r="AJT137" s="26"/>
      <c r="AJU137" s="0"/>
      <c r="AJV137" s="0"/>
      <c r="AJW137" s="0"/>
      <c r="AJX137" s="0"/>
      <c r="AJY137" s="0"/>
      <c r="AJZ137" s="0"/>
      <c r="AKA137" s="0"/>
      <c r="AKB137" s="0"/>
      <c r="AKC137" s="0"/>
      <c r="AKD137" s="0"/>
      <c r="AKE137" s="0"/>
      <c r="AKF137" s="0"/>
      <c r="AKG137" s="0"/>
      <c r="AKH137" s="0"/>
      <c r="AKI137" s="0"/>
      <c r="AKJ137" s="0"/>
      <c r="AKK137" s="0"/>
      <c r="AKL137" s="0"/>
      <c r="AKM137" s="0"/>
      <c r="AKN137" s="0"/>
      <c r="AKO137" s="0"/>
      <c r="AKP137" s="0"/>
      <c r="AKQ137" s="0"/>
      <c r="AKR137" s="0"/>
      <c r="AKS137" s="0"/>
      <c r="AKT137" s="0"/>
      <c r="AKU137" s="0"/>
      <c r="AKV137" s="0"/>
      <c r="AKW137" s="0"/>
      <c r="AKX137" s="0"/>
      <c r="AKY137" s="0"/>
      <c r="AKZ137" s="0"/>
      <c r="ALA137" s="0"/>
      <c r="ALB137" s="0"/>
      <c r="ALC137" s="0"/>
      <c r="ALD137" s="0"/>
      <c r="ALE137" s="0"/>
      <c r="ALF137" s="0"/>
      <c r="ALG137" s="0"/>
      <c r="ALH137" s="0"/>
      <c r="ALI137" s="0"/>
      <c r="ALJ137" s="0"/>
      <c r="ALK137" s="0"/>
      <c r="ALL137" s="0"/>
      <c r="ALM137" s="0"/>
      <c r="ALN137" s="0"/>
      <c r="ALO137" s="0"/>
      <c r="ALP137" s="0"/>
      <c r="ALQ137" s="0"/>
      <c r="ALR137" s="0"/>
      <c r="ALS137" s="0"/>
      <c r="ALT137" s="0"/>
      <c r="ALU137" s="0"/>
      <c r="ALV137" s="0"/>
      <c r="ALW137" s="0"/>
      <c r="ALX137" s="0"/>
      <c r="ALY137" s="0"/>
      <c r="ALZ137" s="0"/>
      <c r="AMA137" s="0"/>
      <c r="AMB137" s="0"/>
      <c r="AMC137" s="0"/>
      <c r="AMD137" s="0"/>
      <c r="AME137" s="0"/>
      <c r="AMF137" s="0"/>
      <c r="AMG137" s="0"/>
      <c r="AMH137" s="0"/>
      <c r="AMI137" s="0"/>
      <c r="AMJ137" s="0"/>
    </row>
    <row r="138" s="207" customFormat="true" ht="12" hidden="true" customHeight="true" outlineLevel="0" collapsed="false">
      <c r="A138" s="176" t="s">
        <v>295</v>
      </c>
      <c r="B138" s="176" t="s">
        <v>296</v>
      </c>
      <c r="C138" s="176" t="s">
        <v>297</v>
      </c>
      <c r="D138" s="177" t="n">
        <v>1954</v>
      </c>
      <c r="E138" s="177" t="n">
        <f aca="true">YEAR(TODAY())-D138</f>
        <v>71</v>
      </c>
      <c r="F138" s="177" t="s">
        <v>42</v>
      </c>
      <c r="G138" s="177" t="s">
        <v>172</v>
      </c>
      <c r="H138" s="110"/>
      <c r="I138" s="110"/>
      <c r="J138" s="4" t="n">
        <f aca="false">IF(COUNT(L138:U138)&lt;7,V138,LARGE(L138:U138,1)+LARGE(L138:U138,2)+LARGE(L138:U138,3)+LARGE(L138:U138,4)+LARGE(L138:U138,5)+LARGE(L138:U138,6)+LARGE(L138:U138,7))</f>
        <v>0</v>
      </c>
      <c r="K138" s="111"/>
      <c r="L138" s="178"/>
      <c r="M138" s="178" t="str">
        <f aca="false">AK138</f>
        <v> </v>
      </c>
      <c r="N138" s="178" t="n">
        <v>0</v>
      </c>
      <c r="O138" s="178"/>
      <c r="P138" s="178"/>
      <c r="Q138" s="178" t="str">
        <f aca="false">BP138</f>
        <v> </v>
      </c>
      <c r="R138" s="178"/>
      <c r="S138" s="178" t="str">
        <f aca="false">CE138</f>
        <v> </v>
      </c>
      <c r="T138" s="178" t="n">
        <f aca="false">CL138</f>
        <v>0</v>
      </c>
      <c r="U138" s="178" t="str">
        <f aca="false">CS138</f>
        <v> </v>
      </c>
      <c r="V138" s="178" t="n">
        <f aca="false">SUM(L138:U138)</f>
        <v>0</v>
      </c>
      <c r="W138" s="178" t="n">
        <f aca="false">V138-J138</f>
        <v>0</v>
      </c>
      <c r="X138" s="178"/>
      <c r="Y138" s="179"/>
      <c r="Z138" s="179"/>
      <c r="AA138" s="179" t="n">
        <f aca="false">Z138-Y138</f>
        <v>0</v>
      </c>
      <c r="AB138" s="178"/>
      <c r="AC138" s="178"/>
      <c r="AD138" s="178"/>
      <c r="AE138" s="111" t="s">
        <v>7</v>
      </c>
      <c r="AF138" s="113" t="s">
        <v>7</v>
      </c>
      <c r="AG138" s="113" t="s">
        <v>7</v>
      </c>
      <c r="AH138" s="113" t="s">
        <v>7</v>
      </c>
      <c r="AI138" s="4" t="s">
        <v>7</v>
      </c>
      <c r="AJ138" s="111" t="s">
        <v>7</v>
      </c>
      <c r="AK138" s="4" t="s">
        <v>7</v>
      </c>
      <c r="AL138" s="180" t="s">
        <v>7</v>
      </c>
      <c r="AM138" s="181"/>
      <c r="AN138" s="181"/>
      <c r="AO138" s="182"/>
      <c r="AP138" s="183" t="s">
        <v>7</v>
      </c>
      <c r="AQ138" s="180" t="s">
        <v>7</v>
      </c>
      <c r="AR138" s="183" t="s">
        <v>7</v>
      </c>
      <c r="AS138" s="115" t="s">
        <v>7</v>
      </c>
      <c r="AT138" s="111" t="s">
        <v>7</v>
      </c>
      <c r="AU138" s="113" t="s">
        <v>7</v>
      </c>
      <c r="AV138" s="113" t="s">
        <v>7</v>
      </c>
      <c r="AW138" s="113"/>
      <c r="AX138" s="4" t="s">
        <v>7</v>
      </c>
      <c r="AY138" s="111" t="s">
        <v>7</v>
      </c>
      <c r="AZ138" s="4" t="s">
        <v>7</v>
      </c>
      <c r="BA138" s="184" t="s">
        <v>7</v>
      </c>
      <c r="BB138" s="180" t="s">
        <v>7</v>
      </c>
      <c r="BC138" s="181" t="s">
        <v>7</v>
      </c>
      <c r="BD138" s="181" t="s">
        <v>7</v>
      </c>
      <c r="BE138" s="182" t="s">
        <v>7</v>
      </c>
      <c r="BF138" s="183" t="s">
        <v>7</v>
      </c>
      <c r="BG138" s="180" t="s">
        <v>7</v>
      </c>
      <c r="BH138" s="183" t="s">
        <v>7</v>
      </c>
      <c r="BI138" s="115" t="s">
        <v>7</v>
      </c>
      <c r="BJ138" s="111" t="s">
        <v>7</v>
      </c>
      <c r="BK138" s="113" t="s">
        <v>7</v>
      </c>
      <c r="BL138" s="113" t="s">
        <v>7</v>
      </c>
      <c r="BM138" s="113" t="s">
        <v>7</v>
      </c>
      <c r="BN138" s="4" t="s">
        <v>7</v>
      </c>
      <c r="BO138" s="111" t="s">
        <v>7</v>
      </c>
      <c r="BP138" s="4" t="s">
        <v>7</v>
      </c>
      <c r="BQ138" s="185" t="s">
        <v>7</v>
      </c>
      <c r="BR138" s="186" t="s">
        <v>15</v>
      </c>
      <c r="BS138" s="187" t="s">
        <v>7</v>
      </c>
      <c r="BT138" s="187" t="s">
        <v>7</v>
      </c>
      <c r="BU138" s="187"/>
      <c r="BV138" s="188" t="s">
        <v>7</v>
      </c>
      <c r="BW138" s="186" t="s">
        <v>7</v>
      </c>
      <c r="BX138" s="188" t="s">
        <v>7</v>
      </c>
      <c r="BY138" s="180" t="s">
        <v>7</v>
      </c>
      <c r="BZ138" s="189"/>
      <c r="CA138" s="189"/>
      <c r="CB138" s="190"/>
      <c r="CC138" s="183" t="s">
        <v>7</v>
      </c>
      <c r="CD138" s="180" t="s">
        <v>7</v>
      </c>
      <c r="CE138" s="183" t="s">
        <v>7</v>
      </c>
      <c r="CF138" s="186" t="s">
        <v>15</v>
      </c>
      <c r="CG138" s="187"/>
      <c r="CH138" s="187"/>
      <c r="CI138" s="187" t="s">
        <v>7</v>
      </c>
      <c r="CJ138" s="188"/>
      <c r="CK138" s="186"/>
      <c r="CL138" s="188" t="n">
        <v>0</v>
      </c>
      <c r="CM138" s="180" t="s">
        <v>7</v>
      </c>
      <c r="CN138" s="189" t="s">
        <v>7</v>
      </c>
      <c r="CO138" s="189" t="s">
        <v>7</v>
      </c>
      <c r="CP138" s="191"/>
      <c r="CQ138" s="183" t="s">
        <v>7</v>
      </c>
      <c r="CR138" s="180" t="s">
        <v>7</v>
      </c>
      <c r="CS138" s="183" t="s">
        <v>7</v>
      </c>
      <c r="CU138" s="208"/>
      <c r="CV138" s="208"/>
      <c r="CW138" s="208"/>
      <c r="CX138" s="208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71"/>
      <c r="DS138" s="71"/>
      <c r="DT138" s="71"/>
      <c r="DU138" s="71"/>
      <c r="DV138" s="71"/>
      <c r="DW138" s="71"/>
      <c r="DX138" s="71"/>
      <c r="DY138" s="71"/>
      <c r="DZ138" s="71"/>
      <c r="EA138" s="71"/>
      <c r="EB138" s="71"/>
      <c r="EC138" s="71"/>
      <c r="ED138" s="71"/>
      <c r="EE138" s="71"/>
      <c r="EF138" s="71"/>
      <c r="EG138" s="71"/>
      <c r="EH138" s="71"/>
      <c r="EI138" s="71"/>
      <c r="EJ138" s="71"/>
      <c r="EK138" s="71"/>
      <c r="EL138" s="71"/>
      <c r="EM138" s="71"/>
      <c r="EN138" s="71"/>
      <c r="EO138" s="71"/>
      <c r="EP138" s="71"/>
      <c r="EQ138" s="71"/>
      <c r="ER138" s="71"/>
      <c r="ES138" s="71"/>
      <c r="ET138" s="71"/>
      <c r="EU138" s="71"/>
      <c r="EV138" s="71"/>
      <c r="EW138" s="71"/>
      <c r="EX138" s="71"/>
      <c r="EY138" s="71"/>
      <c r="EZ138" s="71"/>
      <c r="FA138" s="71"/>
      <c r="FB138" s="71"/>
      <c r="FC138" s="71"/>
      <c r="FD138" s="71"/>
      <c r="FE138" s="71"/>
      <c r="FF138" s="71"/>
      <c r="FG138" s="71"/>
      <c r="FH138" s="71"/>
      <c r="FI138" s="71"/>
      <c r="FJ138" s="71"/>
      <c r="FK138" s="71"/>
      <c r="FL138" s="71"/>
      <c r="FM138" s="71"/>
      <c r="FN138" s="71"/>
      <c r="FO138" s="71"/>
      <c r="FP138" s="71"/>
      <c r="FQ138" s="71"/>
      <c r="FR138" s="71"/>
      <c r="FS138" s="71"/>
      <c r="FT138" s="71"/>
      <c r="FU138" s="208"/>
      <c r="FV138" s="208"/>
      <c r="FW138" s="208"/>
      <c r="FX138" s="208"/>
      <c r="FY138" s="208"/>
      <c r="FZ138" s="208"/>
      <c r="GA138" s="208"/>
      <c r="GB138" s="208"/>
      <c r="GC138" s="208"/>
      <c r="GD138" s="208"/>
      <c r="GE138" s="208"/>
      <c r="GF138" s="208"/>
      <c r="GG138" s="208"/>
      <c r="GH138" s="208"/>
      <c r="GI138" s="208"/>
      <c r="GJ138" s="208"/>
      <c r="GK138" s="208"/>
      <c r="GL138" s="208"/>
      <c r="GM138" s="208"/>
      <c r="GN138" s="208"/>
      <c r="GO138" s="208"/>
      <c r="GP138" s="208"/>
      <c r="GQ138" s="208"/>
      <c r="GR138" s="208"/>
      <c r="GS138" s="208"/>
      <c r="GT138" s="208"/>
      <c r="GU138" s="208"/>
      <c r="GV138" s="208"/>
      <c r="GW138" s="208"/>
      <c r="GX138" s="208"/>
      <c r="GY138" s="208"/>
      <c r="GZ138" s="208"/>
      <c r="HA138" s="208"/>
      <c r="HB138" s="208"/>
      <c r="HC138" s="208"/>
      <c r="HD138" s="208"/>
      <c r="HE138" s="208"/>
      <c r="HF138" s="208"/>
      <c r="HG138" s="208"/>
      <c r="HH138" s="208"/>
      <c r="HI138" s="208"/>
      <c r="HJ138" s="208"/>
      <c r="HK138" s="208"/>
      <c r="HL138" s="208"/>
      <c r="HM138" s="208"/>
      <c r="HN138" s="208"/>
      <c r="HO138" s="208"/>
      <c r="HP138" s="208"/>
      <c r="AII138" s="26"/>
      <c r="AIJ138" s="26"/>
      <c r="AIK138" s="26"/>
      <c r="AIL138" s="26"/>
      <c r="AIM138" s="26"/>
      <c r="AIN138" s="26"/>
      <c r="AIO138" s="26"/>
      <c r="AIP138" s="26"/>
      <c r="AIQ138" s="26"/>
      <c r="AIR138" s="26"/>
      <c r="AIS138" s="26"/>
      <c r="AIT138" s="26"/>
      <c r="AIU138" s="26"/>
      <c r="AIV138" s="26"/>
      <c r="AIW138" s="26"/>
      <c r="AIX138" s="26"/>
      <c r="AIY138" s="26"/>
      <c r="AIZ138" s="26"/>
      <c r="AJA138" s="26"/>
      <c r="AJB138" s="26"/>
      <c r="AJC138" s="26"/>
      <c r="AJD138" s="26"/>
      <c r="AJE138" s="26"/>
      <c r="AJF138" s="26"/>
      <c r="AJG138" s="26"/>
      <c r="AJH138" s="26"/>
      <c r="AJI138" s="26"/>
      <c r="AJJ138" s="26"/>
      <c r="AJK138" s="26"/>
      <c r="AJL138" s="26"/>
      <c r="AJM138" s="26"/>
      <c r="AJN138" s="26"/>
      <c r="AJO138" s="26"/>
      <c r="AJP138" s="26"/>
      <c r="AJQ138" s="26"/>
      <c r="AJR138" s="26"/>
      <c r="AJS138" s="26"/>
      <c r="AJT138" s="26"/>
      <c r="AJU138" s="0"/>
      <c r="AJV138" s="0"/>
      <c r="AJW138" s="0"/>
      <c r="AJX138" s="0"/>
      <c r="AJY138" s="0"/>
      <c r="AJZ138" s="0"/>
      <c r="AKA138" s="0"/>
      <c r="AKB138" s="0"/>
      <c r="AKC138" s="0"/>
      <c r="AKD138" s="0"/>
      <c r="AKE138" s="0"/>
      <c r="AKF138" s="0"/>
      <c r="AKG138" s="0"/>
      <c r="AKH138" s="0"/>
      <c r="AKI138" s="0"/>
      <c r="AKJ138" s="0"/>
      <c r="AKK138" s="0"/>
      <c r="AKL138" s="0"/>
      <c r="AKM138" s="0"/>
      <c r="AKN138" s="0"/>
      <c r="AKO138" s="0"/>
      <c r="AKP138" s="0"/>
      <c r="AKQ138" s="0"/>
      <c r="AKR138" s="0"/>
      <c r="AKS138" s="0"/>
      <c r="AKT138" s="0"/>
      <c r="AKU138" s="0"/>
      <c r="AKV138" s="0"/>
      <c r="AKW138" s="0"/>
      <c r="AKX138" s="0"/>
      <c r="AKY138" s="0"/>
      <c r="AKZ138" s="0"/>
      <c r="ALA138" s="0"/>
      <c r="ALB138" s="0"/>
      <c r="ALC138" s="0"/>
      <c r="ALD138" s="0"/>
      <c r="ALE138" s="0"/>
      <c r="ALF138" s="0"/>
      <c r="ALG138" s="0"/>
      <c r="ALH138" s="0"/>
      <c r="ALI138" s="0"/>
      <c r="ALJ138" s="0"/>
      <c r="ALK138" s="0"/>
      <c r="ALL138" s="0"/>
      <c r="ALM138" s="0"/>
      <c r="ALN138" s="0"/>
      <c r="ALO138" s="0"/>
      <c r="ALP138" s="0"/>
      <c r="ALQ138" s="0"/>
      <c r="ALR138" s="0"/>
      <c r="ALS138" s="0"/>
      <c r="ALT138" s="0"/>
      <c r="ALU138" s="0"/>
      <c r="ALV138" s="0"/>
      <c r="ALW138" s="0"/>
      <c r="ALX138" s="0"/>
      <c r="ALY138" s="0"/>
      <c r="ALZ138" s="0"/>
      <c r="AMA138" s="0"/>
      <c r="AMB138" s="0"/>
      <c r="AMC138" s="0"/>
      <c r="AMD138" s="0"/>
      <c r="AME138" s="0"/>
      <c r="AMF138" s="0"/>
      <c r="AMG138" s="0"/>
      <c r="AMH138" s="0"/>
      <c r="AMI138" s="0"/>
      <c r="AMJ138" s="0"/>
    </row>
    <row r="139" s="207" customFormat="true" ht="12" hidden="true" customHeight="true" outlineLevel="0" collapsed="false">
      <c r="A139" s="176" t="s">
        <v>298</v>
      </c>
      <c r="B139" s="176" t="s">
        <v>293</v>
      </c>
      <c r="C139" s="176" t="s">
        <v>299</v>
      </c>
      <c r="D139" s="177" t="n">
        <v>1959</v>
      </c>
      <c r="E139" s="177" t="n">
        <f aca="true">YEAR(TODAY())-D139</f>
        <v>66</v>
      </c>
      <c r="F139" s="177" t="s">
        <v>42</v>
      </c>
      <c r="G139" s="177" t="s">
        <v>105</v>
      </c>
      <c r="H139" s="110"/>
      <c r="I139" s="110"/>
      <c r="J139" s="4" t="n">
        <f aca="false">IF(COUNT(L139:U139)&lt;7,V139,LARGE(L139:U139,1)+LARGE(L139:U139,2)+LARGE(L139:U139,3)+LARGE(L139:U139,4)+LARGE(L139:U139,5)+LARGE(L139:U139,6)+LARGE(L139:U139,7))</f>
        <v>0</v>
      </c>
      <c r="K139" s="111"/>
      <c r="L139" s="178"/>
      <c r="M139" s="178" t="str">
        <f aca="false">AK139</f>
        <v> </v>
      </c>
      <c r="N139" s="178" t="n">
        <v>0</v>
      </c>
      <c r="O139" s="178"/>
      <c r="P139" s="178"/>
      <c r="Q139" s="178" t="str">
        <f aca="false">BP139</f>
        <v> </v>
      </c>
      <c r="R139" s="178"/>
      <c r="S139" s="178" t="str">
        <f aca="false">CE139</f>
        <v> </v>
      </c>
      <c r="T139" s="178" t="n">
        <f aca="false">CL139</f>
        <v>0</v>
      </c>
      <c r="U139" s="178" t="str">
        <f aca="false">CS139</f>
        <v> </v>
      </c>
      <c r="V139" s="178" t="n">
        <f aca="false">SUM(L139:U139)</f>
        <v>0</v>
      </c>
      <c r="W139" s="178" t="n">
        <f aca="false">V139-J139</f>
        <v>0</v>
      </c>
      <c r="X139" s="178"/>
      <c r="Y139" s="179"/>
      <c r="Z139" s="179"/>
      <c r="AA139" s="179" t="n">
        <f aca="false">Z139-Y139</f>
        <v>0</v>
      </c>
      <c r="AB139" s="178"/>
      <c r="AC139" s="178"/>
      <c r="AD139" s="178"/>
      <c r="AE139" s="111" t="s">
        <v>7</v>
      </c>
      <c r="AF139" s="113" t="s">
        <v>7</v>
      </c>
      <c r="AG139" s="113" t="s">
        <v>7</v>
      </c>
      <c r="AH139" s="113" t="s">
        <v>7</v>
      </c>
      <c r="AI139" s="4" t="s">
        <v>7</v>
      </c>
      <c r="AJ139" s="111" t="s">
        <v>7</v>
      </c>
      <c r="AK139" s="4" t="s">
        <v>7</v>
      </c>
      <c r="AL139" s="180" t="s">
        <v>7</v>
      </c>
      <c r="AM139" s="181"/>
      <c r="AN139" s="181"/>
      <c r="AO139" s="182"/>
      <c r="AP139" s="183" t="s">
        <v>7</v>
      </c>
      <c r="AQ139" s="180" t="s">
        <v>7</v>
      </c>
      <c r="AR139" s="183" t="s">
        <v>7</v>
      </c>
      <c r="AS139" s="115" t="s">
        <v>7</v>
      </c>
      <c r="AT139" s="111" t="s">
        <v>7</v>
      </c>
      <c r="AU139" s="113" t="s">
        <v>7</v>
      </c>
      <c r="AV139" s="113" t="s">
        <v>7</v>
      </c>
      <c r="AW139" s="113"/>
      <c r="AX139" s="4" t="s">
        <v>7</v>
      </c>
      <c r="AY139" s="111" t="s">
        <v>7</v>
      </c>
      <c r="AZ139" s="4" t="s">
        <v>7</v>
      </c>
      <c r="BA139" s="184" t="s">
        <v>7</v>
      </c>
      <c r="BB139" s="180" t="s">
        <v>7</v>
      </c>
      <c r="BC139" s="181" t="s">
        <v>7</v>
      </c>
      <c r="BD139" s="181" t="s">
        <v>7</v>
      </c>
      <c r="BE139" s="182" t="s">
        <v>7</v>
      </c>
      <c r="BF139" s="183" t="s">
        <v>7</v>
      </c>
      <c r="BG139" s="180" t="s">
        <v>7</v>
      </c>
      <c r="BH139" s="183" t="s">
        <v>7</v>
      </c>
      <c r="BI139" s="115" t="s">
        <v>7</v>
      </c>
      <c r="BJ139" s="111" t="s">
        <v>7</v>
      </c>
      <c r="BK139" s="113" t="s">
        <v>7</v>
      </c>
      <c r="BL139" s="113" t="s">
        <v>7</v>
      </c>
      <c r="BM139" s="113" t="s">
        <v>7</v>
      </c>
      <c r="BN139" s="4" t="s">
        <v>7</v>
      </c>
      <c r="BO139" s="111" t="s">
        <v>7</v>
      </c>
      <c r="BP139" s="4" t="s">
        <v>7</v>
      </c>
      <c r="BQ139" s="185" t="s">
        <v>7</v>
      </c>
      <c r="BR139" s="186" t="s">
        <v>15</v>
      </c>
      <c r="BS139" s="187" t="s">
        <v>7</v>
      </c>
      <c r="BT139" s="187" t="s">
        <v>7</v>
      </c>
      <c r="BU139" s="187"/>
      <c r="BV139" s="188" t="s">
        <v>7</v>
      </c>
      <c r="BW139" s="186" t="s">
        <v>7</v>
      </c>
      <c r="BX139" s="188" t="s">
        <v>7</v>
      </c>
      <c r="BY139" s="180" t="s">
        <v>7</v>
      </c>
      <c r="BZ139" s="189"/>
      <c r="CA139" s="189"/>
      <c r="CB139" s="190"/>
      <c r="CC139" s="183" t="s">
        <v>7</v>
      </c>
      <c r="CD139" s="180" t="s">
        <v>7</v>
      </c>
      <c r="CE139" s="183" t="s">
        <v>7</v>
      </c>
      <c r="CF139" s="186" t="s">
        <v>15</v>
      </c>
      <c r="CG139" s="187"/>
      <c r="CH139" s="187"/>
      <c r="CI139" s="187" t="s">
        <v>7</v>
      </c>
      <c r="CJ139" s="188"/>
      <c r="CK139" s="186"/>
      <c r="CL139" s="188" t="n">
        <v>0</v>
      </c>
      <c r="CM139" s="180" t="s">
        <v>7</v>
      </c>
      <c r="CN139" s="189" t="s">
        <v>7</v>
      </c>
      <c r="CO139" s="189" t="s">
        <v>7</v>
      </c>
      <c r="CP139" s="191"/>
      <c r="CQ139" s="183" t="s">
        <v>7</v>
      </c>
      <c r="CR139" s="180" t="s">
        <v>7</v>
      </c>
      <c r="CS139" s="183" t="s">
        <v>7</v>
      </c>
      <c r="CU139" s="208"/>
      <c r="CV139" s="208"/>
      <c r="CW139" s="208"/>
      <c r="CX139" s="208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208"/>
      <c r="FV139" s="208"/>
      <c r="FW139" s="208"/>
      <c r="FX139" s="208"/>
      <c r="FY139" s="208"/>
      <c r="FZ139" s="208"/>
      <c r="GA139" s="208"/>
      <c r="GB139" s="208"/>
      <c r="GC139" s="208"/>
      <c r="GD139" s="208"/>
      <c r="GE139" s="208"/>
      <c r="GF139" s="208"/>
      <c r="GG139" s="208"/>
      <c r="GH139" s="208"/>
      <c r="GI139" s="208"/>
      <c r="GJ139" s="208"/>
      <c r="GK139" s="208"/>
      <c r="GL139" s="208"/>
      <c r="GM139" s="208"/>
      <c r="GN139" s="208"/>
      <c r="GO139" s="208"/>
      <c r="GP139" s="208"/>
      <c r="GQ139" s="208"/>
      <c r="GR139" s="208"/>
      <c r="GS139" s="208"/>
      <c r="GT139" s="208"/>
      <c r="GU139" s="208"/>
      <c r="GV139" s="208"/>
      <c r="GW139" s="208"/>
      <c r="GX139" s="208"/>
      <c r="GY139" s="208"/>
      <c r="GZ139" s="208"/>
      <c r="HA139" s="208"/>
      <c r="HB139" s="208"/>
      <c r="HC139" s="208"/>
      <c r="HD139" s="208"/>
      <c r="HE139" s="208"/>
      <c r="HF139" s="208"/>
      <c r="HG139" s="208"/>
      <c r="HH139" s="208"/>
      <c r="HI139" s="208"/>
      <c r="HJ139" s="208"/>
      <c r="HK139" s="208"/>
      <c r="HL139" s="208"/>
      <c r="HM139" s="208"/>
      <c r="HN139" s="208"/>
      <c r="HO139" s="208"/>
      <c r="HP139" s="208"/>
      <c r="AII139" s="26"/>
      <c r="AIJ139" s="26"/>
      <c r="AIK139" s="26"/>
      <c r="AIL139" s="26"/>
      <c r="AIM139" s="26"/>
      <c r="AIN139" s="26"/>
      <c r="AIO139" s="26"/>
      <c r="AIP139" s="26"/>
      <c r="AIQ139" s="26"/>
      <c r="AIR139" s="26"/>
      <c r="AIS139" s="26"/>
      <c r="AIT139" s="26"/>
      <c r="AIU139" s="26"/>
      <c r="AIV139" s="26"/>
      <c r="AIW139" s="26"/>
      <c r="AIX139" s="26"/>
      <c r="AIY139" s="26"/>
      <c r="AIZ139" s="26"/>
      <c r="AJA139" s="26"/>
      <c r="AJB139" s="26"/>
      <c r="AJC139" s="26"/>
      <c r="AJD139" s="26"/>
      <c r="AJE139" s="26"/>
      <c r="AJF139" s="26"/>
      <c r="AJG139" s="26"/>
      <c r="AJH139" s="26"/>
      <c r="AJI139" s="26"/>
      <c r="AJJ139" s="26"/>
      <c r="AJK139" s="26"/>
      <c r="AJL139" s="26"/>
      <c r="AJM139" s="26"/>
      <c r="AJN139" s="26"/>
      <c r="AJO139" s="26"/>
      <c r="AJP139" s="26"/>
      <c r="AJQ139" s="26"/>
      <c r="AJR139" s="26"/>
      <c r="AJS139" s="26"/>
      <c r="AJT139" s="26"/>
      <c r="AJU139" s="0"/>
      <c r="AJV139" s="0"/>
      <c r="AJW139" s="0"/>
      <c r="AJX139" s="0"/>
      <c r="AJY139" s="0"/>
      <c r="AJZ139" s="0"/>
      <c r="AKA139" s="0"/>
      <c r="AKB139" s="0"/>
      <c r="AKC139" s="0"/>
      <c r="AKD139" s="0"/>
      <c r="AKE139" s="0"/>
      <c r="AKF139" s="0"/>
      <c r="AKG139" s="0"/>
      <c r="AKH139" s="0"/>
      <c r="AKI139" s="0"/>
      <c r="AKJ139" s="0"/>
      <c r="AKK139" s="0"/>
      <c r="AKL139" s="0"/>
      <c r="AKM139" s="0"/>
      <c r="AKN139" s="0"/>
      <c r="AKO139" s="0"/>
      <c r="AKP139" s="0"/>
      <c r="AKQ139" s="0"/>
      <c r="AKR139" s="0"/>
      <c r="AKS139" s="0"/>
      <c r="AKT139" s="0"/>
      <c r="AKU139" s="0"/>
      <c r="AKV139" s="0"/>
      <c r="AKW139" s="0"/>
      <c r="AKX139" s="0"/>
      <c r="AKY139" s="0"/>
      <c r="AKZ139" s="0"/>
      <c r="ALA139" s="0"/>
      <c r="ALB139" s="0"/>
      <c r="ALC139" s="0"/>
      <c r="ALD139" s="0"/>
      <c r="ALE139" s="0"/>
      <c r="ALF139" s="0"/>
      <c r="ALG139" s="0"/>
      <c r="ALH139" s="0"/>
      <c r="ALI139" s="0"/>
      <c r="ALJ139" s="0"/>
      <c r="ALK139" s="0"/>
      <c r="ALL139" s="0"/>
      <c r="ALM139" s="0"/>
      <c r="ALN139" s="0"/>
      <c r="ALO139" s="0"/>
      <c r="ALP139" s="0"/>
      <c r="ALQ139" s="0"/>
      <c r="ALR139" s="0"/>
      <c r="ALS139" s="0"/>
      <c r="ALT139" s="0"/>
      <c r="ALU139" s="0"/>
      <c r="ALV139" s="0"/>
      <c r="ALW139" s="0"/>
      <c r="ALX139" s="0"/>
      <c r="ALY139" s="0"/>
      <c r="ALZ139" s="0"/>
      <c r="AMA139" s="0"/>
      <c r="AMB139" s="0"/>
      <c r="AMC139" s="0"/>
      <c r="AMD139" s="0"/>
      <c r="AME139" s="0"/>
      <c r="AMF139" s="0"/>
      <c r="AMG139" s="0"/>
      <c r="AMH139" s="0"/>
      <c r="AMI139" s="0"/>
      <c r="AMJ139" s="0"/>
    </row>
    <row r="140" s="207" customFormat="true" ht="12" hidden="true" customHeight="true" outlineLevel="0" collapsed="false">
      <c r="A140" s="176" t="s">
        <v>300</v>
      </c>
      <c r="B140" s="176" t="s">
        <v>301</v>
      </c>
      <c r="C140" s="176" t="s">
        <v>213</v>
      </c>
      <c r="D140" s="177" t="n">
        <v>1999</v>
      </c>
      <c r="E140" s="177" t="n">
        <f aca="true">YEAR(TODAY())-D140</f>
        <v>26</v>
      </c>
      <c r="F140" s="177" t="s">
        <v>42</v>
      </c>
      <c r="G140" s="177" t="s">
        <v>63</v>
      </c>
      <c r="H140" s="110"/>
      <c r="I140" s="110"/>
      <c r="J140" s="4" t="n">
        <f aca="false">IF(COUNT(L140:U140)&lt;7,V140,LARGE(L140:U140,1)+LARGE(L140:U140,2)+LARGE(L140:U140,3)+LARGE(L140:U140,4)+LARGE(L140:U140,5)+LARGE(L140:U140,6)+LARGE(L140:U140,7))</f>
        <v>0</v>
      </c>
      <c r="K140" s="111"/>
      <c r="L140" s="178"/>
      <c r="M140" s="178" t="str">
        <f aca="false">AK140</f>
        <v> </v>
      </c>
      <c r="N140" s="178" t="n">
        <v>0</v>
      </c>
      <c r="O140" s="178"/>
      <c r="P140" s="178"/>
      <c r="Q140" s="178" t="str">
        <f aca="false">BP140</f>
        <v> </v>
      </c>
      <c r="R140" s="178"/>
      <c r="S140" s="178" t="str">
        <f aca="false">CE140</f>
        <v> </v>
      </c>
      <c r="T140" s="178" t="n">
        <f aca="false">CL140</f>
        <v>0</v>
      </c>
      <c r="U140" s="178" t="str">
        <f aca="false">CS140</f>
        <v> </v>
      </c>
      <c r="V140" s="178" t="n">
        <f aca="false">SUM(L140:U140)</f>
        <v>0</v>
      </c>
      <c r="W140" s="178" t="n">
        <f aca="false">V140-J140</f>
        <v>0</v>
      </c>
      <c r="X140" s="178"/>
      <c r="Y140" s="179"/>
      <c r="Z140" s="179"/>
      <c r="AA140" s="179" t="n">
        <f aca="false">Z140-Y140</f>
        <v>0</v>
      </c>
      <c r="AB140" s="178"/>
      <c r="AC140" s="178"/>
      <c r="AD140" s="178"/>
      <c r="AE140" s="111" t="s">
        <v>7</v>
      </c>
      <c r="AF140" s="113" t="s">
        <v>7</v>
      </c>
      <c r="AG140" s="113" t="s">
        <v>7</v>
      </c>
      <c r="AH140" s="113" t="s">
        <v>7</v>
      </c>
      <c r="AI140" s="4" t="s">
        <v>7</v>
      </c>
      <c r="AJ140" s="111" t="s">
        <v>7</v>
      </c>
      <c r="AK140" s="4" t="s">
        <v>7</v>
      </c>
      <c r="AL140" s="180" t="s">
        <v>7</v>
      </c>
      <c r="AM140" s="181"/>
      <c r="AN140" s="181"/>
      <c r="AO140" s="182"/>
      <c r="AP140" s="183" t="s">
        <v>7</v>
      </c>
      <c r="AQ140" s="180" t="s">
        <v>7</v>
      </c>
      <c r="AR140" s="183" t="s">
        <v>7</v>
      </c>
      <c r="AS140" s="115" t="s">
        <v>7</v>
      </c>
      <c r="AT140" s="111" t="s">
        <v>7</v>
      </c>
      <c r="AU140" s="113" t="s">
        <v>7</v>
      </c>
      <c r="AV140" s="113" t="s">
        <v>7</v>
      </c>
      <c r="AW140" s="113"/>
      <c r="AX140" s="4" t="s">
        <v>7</v>
      </c>
      <c r="AY140" s="111" t="s">
        <v>7</v>
      </c>
      <c r="AZ140" s="4" t="s">
        <v>7</v>
      </c>
      <c r="BA140" s="184" t="s">
        <v>7</v>
      </c>
      <c r="BB140" s="180" t="s">
        <v>7</v>
      </c>
      <c r="BC140" s="181" t="s">
        <v>7</v>
      </c>
      <c r="BD140" s="181" t="s">
        <v>7</v>
      </c>
      <c r="BE140" s="182" t="s">
        <v>7</v>
      </c>
      <c r="BF140" s="183" t="s">
        <v>7</v>
      </c>
      <c r="BG140" s="180" t="s">
        <v>7</v>
      </c>
      <c r="BH140" s="183" t="s">
        <v>7</v>
      </c>
      <c r="BI140" s="115" t="s">
        <v>7</v>
      </c>
      <c r="BJ140" s="111" t="s">
        <v>7</v>
      </c>
      <c r="BK140" s="113" t="s">
        <v>7</v>
      </c>
      <c r="BL140" s="113" t="s">
        <v>7</v>
      </c>
      <c r="BM140" s="113" t="s">
        <v>7</v>
      </c>
      <c r="BN140" s="4" t="s">
        <v>7</v>
      </c>
      <c r="BO140" s="111" t="s">
        <v>7</v>
      </c>
      <c r="BP140" s="4" t="s">
        <v>7</v>
      </c>
      <c r="BQ140" s="185" t="s">
        <v>7</v>
      </c>
      <c r="BR140" s="186" t="s">
        <v>15</v>
      </c>
      <c r="BS140" s="187" t="s">
        <v>7</v>
      </c>
      <c r="BT140" s="187" t="s">
        <v>7</v>
      </c>
      <c r="BU140" s="187"/>
      <c r="BV140" s="188" t="s">
        <v>7</v>
      </c>
      <c r="BW140" s="186" t="s">
        <v>7</v>
      </c>
      <c r="BX140" s="188" t="s">
        <v>7</v>
      </c>
      <c r="BY140" s="180" t="s">
        <v>7</v>
      </c>
      <c r="BZ140" s="189"/>
      <c r="CA140" s="189"/>
      <c r="CB140" s="190"/>
      <c r="CC140" s="183" t="s">
        <v>7</v>
      </c>
      <c r="CD140" s="180" t="s">
        <v>7</v>
      </c>
      <c r="CE140" s="183" t="s">
        <v>7</v>
      </c>
      <c r="CF140" s="186" t="s">
        <v>15</v>
      </c>
      <c r="CG140" s="187"/>
      <c r="CH140" s="187"/>
      <c r="CI140" s="187" t="s">
        <v>7</v>
      </c>
      <c r="CJ140" s="188"/>
      <c r="CK140" s="186"/>
      <c r="CL140" s="188" t="n">
        <v>0</v>
      </c>
      <c r="CM140" s="180" t="s">
        <v>7</v>
      </c>
      <c r="CN140" s="189" t="s">
        <v>7</v>
      </c>
      <c r="CO140" s="189" t="s">
        <v>7</v>
      </c>
      <c r="CP140" s="191"/>
      <c r="CQ140" s="183" t="s">
        <v>7</v>
      </c>
      <c r="CR140" s="180" t="s">
        <v>7</v>
      </c>
      <c r="CS140" s="183" t="s">
        <v>7</v>
      </c>
      <c r="CU140" s="208"/>
      <c r="CV140" s="208"/>
      <c r="CW140" s="208"/>
      <c r="CX140" s="208"/>
      <c r="CY140" s="208"/>
      <c r="CZ140" s="208"/>
      <c r="DA140" s="208"/>
      <c r="DB140" s="208"/>
      <c r="DC140" s="208"/>
      <c r="DD140" s="208"/>
      <c r="DE140" s="208"/>
      <c r="DF140" s="208"/>
      <c r="DG140" s="208"/>
      <c r="DH140" s="208"/>
      <c r="DI140" s="208"/>
      <c r="DJ140" s="208"/>
      <c r="DK140" s="208"/>
      <c r="DL140" s="208"/>
      <c r="DM140" s="208"/>
      <c r="DN140" s="208"/>
      <c r="DO140" s="208"/>
      <c r="DP140" s="208"/>
      <c r="DQ140" s="208"/>
      <c r="DR140" s="71"/>
      <c r="DS140" s="71"/>
      <c r="DT140" s="71"/>
      <c r="DU140" s="71"/>
      <c r="DV140" s="71"/>
      <c r="DW140" s="71"/>
      <c r="DX140" s="71"/>
      <c r="DY140" s="71"/>
      <c r="DZ140" s="71"/>
      <c r="EA140" s="71"/>
      <c r="EB140" s="71"/>
      <c r="EC140" s="71"/>
      <c r="ED140" s="71"/>
      <c r="EE140" s="71"/>
      <c r="EF140" s="71"/>
      <c r="EG140" s="71"/>
      <c r="EH140" s="71"/>
      <c r="EI140" s="71"/>
      <c r="EJ140" s="71"/>
      <c r="EK140" s="71"/>
      <c r="EL140" s="71"/>
      <c r="EM140" s="71"/>
      <c r="EN140" s="71"/>
      <c r="EO140" s="71"/>
      <c r="EP140" s="71"/>
      <c r="EQ140" s="71"/>
      <c r="ER140" s="71"/>
      <c r="ES140" s="71"/>
      <c r="ET140" s="71"/>
      <c r="EU140" s="71"/>
      <c r="EV140" s="71"/>
      <c r="EW140" s="71"/>
      <c r="EX140" s="71"/>
      <c r="EY140" s="71"/>
      <c r="EZ140" s="71"/>
      <c r="FA140" s="71"/>
      <c r="FB140" s="71"/>
      <c r="FC140" s="71"/>
      <c r="FD140" s="71"/>
      <c r="FE140" s="71"/>
      <c r="FF140" s="71"/>
      <c r="FG140" s="71"/>
      <c r="FH140" s="71"/>
      <c r="FI140" s="71"/>
      <c r="FJ140" s="71"/>
      <c r="FK140" s="71"/>
      <c r="FL140" s="71"/>
      <c r="FM140" s="71"/>
      <c r="FN140" s="71"/>
      <c r="FO140" s="71"/>
      <c r="FP140" s="71"/>
      <c r="FQ140" s="71"/>
      <c r="FR140" s="71"/>
      <c r="FS140" s="71"/>
      <c r="FT140" s="71"/>
      <c r="FU140" s="208"/>
      <c r="FV140" s="208"/>
      <c r="FW140" s="208"/>
      <c r="FX140" s="208"/>
      <c r="FY140" s="208"/>
      <c r="FZ140" s="208"/>
      <c r="GA140" s="208"/>
      <c r="GB140" s="208"/>
      <c r="GC140" s="208"/>
      <c r="GD140" s="208"/>
      <c r="GE140" s="208"/>
      <c r="GF140" s="208"/>
      <c r="GG140" s="208"/>
      <c r="GH140" s="208"/>
      <c r="GI140" s="208"/>
      <c r="GJ140" s="208"/>
      <c r="GK140" s="208"/>
      <c r="GL140" s="208"/>
      <c r="GM140" s="208"/>
      <c r="GN140" s="208"/>
      <c r="GO140" s="208"/>
      <c r="GP140" s="208"/>
      <c r="GQ140" s="208"/>
      <c r="GR140" s="208"/>
      <c r="GS140" s="208"/>
      <c r="GT140" s="208"/>
      <c r="GU140" s="208"/>
      <c r="GV140" s="208"/>
      <c r="GW140" s="208"/>
      <c r="GX140" s="208"/>
      <c r="GY140" s="208"/>
      <c r="GZ140" s="208"/>
      <c r="HA140" s="208"/>
      <c r="HB140" s="208"/>
      <c r="HC140" s="208"/>
      <c r="HD140" s="208"/>
      <c r="HE140" s="208"/>
      <c r="HF140" s="208"/>
      <c r="HG140" s="208"/>
      <c r="HH140" s="208"/>
      <c r="HI140" s="208"/>
      <c r="HJ140" s="208"/>
      <c r="HK140" s="208"/>
      <c r="HL140" s="208"/>
      <c r="HM140" s="208"/>
      <c r="HN140" s="208"/>
      <c r="HO140" s="208"/>
      <c r="HP140" s="208"/>
      <c r="AII140" s="26"/>
      <c r="AIJ140" s="26"/>
      <c r="AIK140" s="26"/>
      <c r="AIL140" s="26"/>
      <c r="AIM140" s="26"/>
      <c r="AIN140" s="26"/>
      <c r="AIO140" s="26"/>
      <c r="AIP140" s="26"/>
      <c r="AIQ140" s="26"/>
      <c r="AIR140" s="26"/>
      <c r="AIS140" s="26"/>
      <c r="AIT140" s="26"/>
      <c r="AIU140" s="26"/>
      <c r="AIV140" s="26"/>
      <c r="AIW140" s="26"/>
      <c r="AIX140" s="26"/>
      <c r="AIY140" s="26"/>
      <c r="AIZ140" s="26"/>
      <c r="AJA140" s="26"/>
      <c r="AJB140" s="26"/>
      <c r="AJC140" s="26"/>
      <c r="AJD140" s="26"/>
      <c r="AJE140" s="26"/>
      <c r="AJF140" s="26"/>
      <c r="AJG140" s="26"/>
      <c r="AJH140" s="26"/>
      <c r="AJI140" s="26"/>
      <c r="AJJ140" s="26"/>
      <c r="AJK140" s="26"/>
      <c r="AJL140" s="26"/>
      <c r="AJM140" s="26"/>
      <c r="AJN140" s="26"/>
      <c r="AJO140" s="26"/>
      <c r="AJP140" s="26"/>
      <c r="AJQ140" s="26"/>
      <c r="AJR140" s="26"/>
      <c r="AJS140" s="26"/>
      <c r="AJT140" s="26"/>
      <c r="AJU140" s="0"/>
      <c r="AJV140" s="0"/>
      <c r="AJW140" s="0"/>
      <c r="AJX140" s="0"/>
      <c r="AJY140" s="0"/>
      <c r="AJZ140" s="0"/>
      <c r="AKA140" s="0"/>
      <c r="AKB140" s="0"/>
      <c r="AKC140" s="0"/>
      <c r="AKD140" s="0"/>
      <c r="AKE140" s="0"/>
      <c r="AKF140" s="0"/>
      <c r="AKG140" s="0"/>
      <c r="AKH140" s="0"/>
      <c r="AKI140" s="0"/>
      <c r="AKJ140" s="0"/>
      <c r="AKK140" s="0"/>
      <c r="AKL140" s="0"/>
      <c r="AKM140" s="0"/>
      <c r="AKN140" s="0"/>
      <c r="AKO140" s="0"/>
      <c r="AKP140" s="0"/>
      <c r="AKQ140" s="0"/>
      <c r="AKR140" s="0"/>
      <c r="AKS140" s="0"/>
      <c r="AKT140" s="0"/>
      <c r="AKU140" s="0"/>
      <c r="AKV140" s="0"/>
      <c r="AKW140" s="0"/>
      <c r="AKX140" s="0"/>
      <c r="AKY140" s="0"/>
      <c r="AKZ140" s="0"/>
      <c r="ALA140" s="0"/>
      <c r="ALB140" s="0"/>
      <c r="ALC140" s="0"/>
      <c r="ALD140" s="0"/>
      <c r="ALE140" s="0"/>
      <c r="ALF140" s="0"/>
      <c r="ALG140" s="0"/>
      <c r="ALH140" s="0"/>
      <c r="ALI140" s="0"/>
      <c r="ALJ140" s="0"/>
      <c r="ALK140" s="0"/>
      <c r="ALL140" s="0"/>
      <c r="ALM140" s="0"/>
      <c r="ALN140" s="0"/>
      <c r="ALO140" s="0"/>
      <c r="ALP140" s="0"/>
      <c r="ALQ140" s="0"/>
      <c r="ALR140" s="0"/>
      <c r="ALS140" s="0"/>
      <c r="ALT140" s="0"/>
      <c r="ALU140" s="0"/>
      <c r="ALV140" s="0"/>
      <c r="ALW140" s="0"/>
      <c r="ALX140" s="0"/>
      <c r="ALY140" s="0"/>
      <c r="ALZ140" s="0"/>
      <c r="AMA140" s="0"/>
      <c r="AMB140" s="0"/>
      <c r="AMC140" s="0"/>
      <c r="AMD140" s="0"/>
      <c r="AME140" s="0"/>
      <c r="AMF140" s="0"/>
      <c r="AMG140" s="0"/>
      <c r="AMH140" s="0"/>
      <c r="AMI140" s="0"/>
      <c r="AMJ140" s="0"/>
    </row>
    <row r="141" s="207" customFormat="true" ht="12" hidden="true" customHeight="true" outlineLevel="0" collapsed="false">
      <c r="A141" s="176" t="s">
        <v>302</v>
      </c>
      <c r="B141" s="176" t="s">
        <v>45</v>
      </c>
      <c r="C141" s="176" t="s">
        <v>182</v>
      </c>
      <c r="D141" s="177" t="n">
        <v>1985</v>
      </c>
      <c r="E141" s="177" t="n">
        <f aca="true">YEAR(TODAY())-D141</f>
        <v>40</v>
      </c>
      <c r="F141" s="177" t="s">
        <v>42</v>
      </c>
      <c r="G141" s="177" t="s">
        <v>54</v>
      </c>
      <c r="H141" s="110"/>
      <c r="I141" s="110"/>
      <c r="J141" s="4" t="n">
        <f aca="false">IF(COUNT(L141:U141)&lt;7,V141,LARGE(L141:U141,1)+LARGE(L141:U141,2)+LARGE(L141:U141,3)+LARGE(L141:U141,4)+LARGE(L141:U141,5)+LARGE(L141:U141,6)+LARGE(L141:U141,7))</f>
        <v>0</v>
      </c>
      <c r="K141" s="111"/>
      <c r="L141" s="178"/>
      <c r="M141" s="178" t="str">
        <f aca="false">AK141</f>
        <v> </v>
      </c>
      <c r="N141" s="178" t="n">
        <v>0</v>
      </c>
      <c r="O141" s="178"/>
      <c r="P141" s="178"/>
      <c r="Q141" s="178" t="str">
        <f aca="false">BP141</f>
        <v> </v>
      </c>
      <c r="R141" s="178"/>
      <c r="S141" s="178" t="str">
        <f aca="false">CE141</f>
        <v> </v>
      </c>
      <c r="T141" s="178" t="n">
        <f aca="false">CL141</f>
        <v>0</v>
      </c>
      <c r="U141" s="178" t="str">
        <f aca="false">CS141</f>
        <v> </v>
      </c>
      <c r="V141" s="178" t="n">
        <f aca="false">SUM(L141:U141)</f>
        <v>0</v>
      </c>
      <c r="W141" s="178" t="n">
        <f aca="false">V141-J141</f>
        <v>0</v>
      </c>
      <c r="X141" s="178"/>
      <c r="Y141" s="179"/>
      <c r="Z141" s="179"/>
      <c r="AA141" s="179" t="n">
        <f aca="false">Z141-Y141</f>
        <v>0</v>
      </c>
      <c r="AB141" s="178"/>
      <c r="AC141" s="178"/>
      <c r="AD141" s="178"/>
      <c r="AE141" s="111" t="s">
        <v>7</v>
      </c>
      <c r="AF141" s="113" t="s">
        <v>7</v>
      </c>
      <c r="AG141" s="113" t="s">
        <v>7</v>
      </c>
      <c r="AH141" s="113" t="s">
        <v>7</v>
      </c>
      <c r="AI141" s="4" t="s">
        <v>7</v>
      </c>
      <c r="AJ141" s="111" t="s">
        <v>7</v>
      </c>
      <c r="AK141" s="4" t="s">
        <v>7</v>
      </c>
      <c r="AL141" s="180" t="s">
        <v>7</v>
      </c>
      <c r="AM141" s="181"/>
      <c r="AN141" s="181"/>
      <c r="AO141" s="182"/>
      <c r="AP141" s="183" t="s">
        <v>7</v>
      </c>
      <c r="AQ141" s="180" t="s">
        <v>7</v>
      </c>
      <c r="AR141" s="183" t="s">
        <v>7</v>
      </c>
      <c r="AS141" s="115" t="s">
        <v>7</v>
      </c>
      <c r="AT141" s="111" t="s">
        <v>7</v>
      </c>
      <c r="AU141" s="113" t="s">
        <v>7</v>
      </c>
      <c r="AV141" s="113" t="s">
        <v>7</v>
      </c>
      <c r="AW141" s="113"/>
      <c r="AX141" s="4" t="s">
        <v>7</v>
      </c>
      <c r="AY141" s="111" t="s">
        <v>7</v>
      </c>
      <c r="AZ141" s="4" t="s">
        <v>7</v>
      </c>
      <c r="BA141" s="184" t="s">
        <v>7</v>
      </c>
      <c r="BB141" s="180" t="s">
        <v>7</v>
      </c>
      <c r="BC141" s="181" t="s">
        <v>7</v>
      </c>
      <c r="BD141" s="181" t="s">
        <v>7</v>
      </c>
      <c r="BE141" s="182" t="s">
        <v>7</v>
      </c>
      <c r="BF141" s="183" t="s">
        <v>7</v>
      </c>
      <c r="BG141" s="180" t="s">
        <v>7</v>
      </c>
      <c r="BH141" s="183" t="s">
        <v>7</v>
      </c>
      <c r="BI141" s="115" t="s">
        <v>7</v>
      </c>
      <c r="BJ141" s="111" t="s">
        <v>7</v>
      </c>
      <c r="BK141" s="113" t="s">
        <v>7</v>
      </c>
      <c r="BL141" s="113" t="s">
        <v>7</v>
      </c>
      <c r="BM141" s="113" t="s">
        <v>7</v>
      </c>
      <c r="BN141" s="4" t="s">
        <v>7</v>
      </c>
      <c r="BO141" s="111" t="s">
        <v>7</v>
      </c>
      <c r="BP141" s="4" t="s">
        <v>7</v>
      </c>
      <c r="BQ141" s="185" t="s">
        <v>7</v>
      </c>
      <c r="BR141" s="186" t="s">
        <v>15</v>
      </c>
      <c r="BS141" s="187" t="s">
        <v>7</v>
      </c>
      <c r="BT141" s="187" t="s">
        <v>7</v>
      </c>
      <c r="BU141" s="187"/>
      <c r="BV141" s="188" t="s">
        <v>7</v>
      </c>
      <c r="BW141" s="186" t="s">
        <v>7</v>
      </c>
      <c r="BX141" s="188" t="s">
        <v>7</v>
      </c>
      <c r="BY141" s="180" t="s">
        <v>7</v>
      </c>
      <c r="BZ141" s="189"/>
      <c r="CA141" s="189"/>
      <c r="CB141" s="190"/>
      <c r="CC141" s="183" t="s">
        <v>7</v>
      </c>
      <c r="CD141" s="180" t="s">
        <v>7</v>
      </c>
      <c r="CE141" s="183" t="s">
        <v>7</v>
      </c>
      <c r="CF141" s="186" t="s">
        <v>15</v>
      </c>
      <c r="CG141" s="187"/>
      <c r="CH141" s="187"/>
      <c r="CI141" s="187" t="s">
        <v>7</v>
      </c>
      <c r="CJ141" s="188"/>
      <c r="CK141" s="186"/>
      <c r="CL141" s="188" t="n">
        <v>0</v>
      </c>
      <c r="CM141" s="180" t="s">
        <v>7</v>
      </c>
      <c r="CN141" s="189" t="s">
        <v>7</v>
      </c>
      <c r="CO141" s="189" t="s">
        <v>7</v>
      </c>
      <c r="CP141" s="191"/>
      <c r="CQ141" s="183" t="s">
        <v>7</v>
      </c>
      <c r="CR141" s="180" t="s">
        <v>7</v>
      </c>
      <c r="CS141" s="183" t="s">
        <v>7</v>
      </c>
      <c r="CU141" s="208"/>
      <c r="CV141" s="208"/>
      <c r="CW141" s="208"/>
      <c r="CX141" s="208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71"/>
      <c r="DS141" s="71"/>
      <c r="DT141" s="71"/>
      <c r="DU141" s="71"/>
      <c r="DV141" s="71"/>
      <c r="DW141" s="71"/>
      <c r="DX141" s="71"/>
      <c r="DY141" s="71"/>
      <c r="DZ141" s="71"/>
      <c r="EA141" s="71"/>
      <c r="EB141" s="71"/>
      <c r="EC141" s="71"/>
      <c r="ED141" s="71"/>
      <c r="EE141" s="71"/>
      <c r="EF141" s="71"/>
      <c r="EG141" s="71"/>
      <c r="EH141" s="71"/>
      <c r="EI141" s="71"/>
      <c r="EJ141" s="71"/>
      <c r="EK141" s="71"/>
      <c r="EL141" s="71"/>
      <c r="EM141" s="71"/>
      <c r="EN141" s="71"/>
      <c r="EO141" s="71"/>
      <c r="EP141" s="71"/>
      <c r="EQ141" s="71"/>
      <c r="ER141" s="71"/>
      <c r="ES141" s="71"/>
      <c r="ET141" s="71"/>
      <c r="EU141" s="71"/>
      <c r="EV141" s="71"/>
      <c r="EW141" s="71"/>
      <c r="EX141" s="71"/>
      <c r="EY141" s="71"/>
      <c r="EZ141" s="71"/>
      <c r="FA141" s="71"/>
      <c r="FB141" s="71"/>
      <c r="FC141" s="71"/>
      <c r="FD141" s="71"/>
      <c r="FE141" s="71"/>
      <c r="FF141" s="71"/>
      <c r="FG141" s="71"/>
      <c r="FH141" s="71"/>
      <c r="FI141" s="71"/>
      <c r="FJ141" s="71"/>
      <c r="FK141" s="71"/>
      <c r="FL141" s="71"/>
      <c r="FM141" s="71"/>
      <c r="FN141" s="71"/>
      <c r="FO141" s="71"/>
      <c r="FP141" s="71"/>
      <c r="FQ141" s="71"/>
      <c r="FR141" s="71"/>
      <c r="FS141" s="71"/>
      <c r="FT141" s="71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AII141" s="26"/>
      <c r="AIJ141" s="26"/>
      <c r="AIK141" s="26"/>
      <c r="AIL141" s="26"/>
      <c r="AIM141" s="26"/>
      <c r="AIN141" s="26"/>
      <c r="AIO141" s="26"/>
      <c r="AIP141" s="26"/>
      <c r="AIQ141" s="26"/>
      <c r="AIR141" s="26"/>
      <c r="AIS141" s="26"/>
      <c r="AIT141" s="26"/>
      <c r="AIU141" s="26"/>
      <c r="AIV141" s="26"/>
      <c r="AIW141" s="26"/>
      <c r="AIX141" s="26"/>
      <c r="AIY141" s="26"/>
      <c r="AIZ141" s="26"/>
      <c r="AJA141" s="26"/>
      <c r="AJB141" s="26"/>
      <c r="AJC141" s="26"/>
      <c r="AJD141" s="26"/>
      <c r="AJE141" s="26"/>
      <c r="AJF141" s="26"/>
      <c r="AJG141" s="26"/>
      <c r="AJH141" s="26"/>
      <c r="AJI141" s="26"/>
      <c r="AJJ141" s="26"/>
      <c r="AJK141" s="26"/>
      <c r="AJL141" s="26"/>
      <c r="AJM141" s="26"/>
      <c r="AJN141" s="26"/>
      <c r="AJO141" s="26"/>
      <c r="AJP141" s="26"/>
      <c r="AJQ141" s="26"/>
      <c r="AJR141" s="26"/>
      <c r="AJS141" s="26"/>
      <c r="AJT141" s="26"/>
      <c r="AJU141" s="0"/>
      <c r="AJV141" s="0"/>
      <c r="AJW141" s="0"/>
      <c r="AJX141" s="0"/>
      <c r="AJY141" s="0"/>
      <c r="AJZ141" s="0"/>
      <c r="AKA141" s="0"/>
      <c r="AKB141" s="0"/>
      <c r="AKC141" s="0"/>
      <c r="AKD141" s="0"/>
      <c r="AKE141" s="0"/>
      <c r="AKF141" s="0"/>
      <c r="AKG141" s="0"/>
      <c r="AKH141" s="0"/>
      <c r="AKI141" s="0"/>
      <c r="AKJ141" s="0"/>
      <c r="AKK141" s="0"/>
      <c r="AKL141" s="0"/>
      <c r="AKM141" s="0"/>
      <c r="AKN141" s="0"/>
      <c r="AKO141" s="0"/>
      <c r="AKP141" s="0"/>
      <c r="AKQ141" s="0"/>
      <c r="AKR141" s="0"/>
      <c r="AKS141" s="0"/>
      <c r="AKT141" s="0"/>
      <c r="AKU141" s="0"/>
      <c r="AKV141" s="0"/>
      <c r="AKW141" s="0"/>
      <c r="AKX141" s="0"/>
      <c r="AKY141" s="0"/>
      <c r="AKZ141" s="0"/>
      <c r="ALA141" s="0"/>
      <c r="ALB141" s="0"/>
      <c r="ALC141" s="0"/>
      <c r="ALD141" s="0"/>
      <c r="ALE141" s="0"/>
      <c r="ALF141" s="0"/>
      <c r="ALG141" s="0"/>
      <c r="ALH141" s="0"/>
      <c r="ALI141" s="0"/>
      <c r="ALJ141" s="0"/>
      <c r="ALK141" s="0"/>
      <c r="ALL141" s="0"/>
      <c r="ALM141" s="0"/>
      <c r="ALN141" s="0"/>
      <c r="ALO141" s="0"/>
      <c r="ALP141" s="0"/>
      <c r="ALQ141" s="0"/>
      <c r="ALR141" s="0"/>
      <c r="ALS141" s="0"/>
      <c r="ALT141" s="0"/>
      <c r="ALU141" s="0"/>
      <c r="ALV141" s="0"/>
      <c r="ALW141" s="0"/>
      <c r="ALX141" s="0"/>
      <c r="ALY141" s="0"/>
      <c r="ALZ141" s="0"/>
      <c r="AMA141" s="0"/>
      <c r="AMB141" s="0"/>
      <c r="AMC141" s="0"/>
      <c r="AMD141" s="0"/>
      <c r="AME141" s="0"/>
      <c r="AMF141" s="0"/>
      <c r="AMG141" s="0"/>
      <c r="AMH141" s="0"/>
      <c r="AMI141" s="0"/>
      <c r="AMJ141" s="0"/>
    </row>
    <row r="142" s="207" customFormat="true" ht="12" hidden="true" customHeight="true" outlineLevel="0" collapsed="false">
      <c r="A142" s="176" t="s">
        <v>86</v>
      </c>
      <c r="B142" s="176" t="s">
        <v>303</v>
      </c>
      <c r="C142" s="176" t="s">
        <v>272</v>
      </c>
      <c r="D142" s="177" t="n">
        <v>1973</v>
      </c>
      <c r="E142" s="177" t="n">
        <f aca="true">YEAR(TODAY())-D142</f>
        <v>52</v>
      </c>
      <c r="F142" s="177" t="s">
        <v>42</v>
      </c>
      <c r="G142" s="177" t="s">
        <v>76</v>
      </c>
      <c r="H142" s="110"/>
      <c r="I142" s="110"/>
      <c r="J142" s="4" t="n">
        <f aca="false">IF(COUNT(L142:U142)&lt;7,V142,LARGE(L142:U142,1)+LARGE(L142:U142,2)+LARGE(L142:U142,3)+LARGE(L142:U142,4)+LARGE(L142:U142,5)+LARGE(L142:U142,6)+LARGE(L142:U142,7))</f>
        <v>0</v>
      </c>
      <c r="K142" s="111"/>
      <c r="L142" s="178"/>
      <c r="M142" s="178" t="str">
        <f aca="false">AK142</f>
        <v> </v>
      </c>
      <c r="N142" s="178" t="n">
        <v>0</v>
      </c>
      <c r="O142" s="178"/>
      <c r="P142" s="178"/>
      <c r="Q142" s="178" t="str">
        <f aca="false">BP142</f>
        <v> </v>
      </c>
      <c r="R142" s="178"/>
      <c r="S142" s="178" t="str">
        <f aca="false">CE142</f>
        <v> </v>
      </c>
      <c r="T142" s="178" t="n">
        <f aca="false">CL142</f>
        <v>0</v>
      </c>
      <c r="U142" s="178" t="str">
        <f aca="false">CS142</f>
        <v> </v>
      </c>
      <c r="V142" s="178" t="n">
        <f aca="false">SUM(L142:U142)</f>
        <v>0</v>
      </c>
      <c r="W142" s="178" t="n">
        <f aca="false">V142-J142</f>
        <v>0</v>
      </c>
      <c r="X142" s="178"/>
      <c r="Y142" s="179"/>
      <c r="Z142" s="179"/>
      <c r="AA142" s="179" t="n">
        <f aca="false">Z142-Y142</f>
        <v>0</v>
      </c>
      <c r="AB142" s="178"/>
      <c r="AC142" s="178"/>
      <c r="AD142" s="178"/>
      <c r="AE142" s="111" t="s">
        <v>7</v>
      </c>
      <c r="AF142" s="113" t="s">
        <v>7</v>
      </c>
      <c r="AG142" s="113" t="s">
        <v>7</v>
      </c>
      <c r="AH142" s="113" t="s">
        <v>7</v>
      </c>
      <c r="AI142" s="4" t="s">
        <v>7</v>
      </c>
      <c r="AJ142" s="111" t="s">
        <v>7</v>
      </c>
      <c r="AK142" s="4" t="s">
        <v>7</v>
      </c>
      <c r="AL142" s="180" t="s">
        <v>7</v>
      </c>
      <c r="AM142" s="181"/>
      <c r="AN142" s="181"/>
      <c r="AO142" s="182"/>
      <c r="AP142" s="183" t="s">
        <v>7</v>
      </c>
      <c r="AQ142" s="180" t="s">
        <v>7</v>
      </c>
      <c r="AR142" s="183" t="s">
        <v>7</v>
      </c>
      <c r="AS142" s="115" t="s">
        <v>7</v>
      </c>
      <c r="AT142" s="111" t="s">
        <v>7</v>
      </c>
      <c r="AU142" s="113" t="s">
        <v>7</v>
      </c>
      <c r="AV142" s="113" t="s">
        <v>7</v>
      </c>
      <c r="AW142" s="113"/>
      <c r="AX142" s="4" t="s">
        <v>7</v>
      </c>
      <c r="AY142" s="111" t="s">
        <v>7</v>
      </c>
      <c r="AZ142" s="4" t="s">
        <v>7</v>
      </c>
      <c r="BA142" s="184" t="s">
        <v>7</v>
      </c>
      <c r="BB142" s="180" t="s">
        <v>7</v>
      </c>
      <c r="BC142" s="181" t="s">
        <v>7</v>
      </c>
      <c r="BD142" s="181" t="s">
        <v>7</v>
      </c>
      <c r="BE142" s="182" t="s">
        <v>7</v>
      </c>
      <c r="BF142" s="183" t="s">
        <v>7</v>
      </c>
      <c r="BG142" s="180" t="s">
        <v>7</v>
      </c>
      <c r="BH142" s="183" t="s">
        <v>7</v>
      </c>
      <c r="BI142" s="115" t="s">
        <v>7</v>
      </c>
      <c r="BJ142" s="111" t="s">
        <v>7</v>
      </c>
      <c r="BK142" s="113" t="s">
        <v>7</v>
      </c>
      <c r="BL142" s="113" t="s">
        <v>7</v>
      </c>
      <c r="BM142" s="113" t="s">
        <v>7</v>
      </c>
      <c r="BN142" s="4" t="s">
        <v>7</v>
      </c>
      <c r="BO142" s="111" t="s">
        <v>7</v>
      </c>
      <c r="BP142" s="4" t="s">
        <v>7</v>
      </c>
      <c r="BQ142" s="185" t="s">
        <v>7</v>
      </c>
      <c r="BR142" s="186" t="s">
        <v>15</v>
      </c>
      <c r="BS142" s="187" t="s">
        <v>7</v>
      </c>
      <c r="BT142" s="187" t="s">
        <v>7</v>
      </c>
      <c r="BU142" s="187"/>
      <c r="BV142" s="188" t="s">
        <v>7</v>
      </c>
      <c r="BW142" s="186" t="s">
        <v>7</v>
      </c>
      <c r="BX142" s="188" t="s">
        <v>7</v>
      </c>
      <c r="BY142" s="180" t="s">
        <v>7</v>
      </c>
      <c r="BZ142" s="189"/>
      <c r="CA142" s="189"/>
      <c r="CB142" s="190"/>
      <c r="CC142" s="183" t="s">
        <v>7</v>
      </c>
      <c r="CD142" s="180" t="s">
        <v>7</v>
      </c>
      <c r="CE142" s="183" t="s">
        <v>7</v>
      </c>
      <c r="CF142" s="186" t="s">
        <v>15</v>
      </c>
      <c r="CG142" s="187"/>
      <c r="CH142" s="187"/>
      <c r="CI142" s="187" t="s">
        <v>7</v>
      </c>
      <c r="CJ142" s="188"/>
      <c r="CK142" s="186"/>
      <c r="CL142" s="188" t="n">
        <v>0</v>
      </c>
      <c r="CM142" s="180" t="s">
        <v>7</v>
      </c>
      <c r="CN142" s="189" t="s">
        <v>7</v>
      </c>
      <c r="CO142" s="189" t="s">
        <v>7</v>
      </c>
      <c r="CP142" s="191"/>
      <c r="CQ142" s="183" t="s">
        <v>7</v>
      </c>
      <c r="CR142" s="180" t="s">
        <v>7</v>
      </c>
      <c r="CS142" s="183" t="s">
        <v>7</v>
      </c>
      <c r="CU142" s="208"/>
      <c r="CV142" s="208"/>
      <c r="CW142" s="208"/>
      <c r="CX142" s="208"/>
      <c r="CY142" s="208"/>
      <c r="CZ142" s="208"/>
      <c r="DA142" s="208"/>
      <c r="DB142" s="208"/>
      <c r="DC142" s="208"/>
      <c r="DD142" s="208"/>
      <c r="DE142" s="208"/>
      <c r="DF142" s="208"/>
      <c r="DG142" s="208"/>
      <c r="DH142" s="208"/>
      <c r="DI142" s="208"/>
      <c r="DJ142" s="208"/>
      <c r="DK142" s="208"/>
      <c r="DL142" s="208"/>
      <c r="DM142" s="208"/>
      <c r="DN142" s="208"/>
      <c r="DO142" s="208"/>
      <c r="DP142" s="208"/>
      <c r="DQ142" s="208"/>
      <c r="DR142" s="71"/>
      <c r="DS142" s="71"/>
      <c r="DT142" s="71"/>
      <c r="DU142" s="71"/>
      <c r="DV142" s="71"/>
      <c r="DW142" s="71"/>
      <c r="DX142" s="71"/>
      <c r="DY142" s="71"/>
      <c r="DZ142" s="71"/>
      <c r="EA142" s="71"/>
      <c r="EB142" s="71"/>
      <c r="EC142" s="71"/>
      <c r="ED142" s="71"/>
      <c r="EE142" s="71"/>
      <c r="EF142" s="71"/>
      <c r="EG142" s="71"/>
      <c r="EH142" s="71"/>
      <c r="EI142" s="71"/>
      <c r="EJ142" s="71"/>
      <c r="EK142" s="71"/>
      <c r="EL142" s="71"/>
      <c r="EM142" s="71"/>
      <c r="EN142" s="71"/>
      <c r="EO142" s="71"/>
      <c r="EP142" s="71"/>
      <c r="EQ142" s="71"/>
      <c r="ER142" s="71"/>
      <c r="ES142" s="71"/>
      <c r="ET142" s="71"/>
      <c r="EU142" s="71"/>
      <c r="EV142" s="71"/>
      <c r="EW142" s="71"/>
      <c r="EX142" s="71"/>
      <c r="EY142" s="71"/>
      <c r="EZ142" s="71"/>
      <c r="FA142" s="71"/>
      <c r="FB142" s="71"/>
      <c r="FC142" s="71"/>
      <c r="FD142" s="71"/>
      <c r="FE142" s="71"/>
      <c r="FF142" s="71"/>
      <c r="FG142" s="71"/>
      <c r="FH142" s="71"/>
      <c r="FI142" s="71"/>
      <c r="FJ142" s="71"/>
      <c r="FK142" s="71"/>
      <c r="FL142" s="71"/>
      <c r="FM142" s="71"/>
      <c r="FN142" s="71"/>
      <c r="FO142" s="71"/>
      <c r="FP142" s="71"/>
      <c r="FQ142" s="71"/>
      <c r="FR142" s="71"/>
      <c r="FS142" s="71"/>
      <c r="FT142" s="71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AII142" s="26"/>
      <c r="AIJ142" s="26"/>
      <c r="AIK142" s="26"/>
      <c r="AIL142" s="26"/>
      <c r="AIM142" s="26"/>
      <c r="AIN142" s="26"/>
      <c r="AIO142" s="26"/>
      <c r="AIP142" s="26"/>
      <c r="AIQ142" s="26"/>
      <c r="AIR142" s="26"/>
      <c r="AIS142" s="26"/>
      <c r="AIT142" s="26"/>
      <c r="AIU142" s="26"/>
      <c r="AIV142" s="26"/>
      <c r="AIW142" s="26"/>
      <c r="AIX142" s="26"/>
      <c r="AIY142" s="26"/>
      <c r="AIZ142" s="26"/>
      <c r="AJA142" s="26"/>
      <c r="AJB142" s="26"/>
      <c r="AJC142" s="26"/>
      <c r="AJD142" s="26"/>
      <c r="AJE142" s="26"/>
      <c r="AJF142" s="26"/>
      <c r="AJG142" s="26"/>
      <c r="AJH142" s="26"/>
      <c r="AJI142" s="26"/>
      <c r="AJJ142" s="26"/>
      <c r="AJK142" s="26"/>
      <c r="AJL142" s="26"/>
      <c r="AJM142" s="26"/>
      <c r="AJN142" s="26"/>
      <c r="AJO142" s="26"/>
      <c r="AJP142" s="26"/>
      <c r="AJQ142" s="26"/>
      <c r="AJR142" s="26"/>
      <c r="AJS142" s="26"/>
      <c r="AJT142" s="26"/>
      <c r="AJU142" s="0"/>
      <c r="AJV142" s="0"/>
      <c r="AJW142" s="0"/>
      <c r="AJX142" s="0"/>
      <c r="AJY142" s="0"/>
      <c r="AJZ142" s="0"/>
      <c r="AKA142" s="0"/>
      <c r="AKB142" s="0"/>
      <c r="AKC142" s="0"/>
      <c r="AKD142" s="0"/>
      <c r="AKE142" s="0"/>
      <c r="AKF142" s="0"/>
      <c r="AKG142" s="0"/>
      <c r="AKH142" s="0"/>
      <c r="AKI142" s="0"/>
      <c r="AKJ142" s="0"/>
      <c r="AKK142" s="0"/>
      <c r="AKL142" s="0"/>
      <c r="AKM142" s="0"/>
      <c r="AKN142" s="0"/>
      <c r="AKO142" s="0"/>
      <c r="AKP142" s="0"/>
      <c r="AKQ142" s="0"/>
      <c r="AKR142" s="0"/>
      <c r="AKS142" s="0"/>
      <c r="AKT142" s="0"/>
      <c r="AKU142" s="0"/>
      <c r="AKV142" s="0"/>
      <c r="AKW142" s="0"/>
      <c r="AKX142" s="0"/>
      <c r="AKY142" s="0"/>
      <c r="AKZ142" s="0"/>
      <c r="ALA142" s="0"/>
      <c r="ALB142" s="0"/>
      <c r="ALC142" s="0"/>
      <c r="ALD142" s="0"/>
      <c r="ALE142" s="0"/>
      <c r="ALF142" s="0"/>
      <c r="ALG142" s="0"/>
      <c r="ALH142" s="0"/>
      <c r="ALI142" s="0"/>
      <c r="ALJ142" s="0"/>
      <c r="ALK142" s="0"/>
      <c r="ALL142" s="0"/>
      <c r="ALM142" s="0"/>
      <c r="ALN142" s="0"/>
      <c r="ALO142" s="0"/>
      <c r="ALP142" s="0"/>
      <c r="ALQ142" s="0"/>
      <c r="ALR142" s="0"/>
      <c r="ALS142" s="0"/>
      <c r="ALT142" s="0"/>
      <c r="ALU142" s="0"/>
      <c r="ALV142" s="0"/>
      <c r="ALW142" s="0"/>
      <c r="ALX142" s="0"/>
      <c r="ALY142" s="0"/>
      <c r="ALZ142" s="0"/>
      <c r="AMA142" s="0"/>
      <c r="AMB142" s="0"/>
      <c r="AMC142" s="0"/>
      <c r="AMD142" s="0"/>
      <c r="AME142" s="0"/>
      <c r="AMF142" s="0"/>
      <c r="AMG142" s="0"/>
      <c r="AMH142" s="0"/>
      <c r="AMI142" s="0"/>
      <c r="AMJ142" s="0"/>
    </row>
    <row r="143" s="207" customFormat="true" ht="12" hidden="true" customHeight="true" outlineLevel="0" collapsed="false">
      <c r="A143" s="176" t="s">
        <v>304</v>
      </c>
      <c r="B143" s="176" t="s">
        <v>40</v>
      </c>
      <c r="C143" s="176" t="s">
        <v>305</v>
      </c>
      <c r="D143" s="177" t="n">
        <v>1987</v>
      </c>
      <c r="E143" s="177" t="n">
        <f aca="true">YEAR(TODAY())-D143</f>
        <v>38</v>
      </c>
      <c r="F143" s="177" t="s">
        <v>42</v>
      </c>
      <c r="G143" s="177" t="s">
        <v>43</v>
      </c>
      <c r="H143" s="110"/>
      <c r="I143" s="110"/>
      <c r="J143" s="4" t="n">
        <f aca="false">IF(COUNT(L143:U143)&lt;7,V143,LARGE(L143:U143,1)+LARGE(L143:U143,2)+LARGE(L143:U143,3)+LARGE(L143:U143,4)+LARGE(L143:U143,5)+LARGE(L143:U143,6)+LARGE(L143:U143,7))</f>
        <v>0</v>
      </c>
      <c r="K143" s="111"/>
      <c r="L143" s="178"/>
      <c r="M143" s="178" t="str">
        <f aca="false">AK143</f>
        <v> </v>
      </c>
      <c r="N143" s="178" t="n">
        <v>0</v>
      </c>
      <c r="O143" s="178"/>
      <c r="P143" s="178"/>
      <c r="Q143" s="178" t="str">
        <f aca="false">BP143</f>
        <v> </v>
      </c>
      <c r="R143" s="178"/>
      <c r="S143" s="178" t="str">
        <f aca="false">CE143</f>
        <v> </v>
      </c>
      <c r="T143" s="178" t="n">
        <f aca="false">CL143</f>
        <v>0</v>
      </c>
      <c r="U143" s="178" t="str">
        <f aca="false">CS143</f>
        <v> </v>
      </c>
      <c r="V143" s="178" t="n">
        <f aca="false">SUM(L143:U143)</f>
        <v>0</v>
      </c>
      <c r="W143" s="178" t="n">
        <f aca="false">V143-J143</f>
        <v>0</v>
      </c>
      <c r="X143" s="178"/>
      <c r="Y143" s="179"/>
      <c r="Z143" s="179"/>
      <c r="AA143" s="179" t="n">
        <f aca="false">Z143-Y143</f>
        <v>0</v>
      </c>
      <c r="AB143" s="178"/>
      <c r="AC143" s="178"/>
      <c r="AD143" s="178"/>
      <c r="AE143" s="111" t="s">
        <v>7</v>
      </c>
      <c r="AF143" s="113" t="s">
        <v>7</v>
      </c>
      <c r="AG143" s="113" t="s">
        <v>7</v>
      </c>
      <c r="AH143" s="113" t="s">
        <v>7</v>
      </c>
      <c r="AI143" s="4" t="s">
        <v>7</v>
      </c>
      <c r="AJ143" s="111" t="s">
        <v>7</v>
      </c>
      <c r="AK143" s="4" t="s">
        <v>7</v>
      </c>
      <c r="AL143" s="180" t="s">
        <v>7</v>
      </c>
      <c r="AM143" s="181"/>
      <c r="AN143" s="181"/>
      <c r="AO143" s="182"/>
      <c r="AP143" s="183" t="s">
        <v>7</v>
      </c>
      <c r="AQ143" s="180" t="s">
        <v>7</v>
      </c>
      <c r="AR143" s="183" t="s">
        <v>7</v>
      </c>
      <c r="AS143" s="115" t="s">
        <v>7</v>
      </c>
      <c r="AT143" s="111" t="s">
        <v>7</v>
      </c>
      <c r="AU143" s="113" t="s">
        <v>7</v>
      </c>
      <c r="AV143" s="113" t="s">
        <v>7</v>
      </c>
      <c r="AW143" s="113"/>
      <c r="AX143" s="4" t="s">
        <v>7</v>
      </c>
      <c r="AY143" s="111" t="s">
        <v>7</v>
      </c>
      <c r="AZ143" s="4" t="s">
        <v>7</v>
      </c>
      <c r="BA143" s="184" t="s">
        <v>7</v>
      </c>
      <c r="BB143" s="180" t="s">
        <v>7</v>
      </c>
      <c r="BC143" s="181" t="s">
        <v>7</v>
      </c>
      <c r="BD143" s="181" t="s">
        <v>7</v>
      </c>
      <c r="BE143" s="182" t="s">
        <v>7</v>
      </c>
      <c r="BF143" s="183" t="s">
        <v>7</v>
      </c>
      <c r="BG143" s="180" t="s">
        <v>7</v>
      </c>
      <c r="BH143" s="183" t="s">
        <v>7</v>
      </c>
      <c r="BI143" s="115" t="s">
        <v>7</v>
      </c>
      <c r="BJ143" s="111" t="s">
        <v>7</v>
      </c>
      <c r="BK143" s="113" t="s">
        <v>7</v>
      </c>
      <c r="BL143" s="113" t="s">
        <v>7</v>
      </c>
      <c r="BM143" s="113" t="s">
        <v>7</v>
      </c>
      <c r="BN143" s="4" t="s">
        <v>7</v>
      </c>
      <c r="BO143" s="111" t="s">
        <v>7</v>
      </c>
      <c r="BP143" s="4" t="s">
        <v>7</v>
      </c>
      <c r="BQ143" s="185" t="s">
        <v>7</v>
      </c>
      <c r="BR143" s="186" t="s">
        <v>15</v>
      </c>
      <c r="BS143" s="187" t="s">
        <v>7</v>
      </c>
      <c r="BT143" s="187" t="s">
        <v>7</v>
      </c>
      <c r="BU143" s="187"/>
      <c r="BV143" s="188" t="s">
        <v>7</v>
      </c>
      <c r="BW143" s="186" t="s">
        <v>7</v>
      </c>
      <c r="BX143" s="188" t="s">
        <v>7</v>
      </c>
      <c r="BY143" s="180" t="s">
        <v>7</v>
      </c>
      <c r="BZ143" s="189"/>
      <c r="CA143" s="189"/>
      <c r="CB143" s="190"/>
      <c r="CC143" s="183" t="s">
        <v>7</v>
      </c>
      <c r="CD143" s="180" t="s">
        <v>7</v>
      </c>
      <c r="CE143" s="183" t="s">
        <v>7</v>
      </c>
      <c r="CF143" s="186" t="s">
        <v>15</v>
      </c>
      <c r="CG143" s="187"/>
      <c r="CH143" s="187"/>
      <c r="CI143" s="187" t="s">
        <v>7</v>
      </c>
      <c r="CJ143" s="188"/>
      <c r="CK143" s="186"/>
      <c r="CL143" s="188" t="n">
        <v>0</v>
      </c>
      <c r="CM143" s="180" t="s">
        <v>7</v>
      </c>
      <c r="CN143" s="189" t="s">
        <v>7</v>
      </c>
      <c r="CO143" s="189" t="s">
        <v>7</v>
      </c>
      <c r="CP143" s="191"/>
      <c r="CQ143" s="183" t="s">
        <v>7</v>
      </c>
      <c r="CR143" s="180" t="s">
        <v>7</v>
      </c>
      <c r="CS143" s="183" t="s">
        <v>7</v>
      </c>
      <c r="CU143" s="208"/>
      <c r="CV143" s="208"/>
      <c r="CW143" s="208"/>
      <c r="CX143" s="208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71"/>
      <c r="DS143" s="71"/>
      <c r="DT143" s="71"/>
      <c r="DU143" s="71"/>
      <c r="DV143" s="71"/>
      <c r="DW143" s="71"/>
      <c r="DX143" s="71"/>
      <c r="DY143" s="71"/>
      <c r="DZ143" s="71"/>
      <c r="EA143" s="71"/>
      <c r="EB143" s="71"/>
      <c r="EC143" s="71"/>
      <c r="ED143" s="71"/>
      <c r="EE143" s="71"/>
      <c r="EF143" s="71"/>
      <c r="EG143" s="71"/>
      <c r="EH143" s="71"/>
      <c r="EI143" s="71"/>
      <c r="EJ143" s="71"/>
      <c r="EK143" s="71"/>
      <c r="EL143" s="71"/>
      <c r="EM143" s="71"/>
      <c r="EN143" s="71"/>
      <c r="EO143" s="71"/>
      <c r="EP143" s="71"/>
      <c r="EQ143" s="71"/>
      <c r="ER143" s="71"/>
      <c r="ES143" s="71"/>
      <c r="ET143" s="71"/>
      <c r="EU143" s="71"/>
      <c r="EV143" s="71"/>
      <c r="EW143" s="71"/>
      <c r="EX143" s="71"/>
      <c r="EY143" s="71"/>
      <c r="EZ143" s="71"/>
      <c r="FA143" s="71"/>
      <c r="FB143" s="71"/>
      <c r="FC143" s="71"/>
      <c r="FD143" s="71"/>
      <c r="FE143" s="71"/>
      <c r="FF143" s="71"/>
      <c r="FG143" s="71"/>
      <c r="FH143" s="71"/>
      <c r="FI143" s="71"/>
      <c r="FJ143" s="71"/>
      <c r="FK143" s="71"/>
      <c r="FL143" s="71"/>
      <c r="FM143" s="71"/>
      <c r="FN143" s="71"/>
      <c r="FO143" s="71"/>
      <c r="FP143" s="71"/>
      <c r="FQ143" s="71"/>
      <c r="FR143" s="71"/>
      <c r="FS143" s="71"/>
      <c r="FT143" s="71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AII143" s="26"/>
      <c r="AIJ143" s="26"/>
      <c r="AIK143" s="26"/>
      <c r="AIL143" s="26"/>
      <c r="AIM143" s="26"/>
      <c r="AIN143" s="26"/>
      <c r="AIO143" s="26"/>
      <c r="AIP143" s="26"/>
      <c r="AIQ143" s="26"/>
      <c r="AIR143" s="26"/>
      <c r="AIS143" s="26"/>
      <c r="AIT143" s="26"/>
      <c r="AIU143" s="26"/>
      <c r="AIV143" s="26"/>
      <c r="AIW143" s="26"/>
      <c r="AIX143" s="26"/>
      <c r="AIY143" s="26"/>
      <c r="AIZ143" s="26"/>
      <c r="AJA143" s="26"/>
      <c r="AJB143" s="26"/>
      <c r="AJC143" s="26"/>
      <c r="AJD143" s="26"/>
      <c r="AJE143" s="26"/>
      <c r="AJF143" s="26"/>
      <c r="AJG143" s="26"/>
      <c r="AJH143" s="26"/>
      <c r="AJI143" s="26"/>
      <c r="AJJ143" s="26"/>
      <c r="AJK143" s="26"/>
      <c r="AJL143" s="26"/>
      <c r="AJM143" s="26"/>
      <c r="AJN143" s="26"/>
      <c r="AJO143" s="26"/>
      <c r="AJP143" s="26"/>
      <c r="AJQ143" s="26"/>
      <c r="AJR143" s="26"/>
      <c r="AJS143" s="26"/>
      <c r="AJT143" s="26"/>
      <c r="AJU143" s="0"/>
      <c r="AJV143" s="0"/>
      <c r="AJW143" s="0"/>
      <c r="AJX143" s="0"/>
      <c r="AJY143" s="0"/>
      <c r="AJZ143" s="0"/>
      <c r="AKA143" s="0"/>
      <c r="AKB143" s="0"/>
      <c r="AKC143" s="0"/>
      <c r="AKD143" s="0"/>
      <c r="AKE143" s="0"/>
      <c r="AKF143" s="0"/>
      <c r="AKG143" s="0"/>
      <c r="AKH143" s="0"/>
      <c r="AKI143" s="0"/>
      <c r="AKJ143" s="0"/>
      <c r="AKK143" s="0"/>
      <c r="AKL143" s="0"/>
      <c r="AKM143" s="0"/>
      <c r="AKN143" s="0"/>
      <c r="AKO143" s="0"/>
      <c r="AKP143" s="0"/>
      <c r="AKQ143" s="0"/>
      <c r="AKR143" s="0"/>
      <c r="AKS143" s="0"/>
      <c r="AKT143" s="0"/>
      <c r="AKU143" s="0"/>
      <c r="AKV143" s="0"/>
      <c r="AKW143" s="0"/>
      <c r="AKX143" s="0"/>
      <c r="AKY143" s="0"/>
      <c r="AKZ143" s="0"/>
      <c r="ALA143" s="0"/>
      <c r="ALB143" s="0"/>
      <c r="ALC143" s="0"/>
      <c r="ALD143" s="0"/>
      <c r="ALE143" s="0"/>
      <c r="ALF143" s="0"/>
      <c r="ALG143" s="0"/>
      <c r="ALH143" s="0"/>
      <c r="ALI143" s="0"/>
      <c r="ALJ143" s="0"/>
      <c r="ALK143" s="0"/>
      <c r="ALL143" s="0"/>
      <c r="ALM143" s="0"/>
      <c r="ALN143" s="0"/>
      <c r="ALO143" s="0"/>
      <c r="ALP143" s="0"/>
      <c r="ALQ143" s="0"/>
      <c r="ALR143" s="0"/>
      <c r="ALS143" s="0"/>
      <c r="ALT143" s="0"/>
      <c r="ALU143" s="0"/>
      <c r="ALV143" s="0"/>
      <c r="ALW143" s="0"/>
      <c r="ALX143" s="0"/>
      <c r="ALY143" s="0"/>
      <c r="ALZ143" s="0"/>
      <c r="AMA143" s="0"/>
      <c r="AMB143" s="0"/>
      <c r="AMC143" s="0"/>
      <c r="AMD143" s="0"/>
      <c r="AME143" s="0"/>
      <c r="AMF143" s="0"/>
      <c r="AMG143" s="0"/>
      <c r="AMH143" s="0"/>
      <c r="AMI143" s="0"/>
      <c r="AMJ143" s="0"/>
    </row>
    <row r="144" s="207" customFormat="true" ht="12" hidden="true" customHeight="true" outlineLevel="0" collapsed="false">
      <c r="A144" s="176" t="s">
        <v>306</v>
      </c>
      <c r="B144" s="176" t="s">
        <v>307</v>
      </c>
      <c r="C144" s="176" t="s">
        <v>56</v>
      </c>
      <c r="D144" s="177" t="n">
        <v>1985</v>
      </c>
      <c r="E144" s="177" t="n">
        <f aca="true">YEAR(TODAY())-D144</f>
        <v>40</v>
      </c>
      <c r="F144" s="177" t="s">
        <v>42</v>
      </c>
      <c r="G144" s="177" t="s">
        <v>54</v>
      </c>
      <c r="H144" s="110"/>
      <c r="I144" s="110"/>
      <c r="J144" s="4" t="n">
        <f aca="false">IF(COUNT(L144:U144)&lt;7,V144,LARGE(L144:U144,1)+LARGE(L144:U144,2)+LARGE(L144:U144,3)+LARGE(L144:U144,4)+LARGE(L144:U144,5)+LARGE(L144:U144,6)+LARGE(L144:U144,7))</f>
        <v>0</v>
      </c>
      <c r="K144" s="111"/>
      <c r="L144" s="178"/>
      <c r="M144" s="178" t="str">
        <f aca="false">AK144</f>
        <v> </v>
      </c>
      <c r="N144" s="178" t="n">
        <v>0</v>
      </c>
      <c r="O144" s="178"/>
      <c r="P144" s="178"/>
      <c r="Q144" s="178" t="str">
        <f aca="false">BP144</f>
        <v> </v>
      </c>
      <c r="R144" s="178"/>
      <c r="S144" s="178" t="str">
        <f aca="false">CE144</f>
        <v> </v>
      </c>
      <c r="T144" s="178" t="n">
        <f aca="false">CL144</f>
        <v>0</v>
      </c>
      <c r="U144" s="178" t="str">
        <f aca="false">CS144</f>
        <v> </v>
      </c>
      <c r="V144" s="178" t="n">
        <f aca="false">SUM(L144:U144)</f>
        <v>0</v>
      </c>
      <c r="W144" s="178" t="n">
        <f aca="false">V144-J144</f>
        <v>0</v>
      </c>
      <c r="X144" s="178"/>
      <c r="Y144" s="179"/>
      <c r="Z144" s="179"/>
      <c r="AA144" s="179" t="n">
        <f aca="false">Z144-Y144</f>
        <v>0</v>
      </c>
      <c r="AB144" s="178"/>
      <c r="AC144" s="178"/>
      <c r="AD144" s="178"/>
      <c r="AE144" s="111" t="s">
        <v>7</v>
      </c>
      <c r="AF144" s="113" t="s">
        <v>7</v>
      </c>
      <c r="AG144" s="113" t="s">
        <v>7</v>
      </c>
      <c r="AH144" s="113" t="s">
        <v>7</v>
      </c>
      <c r="AI144" s="4" t="s">
        <v>7</v>
      </c>
      <c r="AJ144" s="111" t="s">
        <v>7</v>
      </c>
      <c r="AK144" s="4" t="s">
        <v>7</v>
      </c>
      <c r="AL144" s="180" t="s">
        <v>7</v>
      </c>
      <c r="AM144" s="181"/>
      <c r="AN144" s="181"/>
      <c r="AO144" s="182"/>
      <c r="AP144" s="183" t="s">
        <v>7</v>
      </c>
      <c r="AQ144" s="180" t="s">
        <v>7</v>
      </c>
      <c r="AR144" s="183" t="s">
        <v>7</v>
      </c>
      <c r="AS144" s="115" t="s">
        <v>7</v>
      </c>
      <c r="AT144" s="111" t="s">
        <v>7</v>
      </c>
      <c r="AU144" s="113" t="s">
        <v>7</v>
      </c>
      <c r="AV144" s="113" t="s">
        <v>7</v>
      </c>
      <c r="AW144" s="113"/>
      <c r="AX144" s="4" t="s">
        <v>7</v>
      </c>
      <c r="AY144" s="111" t="s">
        <v>7</v>
      </c>
      <c r="AZ144" s="4" t="s">
        <v>7</v>
      </c>
      <c r="BA144" s="184" t="s">
        <v>7</v>
      </c>
      <c r="BB144" s="180" t="s">
        <v>7</v>
      </c>
      <c r="BC144" s="181" t="s">
        <v>7</v>
      </c>
      <c r="BD144" s="181" t="s">
        <v>7</v>
      </c>
      <c r="BE144" s="182" t="s">
        <v>7</v>
      </c>
      <c r="BF144" s="183" t="s">
        <v>7</v>
      </c>
      <c r="BG144" s="180" t="s">
        <v>7</v>
      </c>
      <c r="BH144" s="183" t="s">
        <v>7</v>
      </c>
      <c r="BI144" s="115" t="s">
        <v>7</v>
      </c>
      <c r="BJ144" s="111" t="s">
        <v>7</v>
      </c>
      <c r="BK144" s="113" t="s">
        <v>7</v>
      </c>
      <c r="BL144" s="113" t="s">
        <v>7</v>
      </c>
      <c r="BM144" s="113" t="s">
        <v>7</v>
      </c>
      <c r="BN144" s="4" t="s">
        <v>7</v>
      </c>
      <c r="BO144" s="111" t="s">
        <v>7</v>
      </c>
      <c r="BP144" s="4" t="s">
        <v>7</v>
      </c>
      <c r="BQ144" s="185" t="s">
        <v>7</v>
      </c>
      <c r="BR144" s="186" t="s">
        <v>15</v>
      </c>
      <c r="BS144" s="187" t="s">
        <v>7</v>
      </c>
      <c r="BT144" s="187" t="s">
        <v>7</v>
      </c>
      <c r="BU144" s="187"/>
      <c r="BV144" s="188" t="s">
        <v>7</v>
      </c>
      <c r="BW144" s="186" t="s">
        <v>7</v>
      </c>
      <c r="BX144" s="188" t="s">
        <v>7</v>
      </c>
      <c r="BY144" s="180" t="s">
        <v>7</v>
      </c>
      <c r="BZ144" s="189"/>
      <c r="CA144" s="189"/>
      <c r="CB144" s="190"/>
      <c r="CC144" s="183" t="s">
        <v>7</v>
      </c>
      <c r="CD144" s="180" t="s">
        <v>7</v>
      </c>
      <c r="CE144" s="183" t="s">
        <v>7</v>
      </c>
      <c r="CF144" s="186" t="s">
        <v>15</v>
      </c>
      <c r="CG144" s="187"/>
      <c r="CH144" s="187"/>
      <c r="CI144" s="187" t="s">
        <v>7</v>
      </c>
      <c r="CJ144" s="188"/>
      <c r="CK144" s="186"/>
      <c r="CL144" s="188" t="n">
        <v>0</v>
      </c>
      <c r="CM144" s="180" t="s">
        <v>7</v>
      </c>
      <c r="CN144" s="189" t="s">
        <v>7</v>
      </c>
      <c r="CO144" s="189" t="s">
        <v>7</v>
      </c>
      <c r="CP144" s="191"/>
      <c r="CQ144" s="183" t="s">
        <v>7</v>
      </c>
      <c r="CR144" s="180" t="s">
        <v>7</v>
      </c>
      <c r="CS144" s="183" t="s">
        <v>7</v>
      </c>
      <c r="CU144" s="208"/>
      <c r="CV144" s="208"/>
      <c r="CW144" s="208"/>
      <c r="CX144" s="208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71"/>
      <c r="DS144" s="71"/>
      <c r="DT144" s="71"/>
      <c r="DU144" s="71"/>
      <c r="DV144" s="71"/>
      <c r="DW144" s="71"/>
      <c r="DX144" s="71"/>
      <c r="DY144" s="71"/>
      <c r="DZ144" s="71"/>
      <c r="EA144" s="71"/>
      <c r="EB144" s="71"/>
      <c r="EC144" s="71"/>
      <c r="ED144" s="71"/>
      <c r="EE144" s="71"/>
      <c r="EF144" s="71"/>
      <c r="EG144" s="71"/>
      <c r="EH144" s="71"/>
      <c r="EI144" s="71"/>
      <c r="EJ144" s="71"/>
      <c r="EK144" s="71"/>
      <c r="EL144" s="71"/>
      <c r="EM144" s="71"/>
      <c r="EN144" s="71"/>
      <c r="EO144" s="71"/>
      <c r="EP144" s="71"/>
      <c r="EQ144" s="71"/>
      <c r="ER144" s="71"/>
      <c r="ES144" s="71"/>
      <c r="ET144" s="71"/>
      <c r="EU144" s="71"/>
      <c r="EV144" s="71"/>
      <c r="EW144" s="71"/>
      <c r="EX144" s="71"/>
      <c r="EY144" s="71"/>
      <c r="EZ144" s="71"/>
      <c r="FA144" s="71"/>
      <c r="FB144" s="71"/>
      <c r="FC144" s="71"/>
      <c r="FD144" s="71"/>
      <c r="FE144" s="71"/>
      <c r="FF144" s="71"/>
      <c r="FG144" s="71"/>
      <c r="FH144" s="71"/>
      <c r="FI144" s="71"/>
      <c r="FJ144" s="71"/>
      <c r="FK144" s="71"/>
      <c r="FL144" s="71"/>
      <c r="FM144" s="71"/>
      <c r="FN144" s="71"/>
      <c r="FO144" s="71"/>
      <c r="FP144" s="71"/>
      <c r="FQ144" s="71"/>
      <c r="FR144" s="71"/>
      <c r="FS144" s="71"/>
      <c r="FT144" s="71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AII144" s="26"/>
      <c r="AIJ144" s="26"/>
      <c r="AIK144" s="26"/>
      <c r="AIL144" s="26"/>
      <c r="AIM144" s="26"/>
      <c r="AIN144" s="26"/>
      <c r="AIO144" s="26"/>
      <c r="AIP144" s="26"/>
      <c r="AIQ144" s="26"/>
      <c r="AIR144" s="26"/>
      <c r="AIS144" s="26"/>
      <c r="AIT144" s="26"/>
      <c r="AIU144" s="26"/>
      <c r="AIV144" s="26"/>
      <c r="AIW144" s="26"/>
      <c r="AIX144" s="26"/>
      <c r="AIY144" s="26"/>
      <c r="AIZ144" s="26"/>
      <c r="AJA144" s="26"/>
      <c r="AJB144" s="26"/>
      <c r="AJC144" s="26"/>
      <c r="AJD144" s="26"/>
      <c r="AJE144" s="26"/>
      <c r="AJF144" s="26"/>
      <c r="AJG144" s="26"/>
      <c r="AJH144" s="26"/>
      <c r="AJI144" s="26"/>
      <c r="AJJ144" s="26"/>
      <c r="AJK144" s="26"/>
      <c r="AJL144" s="26"/>
      <c r="AJM144" s="26"/>
      <c r="AJN144" s="26"/>
      <c r="AJO144" s="26"/>
      <c r="AJP144" s="26"/>
      <c r="AJQ144" s="26"/>
      <c r="AJR144" s="26"/>
      <c r="AJS144" s="26"/>
      <c r="AJT144" s="26"/>
      <c r="AJU144" s="0"/>
      <c r="AJV144" s="0"/>
      <c r="AJW144" s="0"/>
      <c r="AJX144" s="0"/>
      <c r="AJY144" s="0"/>
      <c r="AJZ144" s="0"/>
      <c r="AKA144" s="0"/>
      <c r="AKB144" s="0"/>
      <c r="AKC144" s="0"/>
      <c r="AKD144" s="0"/>
      <c r="AKE144" s="0"/>
      <c r="AKF144" s="0"/>
      <c r="AKG144" s="0"/>
      <c r="AKH144" s="0"/>
      <c r="AKI144" s="0"/>
      <c r="AKJ144" s="0"/>
      <c r="AKK144" s="0"/>
      <c r="AKL144" s="0"/>
      <c r="AKM144" s="0"/>
      <c r="AKN144" s="0"/>
      <c r="AKO144" s="0"/>
      <c r="AKP144" s="0"/>
      <c r="AKQ144" s="0"/>
      <c r="AKR144" s="0"/>
      <c r="AKS144" s="0"/>
      <c r="AKT144" s="0"/>
      <c r="AKU144" s="0"/>
      <c r="AKV144" s="0"/>
      <c r="AKW144" s="0"/>
      <c r="AKX144" s="0"/>
      <c r="AKY144" s="0"/>
      <c r="AKZ144" s="0"/>
      <c r="ALA144" s="0"/>
      <c r="ALB144" s="0"/>
      <c r="ALC144" s="0"/>
      <c r="ALD144" s="0"/>
      <c r="ALE144" s="0"/>
      <c r="ALF144" s="0"/>
      <c r="ALG144" s="0"/>
      <c r="ALH144" s="0"/>
      <c r="ALI144" s="0"/>
      <c r="ALJ144" s="0"/>
      <c r="ALK144" s="0"/>
      <c r="ALL144" s="0"/>
      <c r="ALM144" s="0"/>
      <c r="ALN144" s="0"/>
      <c r="ALO144" s="0"/>
      <c r="ALP144" s="0"/>
      <c r="ALQ144" s="0"/>
      <c r="ALR144" s="0"/>
      <c r="ALS144" s="0"/>
      <c r="ALT144" s="0"/>
      <c r="ALU144" s="0"/>
      <c r="ALV144" s="0"/>
      <c r="ALW144" s="0"/>
      <c r="ALX144" s="0"/>
      <c r="ALY144" s="0"/>
      <c r="ALZ144" s="0"/>
      <c r="AMA144" s="0"/>
      <c r="AMB144" s="0"/>
      <c r="AMC144" s="0"/>
      <c r="AMD144" s="0"/>
      <c r="AME144" s="0"/>
      <c r="AMF144" s="0"/>
      <c r="AMG144" s="0"/>
      <c r="AMH144" s="0"/>
      <c r="AMI144" s="0"/>
      <c r="AMJ144" s="0"/>
    </row>
    <row r="145" s="207" customFormat="true" ht="12" hidden="true" customHeight="true" outlineLevel="0" collapsed="false">
      <c r="A145" s="176" t="s">
        <v>308</v>
      </c>
      <c r="B145" s="176" t="s">
        <v>61</v>
      </c>
      <c r="C145" s="176" t="s">
        <v>309</v>
      </c>
      <c r="D145" s="177" t="n">
        <v>1971</v>
      </c>
      <c r="E145" s="177" t="n">
        <f aca="true">YEAR(TODAY())-D145</f>
        <v>54</v>
      </c>
      <c r="F145" s="177" t="s">
        <v>42</v>
      </c>
      <c r="G145" s="177" t="s">
        <v>76</v>
      </c>
      <c r="H145" s="110"/>
      <c r="I145" s="110"/>
      <c r="J145" s="4" t="n">
        <f aca="false">IF(COUNT(L145:U145)&lt;7,V145,LARGE(L145:U145,1)+LARGE(L145:U145,2)+LARGE(L145:U145,3)+LARGE(L145:U145,4)+LARGE(L145:U145,5)+LARGE(L145:U145,6)+LARGE(L145:U145,7))</f>
        <v>0</v>
      </c>
      <c r="K145" s="111"/>
      <c r="L145" s="178"/>
      <c r="M145" s="178" t="str">
        <f aca="false">AK145</f>
        <v> </v>
      </c>
      <c r="N145" s="178" t="n">
        <v>0</v>
      </c>
      <c r="O145" s="178"/>
      <c r="P145" s="178"/>
      <c r="Q145" s="178" t="str">
        <f aca="false">BP145</f>
        <v> </v>
      </c>
      <c r="R145" s="178"/>
      <c r="S145" s="178" t="str">
        <f aca="false">CE145</f>
        <v> </v>
      </c>
      <c r="T145" s="178" t="n">
        <f aca="false">CL145</f>
        <v>0</v>
      </c>
      <c r="U145" s="178" t="str">
        <f aca="false">CS145</f>
        <v> </v>
      </c>
      <c r="V145" s="178" t="n">
        <f aca="false">SUM(L145:U145)</f>
        <v>0</v>
      </c>
      <c r="W145" s="178" t="n">
        <f aca="false">V145-J145</f>
        <v>0</v>
      </c>
      <c r="X145" s="178"/>
      <c r="Y145" s="179"/>
      <c r="Z145" s="179"/>
      <c r="AA145" s="179" t="n">
        <f aca="false">Z145-Y145</f>
        <v>0</v>
      </c>
      <c r="AB145" s="178"/>
      <c r="AC145" s="178"/>
      <c r="AD145" s="178"/>
      <c r="AE145" s="111" t="s">
        <v>7</v>
      </c>
      <c r="AF145" s="113" t="s">
        <v>7</v>
      </c>
      <c r="AG145" s="113" t="s">
        <v>7</v>
      </c>
      <c r="AH145" s="113" t="s">
        <v>7</v>
      </c>
      <c r="AI145" s="4" t="s">
        <v>7</v>
      </c>
      <c r="AJ145" s="111" t="s">
        <v>7</v>
      </c>
      <c r="AK145" s="4" t="s">
        <v>7</v>
      </c>
      <c r="AL145" s="180" t="s">
        <v>7</v>
      </c>
      <c r="AM145" s="181"/>
      <c r="AN145" s="181"/>
      <c r="AO145" s="182"/>
      <c r="AP145" s="183" t="s">
        <v>7</v>
      </c>
      <c r="AQ145" s="180" t="s">
        <v>7</v>
      </c>
      <c r="AR145" s="183" t="s">
        <v>7</v>
      </c>
      <c r="AS145" s="115" t="s">
        <v>7</v>
      </c>
      <c r="AT145" s="111" t="s">
        <v>7</v>
      </c>
      <c r="AU145" s="113" t="s">
        <v>7</v>
      </c>
      <c r="AV145" s="113" t="s">
        <v>7</v>
      </c>
      <c r="AW145" s="113"/>
      <c r="AX145" s="4" t="s">
        <v>7</v>
      </c>
      <c r="AY145" s="111" t="s">
        <v>7</v>
      </c>
      <c r="AZ145" s="4" t="s">
        <v>7</v>
      </c>
      <c r="BA145" s="184" t="s">
        <v>7</v>
      </c>
      <c r="BB145" s="180" t="s">
        <v>7</v>
      </c>
      <c r="BC145" s="181" t="s">
        <v>7</v>
      </c>
      <c r="BD145" s="181" t="s">
        <v>7</v>
      </c>
      <c r="BE145" s="182" t="s">
        <v>7</v>
      </c>
      <c r="BF145" s="183" t="s">
        <v>7</v>
      </c>
      <c r="BG145" s="180" t="s">
        <v>7</v>
      </c>
      <c r="BH145" s="183" t="s">
        <v>7</v>
      </c>
      <c r="BI145" s="115" t="s">
        <v>7</v>
      </c>
      <c r="BJ145" s="111" t="s">
        <v>7</v>
      </c>
      <c r="BK145" s="113" t="s">
        <v>7</v>
      </c>
      <c r="BL145" s="113" t="s">
        <v>7</v>
      </c>
      <c r="BM145" s="113" t="s">
        <v>7</v>
      </c>
      <c r="BN145" s="4" t="s">
        <v>7</v>
      </c>
      <c r="BO145" s="111" t="s">
        <v>7</v>
      </c>
      <c r="BP145" s="4" t="s">
        <v>7</v>
      </c>
      <c r="BQ145" s="185" t="s">
        <v>7</v>
      </c>
      <c r="BR145" s="186" t="s">
        <v>15</v>
      </c>
      <c r="BS145" s="187" t="s">
        <v>7</v>
      </c>
      <c r="BT145" s="187" t="s">
        <v>7</v>
      </c>
      <c r="BU145" s="187"/>
      <c r="BV145" s="188" t="s">
        <v>7</v>
      </c>
      <c r="BW145" s="186" t="s">
        <v>7</v>
      </c>
      <c r="BX145" s="188" t="s">
        <v>7</v>
      </c>
      <c r="BY145" s="180" t="s">
        <v>7</v>
      </c>
      <c r="BZ145" s="189"/>
      <c r="CA145" s="189"/>
      <c r="CB145" s="190"/>
      <c r="CC145" s="183" t="s">
        <v>7</v>
      </c>
      <c r="CD145" s="180" t="s">
        <v>7</v>
      </c>
      <c r="CE145" s="183" t="s">
        <v>7</v>
      </c>
      <c r="CF145" s="186" t="s">
        <v>15</v>
      </c>
      <c r="CG145" s="187"/>
      <c r="CH145" s="187"/>
      <c r="CI145" s="187" t="s">
        <v>7</v>
      </c>
      <c r="CJ145" s="188"/>
      <c r="CK145" s="186"/>
      <c r="CL145" s="188" t="n">
        <v>0</v>
      </c>
      <c r="CM145" s="180" t="s">
        <v>7</v>
      </c>
      <c r="CN145" s="189" t="s">
        <v>7</v>
      </c>
      <c r="CO145" s="189" t="s">
        <v>7</v>
      </c>
      <c r="CP145" s="191"/>
      <c r="CQ145" s="183" t="s">
        <v>7</v>
      </c>
      <c r="CR145" s="180" t="s">
        <v>7</v>
      </c>
      <c r="CS145" s="183" t="s">
        <v>7</v>
      </c>
      <c r="CU145" s="208"/>
      <c r="CV145" s="208"/>
      <c r="CW145" s="208"/>
      <c r="CX145" s="208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71"/>
      <c r="DS145" s="71"/>
      <c r="DT145" s="71"/>
      <c r="DU145" s="71"/>
      <c r="DV145" s="71"/>
      <c r="DW145" s="71"/>
      <c r="DX145" s="71"/>
      <c r="DY145" s="71"/>
      <c r="DZ145" s="71"/>
      <c r="EA145" s="71"/>
      <c r="EB145" s="71"/>
      <c r="EC145" s="71"/>
      <c r="ED145" s="71"/>
      <c r="EE145" s="71"/>
      <c r="EF145" s="71"/>
      <c r="EG145" s="71"/>
      <c r="EH145" s="71"/>
      <c r="EI145" s="71"/>
      <c r="EJ145" s="71"/>
      <c r="EK145" s="71"/>
      <c r="EL145" s="71"/>
      <c r="EM145" s="71"/>
      <c r="EN145" s="71"/>
      <c r="EO145" s="71"/>
      <c r="EP145" s="71"/>
      <c r="EQ145" s="71"/>
      <c r="ER145" s="71"/>
      <c r="ES145" s="71"/>
      <c r="ET145" s="71"/>
      <c r="EU145" s="71"/>
      <c r="EV145" s="71"/>
      <c r="EW145" s="71"/>
      <c r="EX145" s="71"/>
      <c r="EY145" s="71"/>
      <c r="EZ145" s="71"/>
      <c r="FA145" s="71"/>
      <c r="FB145" s="71"/>
      <c r="FC145" s="71"/>
      <c r="FD145" s="71"/>
      <c r="FE145" s="71"/>
      <c r="FF145" s="71"/>
      <c r="FG145" s="71"/>
      <c r="FH145" s="71"/>
      <c r="FI145" s="71"/>
      <c r="FJ145" s="71"/>
      <c r="FK145" s="71"/>
      <c r="FL145" s="71"/>
      <c r="FM145" s="71"/>
      <c r="FN145" s="71"/>
      <c r="FO145" s="71"/>
      <c r="FP145" s="71"/>
      <c r="FQ145" s="71"/>
      <c r="FR145" s="71"/>
      <c r="FS145" s="71"/>
      <c r="FT145" s="71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AII145" s="26"/>
      <c r="AIJ145" s="26"/>
      <c r="AIK145" s="26"/>
      <c r="AIL145" s="26"/>
      <c r="AIM145" s="26"/>
      <c r="AIN145" s="26"/>
      <c r="AIO145" s="26"/>
      <c r="AIP145" s="26"/>
      <c r="AIQ145" s="26"/>
      <c r="AIR145" s="26"/>
      <c r="AIS145" s="26"/>
      <c r="AIT145" s="26"/>
      <c r="AIU145" s="26"/>
      <c r="AIV145" s="26"/>
      <c r="AIW145" s="26"/>
      <c r="AIX145" s="26"/>
      <c r="AIY145" s="26"/>
      <c r="AIZ145" s="26"/>
      <c r="AJA145" s="26"/>
      <c r="AJB145" s="26"/>
      <c r="AJC145" s="26"/>
      <c r="AJD145" s="26"/>
      <c r="AJE145" s="26"/>
      <c r="AJF145" s="26"/>
      <c r="AJG145" s="26"/>
      <c r="AJH145" s="26"/>
      <c r="AJI145" s="26"/>
      <c r="AJJ145" s="26"/>
      <c r="AJK145" s="26"/>
      <c r="AJL145" s="26"/>
      <c r="AJM145" s="26"/>
      <c r="AJN145" s="26"/>
      <c r="AJO145" s="26"/>
      <c r="AJP145" s="26"/>
      <c r="AJQ145" s="26"/>
      <c r="AJR145" s="26"/>
      <c r="AJS145" s="26"/>
      <c r="AJT145" s="26"/>
      <c r="AJU145" s="0"/>
      <c r="AJV145" s="0"/>
      <c r="AJW145" s="0"/>
      <c r="AJX145" s="0"/>
      <c r="AJY145" s="0"/>
      <c r="AJZ145" s="0"/>
      <c r="AKA145" s="0"/>
      <c r="AKB145" s="0"/>
      <c r="AKC145" s="0"/>
      <c r="AKD145" s="0"/>
      <c r="AKE145" s="0"/>
      <c r="AKF145" s="0"/>
      <c r="AKG145" s="0"/>
      <c r="AKH145" s="0"/>
      <c r="AKI145" s="0"/>
      <c r="AKJ145" s="0"/>
      <c r="AKK145" s="0"/>
      <c r="AKL145" s="0"/>
      <c r="AKM145" s="0"/>
      <c r="AKN145" s="0"/>
      <c r="AKO145" s="0"/>
      <c r="AKP145" s="0"/>
      <c r="AKQ145" s="0"/>
      <c r="AKR145" s="0"/>
      <c r="AKS145" s="0"/>
      <c r="AKT145" s="0"/>
      <c r="AKU145" s="0"/>
      <c r="AKV145" s="0"/>
      <c r="AKW145" s="0"/>
      <c r="AKX145" s="0"/>
      <c r="AKY145" s="0"/>
      <c r="AKZ145" s="0"/>
      <c r="ALA145" s="0"/>
      <c r="ALB145" s="0"/>
      <c r="ALC145" s="0"/>
      <c r="ALD145" s="0"/>
      <c r="ALE145" s="0"/>
      <c r="ALF145" s="0"/>
      <c r="ALG145" s="0"/>
      <c r="ALH145" s="0"/>
      <c r="ALI145" s="0"/>
      <c r="ALJ145" s="0"/>
      <c r="ALK145" s="0"/>
      <c r="ALL145" s="0"/>
      <c r="ALM145" s="0"/>
      <c r="ALN145" s="0"/>
      <c r="ALO145" s="0"/>
      <c r="ALP145" s="0"/>
      <c r="ALQ145" s="0"/>
      <c r="ALR145" s="0"/>
      <c r="ALS145" s="0"/>
      <c r="ALT145" s="0"/>
      <c r="ALU145" s="0"/>
      <c r="ALV145" s="0"/>
      <c r="ALW145" s="0"/>
      <c r="ALX145" s="0"/>
      <c r="ALY145" s="0"/>
      <c r="ALZ145" s="0"/>
      <c r="AMA145" s="0"/>
      <c r="AMB145" s="0"/>
      <c r="AMC145" s="0"/>
      <c r="AMD145" s="0"/>
      <c r="AME145" s="0"/>
      <c r="AMF145" s="0"/>
      <c r="AMG145" s="0"/>
      <c r="AMH145" s="0"/>
      <c r="AMI145" s="0"/>
      <c r="AMJ145" s="0"/>
    </row>
    <row r="146" s="207" customFormat="true" ht="12" hidden="true" customHeight="true" outlineLevel="0" collapsed="false">
      <c r="A146" s="176" t="s">
        <v>310</v>
      </c>
      <c r="B146" s="176" t="s">
        <v>311</v>
      </c>
      <c r="C146" s="176"/>
      <c r="D146" s="177" t="n">
        <v>2000</v>
      </c>
      <c r="E146" s="177" t="n">
        <f aca="true">YEAR(TODAY())-D146</f>
        <v>25</v>
      </c>
      <c r="F146" s="177" t="s">
        <v>42</v>
      </c>
      <c r="G146" s="177" t="s">
        <v>63</v>
      </c>
      <c r="H146" s="110"/>
      <c r="I146" s="110"/>
      <c r="J146" s="4" t="n">
        <f aca="false">IF(COUNT(L146:U146)&lt;7,V146,LARGE(L146:U146,1)+LARGE(L146:U146,2)+LARGE(L146:U146,3)+LARGE(L146:U146,4)+LARGE(L146:U146,5)+LARGE(L146:U146,6)+LARGE(L146:U146,7))</f>
        <v>0</v>
      </c>
      <c r="K146" s="111"/>
      <c r="L146" s="178"/>
      <c r="M146" s="178" t="str">
        <f aca="false">AK146</f>
        <v> </v>
      </c>
      <c r="N146" s="178" t="n">
        <v>0</v>
      </c>
      <c r="O146" s="178"/>
      <c r="P146" s="178"/>
      <c r="Q146" s="178" t="str">
        <f aca="false">BP146</f>
        <v> </v>
      </c>
      <c r="R146" s="178"/>
      <c r="S146" s="178" t="str">
        <f aca="false">CE146</f>
        <v> </v>
      </c>
      <c r="T146" s="178" t="n">
        <f aca="false">CL146</f>
        <v>0</v>
      </c>
      <c r="U146" s="178" t="str">
        <f aca="false">CS146</f>
        <v> </v>
      </c>
      <c r="V146" s="178" t="n">
        <f aca="false">SUM(L146:U146)</f>
        <v>0</v>
      </c>
      <c r="W146" s="178" t="n">
        <f aca="false">V146-J146</f>
        <v>0</v>
      </c>
      <c r="X146" s="178"/>
      <c r="Y146" s="179"/>
      <c r="Z146" s="179"/>
      <c r="AA146" s="179" t="n">
        <f aca="false">Z146-Y146</f>
        <v>0</v>
      </c>
      <c r="AB146" s="178"/>
      <c r="AC146" s="178"/>
      <c r="AD146" s="178"/>
      <c r="AE146" s="111" t="s">
        <v>7</v>
      </c>
      <c r="AF146" s="113" t="s">
        <v>7</v>
      </c>
      <c r="AG146" s="113" t="s">
        <v>7</v>
      </c>
      <c r="AH146" s="113" t="s">
        <v>7</v>
      </c>
      <c r="AI146" s="4" t="s">
        <v>7</v>
      </c>
      <c r="AJ146" s="111" t="s">
        <v>7</v>
      </c>
      <c r="AK146" s="4" t="s">
        <v>7</v>
      </c>
      <c r="AL146" s="180" t="s">
        <v>7</v>
      </c>
      <c r="AM146" s="181"/>
      <c r="AN146" s="181"/>
      <c r="AO146" s="182"/>
      <c r="AP146" s="183" t="s">
        <v>7</v>
      </c>
      <c r="AQ146" s="180" t="s">
        <v>7</v>
      </c>
      <c r="AR146" s="183" t="s">
        <v>7</v>
      </c>
      <c r="AS146" s="115" t="s">
        <v>7</v>
      </c>
      <c r="AT146" s="111" t="s">
        <v>7</v>
      </c>
      <c r="AU146" s="113" t="s">
        <v>7</v>
      </c>
      <c r="AV146" s="113" t="s">
        <v>7</v>
      </c>
      <c r="AW146" s="113"/>
      <c r="AX146" s="4" t="s">
        <v>7</v>
      </c>
      <c r="AY146" s="111" t="s">
        <v>7</v>
      </c>
      <c r="AZ146" s="4" t="s">
        <v>7</v>
      </c>
      <c r="BA146" s="184" t="s">
        <v>7</v>
      </c>
      <c r="BB146" s="180" t="s">
        <v>7</v>
      </c>
      <c r="BC146" s="181" t="s">
        <v>7</v>
      </c>
      <c r="BD146" s="181" t="s">
        <v>7</v>
      </c>
      <c r="BE146" s="182" t="s">
        <v>7</v>
      </c>
      <c r="BF146" s="183" t="s">
        <v>7</v>
      </c>
      <c r="BG146" s="180" t="s">
        <v>7</v>
      </c>
      <c r="BH146" s="183" t="s">
        <v>7</v>
      </c>
      <c r="BI146" s="115" t="s">
        <v>7</v>
      </c>
      <c r="BJ146" s="111" t="s">
        <v>7</v>
      </c>
      <c r="BK146" s="113" t="s">
        <v>7</v>
      </c>
      <c r="BL146" s="113" t="s">
        <v>7</v>
      </c>
      <c r="BM146" s="113" t="s">
        <v>7</v>
      </c>
      <c r="BN146" s="4" t="s">
        <v>7</v>
      </c>
      <c r="BO146" s="111" t="s">
        <v>7</v>
      </c>
      <c r="BP146" s="4" t="s">
        <v>7</v>
      </c>
      <c r="BQ146" s="185" t="s">
        <v>7</v>
      </c>
      <c r="BR146" s="186" t="s">
        <v>15</v>
      </c>
      <c r="BS146" s="187" t="s">
        <v>7</v>
      </c>
      <c r="BT146" s="187" t="s">
        <v>7</v>
      </c>
      <c r="BU146" s="187"/>
      <c r="BV146" s="188" t="s">
        <v>7</v>
      </c>
      <c r="BW146" s="186" t="s">
        <v>7</v>
      </c>
      <c r="BX146" s="188" t="s">
        <v>7</v>
      </c>
      <c r="BY146" s="180" t="s">
        <v>7</v>
      </c>
      <c r="BZ146" s="189"/>
      <c r="CA146" s="189"/>
      <c r="CB146" s="190"/>
      <c r="CC146" s="183" t="s">
        <v>7</v>
      </c>
      <c r="CD146" s="180" t="s">
        <v>7</v>
      </c>
      <c r="CE146" s="183" t="s">
        <v>7</v>
      </c>
      <c r="CF146" s="186" t="s">
        <v>15</v>
      </c>
      <c r="CG146" s="187"/>
      <c r="CH146" s="187"/>
      <c r="CI146" s="187" t="s">
        <v>7</v>
      </c>
      <c r="CJ146" s="188"/>
      <c r="CK146" s="186"/>
      <c r="CL146" s="188" t="n">
        <v>0</v>
      </c>
      <c r="CM146" s="180" t="s">
        <v>7</v>
      </c>
      <c r="CN146" s="189" t="s">
        <v>7</v>
      </c>
      <c r="CO146" s="189" t="s">
        <v>7</v>
      </c>
      <c r="CP146" s="191"/>
      <c r="CQ146" s="183" t="s">
        <v>7</v>
      </c>
      <c r="CR146" s="180" t="s">
        <v>7</v>
      </c>
      <c r="CS146" s="183" t="s">
        <v>7</v>
      </c>
      <c r="CU146" s="208"/>
      <c r="CV146" s="208"/>
      <c r="CW146" s="208"/>
      <c r="CX146" s="208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71"/>
      <c r="DS146" s="71"/>
      <c r="DT146" s="71"/>
      <c r="DU146" s="71"/>
      <c r="DV146" s="71"/>
      <c r="DW146" s="71"/>
      <c r="DX146" s="71"/>
      <c r="DY146" s="71"/>
      <c r="DZ146" s="71"/>
      <c r="EA146" s="71"/>
      <c r="EB146" s="71"/>
      <c r="EC146" s="71"/>
      <c r="ED146" s="71"/>
      <c r="EE146" s="71"/>
      <c r="EF146" s="71"/>
      <c r="EG146" s="71"/>
      <c r="EH146" s="71"/>
      <c r="EI146" s="71"/>
      <c r="EJ146" s="71"/>
      <c r="EK146" s="71"/>
      <c r="EL146" s="71"/>
      <c r="EM146" s="71"/>
      <c r="EN146" s="71"/>
      <c r="EO146" s="71"/>
      <c r="EP146" s="71"/>
      <c r="EQ146" s="71"/>
      <c r="ER146" s="71"/>
      <c r="ES146" s="71"/>
      <c r="ET146" s="71"/>
      <c r="EU146" s="71"/>
      <c r="EV146" s="71"/>
      <c r="EW146" s="71"/>
      <c r="EX146" s="71"/>
      <c r="EY146" s="71"/>
      <c r="EZ146" s="71"/>
      <c r="FA146" s="71"/>
      <c r="FB146" s="71"/>
      <c r="FC146" s="71"/>
      <c r="FD146" s="71"/>
      <c r="FE146" s="71"/>
      <c r="FF146" s="71"/>
      <c r="FG146" s="71"/>
      <c r="FH146" s="71"/>
      <c r="FI146" s="71"/>
      <c r="FJ146" s="71"/>
      <c r="FK146" s="71"/>
      <c r="FL146" s="71"/>
      <c r="FM146" s="71"/>
      <c r="FN146" s="71"/>
      <c r="FO146" s="71"/>
      <c r="FP146" s="71"/>
      <c r="FQ146" s="71"/>
      <c r="FR146" s="71"/>
      <c r="FS146" s="71"/>
      <c r="FT146" s="71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AII146" s="26"/>
      <c r="AIJ146" s="26"/>
      <c r="AIK146" s="26"/>
      <c r="AIL146" s="26"/>
      <c r="AIM146" s="26"/>
      <c r="AIN146" s="26"/>
      <c r="AIO146" s="26"/>
      <c r="AIP146" s="26"/>
      <c r="AIQ146" s="26"/>
      <c r="AIR146" s="26"/>
      <c r="AIS146" s="26"/>
      <c r="AIT146" s="26"/>
      <c r="AIU146" s="26"/>
      <c r="AIV146" s="26"/>
      <c r="AIW146" s="26"/>
      <c r="AIX146" s="26"/>
      <c r="AIY146" s="26"/>
      <c r="AIZ146" s="26"/>
      <c r="AJA146" s="26"/>
      <c r="AJB146" s="26"/>
      <c r="AJC146" s="26"/>
      <c r="AJD146" s="26"/>
      <c r="AJE146" s="26"/>
      <c r="AJF146" s="26"/>
      <c r="AJG146" s="26"/>
      <c r="AJH146" s="26"/>
      <c r="AJI146" s="26"/>
      <c r="AJJ146" s="26"/>
      <c r="AJK146" s="26"/>
      <c r="AJL146" s="26"/>
      <c r="AJM146" s="26"/>
      <c r="AJN146" s="26"/>
      <c r="AJO146" s="26"/>
      <c r="AJP146" s="26"/>
      <c r="AJQ146" s="26"/>
      <c r="AJR146" s="26"/>
      <c r="AJS146" s="26"/>
      <c r="AJT146" s="26"/>
      <c r="AJU146" s="0"/>
      <c r="AJV146" s="0"/>
      <c r="AJW146" s="0"/>
      <c r="AJX146" s="0"/>
      <c r="AJY146" s="0"/>
      <c r="AJZ146" s="0"/>
      <c r="AKA146" s="0"/>
      <c r="AKB146" s="0"/>
      <c r="AKC146" s="0"/>
      <c r="AKD146" s="0"/>
      <c r="AKE146" s="0"/>
      <c r="AKF146" s="0"/>
      <c r="AKG146" s="0"/>
      <c r="AKH146" s="0"/>
      <c r="AKI146" s="0"/>
      <c r="AKJ146" s="0"/>
      <c r="AKK146" s="0"/>
      <c r="AKL146" s="0"/>
      <c r="AKM146" s="0"/>
      <c r="AKN146" s="0"/>
      <c r="AKO146" s="0"/>
      <c r="AKP146" s="0"/>
      <c r="AKQ146" s="0"/>
      <c r="AKR146" s="0"/>
      <c r="AKS146" s="0"/>
      <c r="AKT146" s="0"/>
      <c r="AKU146" s="0"/>
      <c r="AKV146" s="0"/>
      <c r="AKW146" s="0"/>
      <c r="AKX146" s="0"/>
      <c r="AKY146" s="0"/>
      <c r="AKZ146" s="0"/>
      <c r="ALA146" s="0"/>
      <c r="ALB146" s="0"/>
      <c r="ALC146" s="0"/>
      <c r="ALD146" s="0"/>
      <c r="ALE146" s="0"/>
      <c r="ALF146" s="0"/>
      <c r="ALG146" s="0"/>
      <c r="ALH146" s="0"/>
      <c r="ALI146" s="0"/>
      <c r="ALJ146" s="0"/>
      <c r="ALK146" s="0"/>
      <c r="ALL146" s="0"/>
      <c r="ALM146" s="0"/>
      <c r="ALN146" s="0"/>
      <c r="ALO146" s="0"/>
      <c r="ALP146" s="0"/>
      <c r="ALQ146" s="0"/>
      <c r="ALR146" s="0"/>
      <c r="ALS146" s="0"/>
      <c r="ALT146" s="0"/>
      <c r="ALU146" s="0"/>
      <c r="ALV146" s="0"/>
      <c r="ALW146" s="0"/>
      <c r="ALX146" s="0"/>
      <c r="ALY146" s="0"/>
      <c r="ALZ146" s="0"/>
      <c r="AMA146" s="0"/>
      <c r="AMB146" s="0"/>
      <c r="AMC146" s="0"/>
      <c r="AMD146" s="0"/>
      <c r="AME146" s="0"/>
      <c r="AMF146" s="0"/>
      <c r="AMG146" s="0"/>
      <c r="AMH146" s="0"/>
      <c r="AMI146" s="0"/>
      <c r="AMJ146" s="0"/>
    </row>
    <row r="147" s="207" customFormat="true" ht="12" hidden="true" customHeight="true" outlineLevel="0" collapsed="false">
      <c r="A147" s="176" t="s">
        <v>312</v>
      </c>
      <c r="B147" s="176" t="s">
        <v>128</v>
      </c>
      <c r="C147" s="176" t="s">
        <v>313</v>
      </c>
      <c r="D147" s="177" t="n">
        <v>1975</v>
      </c>
      <c r="E147" s="177" t="n">
        <f aca="true">YEAR(TODAY())-D147</f>
        <v>50</v>
      </c>
      <c r="F147" s="177" t="s">
        <v>42</v>
      </c>
      <c r="G147" s="177" t="s">
        <v>76</v>
      </c>
      <c r="H147" s="110"/>
      <c r="I147" s="110"/>
      <c r="J147" s="4" t="n">
        <f aca="false">IF(COUNT(L147:U147)&lt;7,V147,LARGE(L147:U147,1)+LARGE(L147:U147,2)+LARGE(L147:U147,3)+LARGE(L147:U147,4)+LARGE(L147:U147,5)+LARGE(L147:U147,6)+LARGE(L147:U147,7))</f>
        <v>0</v>
      </c>
      <c r="K147" s="111"/>
      <c r="L147" s="178"/>
      <c r="M147" s="178" t="str">
        <f aca="false">AK147</f>
        <v> </v>
      </c>
      <c r="N147" s="178" t="n">
        <v>0</v>
      </c>
      <c r="O147" s="178"/>
      <c r="P147" s="178"/>
      <c r="Q147" s="178" t="str">
        <f aca="false">BP147</f>
        <v> </v>
      </c>
      <c r="R147" s="178"/>
      <c r="S147" s="178" t="str">
        <f aca="false">CE147</f>
        <v> </v>
      </c>
      <c r="T147" s="178" t="n">
        <f aca="false">CL147</f>
        <v>0</v>
      </c>
      <c r="U147" s="178" t="str">
        <f aca="false">CS147</f>
        <v> </v>
      </c>
      <c r="V147" s="178" t="n">
        <f aca="false">SUM(L147:U147)</f>
        <v>0</v>
      </c>
      <c r="W147" s="178" t="n">
        <f aca="false">V147-J147</f>
        <v>0</v>
      </c>
      <c r="X147" s="178"/>
      <c r="Y147" s="179"/>
      <c r="Z147" s="179"/>
      <c r="AA147" s="179" t="n">
        <f aca="false">Z147-Y147</f>
        <v>0</v>
      </c>
      <c r="AB147" s="178"/>
      <c r="AC147" s="178"/>
      <c r="AD147" s="178"/>
      <c r="AE147" s="111" t="s">
        <v>7</v>
      </c>
      <c r="AF147" s="113" t="s">
        <v>7</v>
      </c>
      <c r="AG147" s="113" t="s">
        <v>7</v>
      </c>
      <c r="AH147" s="113" t="s">
        <v>7</v>
      </c>
      <c r="AI147" s="4" t="s">
        <v>7</v>
      </c>
      <c r="AJ147" s="111" t="s">
        <v>7</v>
      </c>
      <c r="AK147" s="4" t="s">
        <v>7</v>
      </c>
      <c r="AL147" s="180" t="s">
        <v>7</v>
      </c>
      <c r="AM147" s="181"/>
      <c r="AN147" s="181"/>
      <c r="AO147" s="182"/>
      <c r="AP147" s="183" t="s">
        <v>7</v>
      </c>
      <c r="AQ147" s="180" t="s">
        <v>7</v>
      </c>
      <c r="AR147" s="183" t="s">
        <v>7</v>
      </c>
      <c r="AS147" s="115" t="s">
        <v>7</v>
      </c>
      <c r="AT147" s="111" t="s">
        <v>7</v>
      </c>
      <c r="AU147" s="113" t="s">
        <v>7</v>
      </c>
      <c r="AV147" s="113" t="s">
        <v>7</v>
      </c>
      <c r="AW147" s="113"/>
      <c r="AX147" s="4" t="s">
        <v>7</v>
      </c>
      <c r="AY147" s="111" t="s">
        <v>7</v>
      </c>
      <c r="AZ147" s="4" t="s">
        <v>7</v>
      </c>
      <c r="BA147" s="184" t="s">
        <v>7</v>
      </c>
      <c r="BB147" s="180" t="s">
        <v>7</v>
      </c>
      <c r="BC147" s="181" t="s">
        <v>7</v>
      </c>
      <c r="BD147" s="181" t="s">
        <v>7</v>
      </c>
      <c r="BE147" s="182" t="s">
        <v>7</v>
      </c>
      <c r="BF147" s="183" t="s">
        <v>7</v>
      </c>
      <c r="BG147" s="180" t="s">
        <v>7</v>
      </c>
      <c r="BH147" s="183" t="s">
        <v>7</v>
      </c>
      <c r="BI147" s="115" t="s">
        <v>7</v>
      </c>
      <c r="BJ147" s="111" t="s">
        <v>7</v>
      </c>
      <c r="BK147" s="113" t="s">
        <v>7</v>
      </c>
      <c r="BL147" s="113" t="s">
        <v>7</v>
      </c>
      <c r="BM147" s="113" t="s">
        <v>7</v>
      </c>
      <c r="BN147" s="4" t="s">
        <v>7</v>
      </c>
      <c r="BO147" s="111" t="s">
        <v>7</v>
      </c>
      <c r="BP147" s="4" t="s">
        <v>7</v>
      </c>
      <c r="BQ147" s="185" t="s">
        <v>7</v>
      </c>
      <c r="BR147" s="186" t="s">
        <v>15</v>
      </c>
      <c r="BS147" s="187" t="s">
        <v>7</v>
      </c>
      <c r="BT147" s="187" t="s">
        <v>7</v>
      </c>
      <c r="BU147" s="187"/>
      <c r="BV147" s="188" t="s">
        <v>7</v>
      </c>
      <c r="BW147" s="186" t="s">
        <v>7</v>
      </c>
      <c r="BX147" s="188" t="s">
        <v>7</v>
      </c>
      <c r="BY147" s="180" t="s">
        <v>7</v>
      </c>
      <c r="BZ147" s="189"/>
      <c r="CA147" s="189"/>
      <c r="CB147" s="190"/>
      <c r="CC147" s="183" t="s">
        <v>7</v>
      </c>
      <c r="CD147" s="180" t="s">
        <v>7</v>
      </c>
      <c r="CE147" s="183" t="s">
        <v>7</v>
      </c>
      <c r="CF147" s="186" t="s">
        <v>15</v>
      </c>
      <c r="CG147" s="187"/>
      <c r="CH147" s="187"/>
      <c r="CI147" s="187" t="s">
        <v>7</v>
      </c>
      <c r="CJ147" s="188"/>
      <c r="CK147" s="186"/>
      <c r="CL147" s="188" t="n">
        <v>0</v>
      </c>
      <c r="CM147" s="180" t="s">
        <v>7</v>
      </c>
      <c r="CN147" s="189" t="s">
        <v>7</v>
      </c>
      <c r="CO147" s="189" t="s">
        <v>7</v>
      </c>
      <c r="CP147" s="191"/>
      <c r="CQ147" s="183" t="s">
        <v>7</v>
      </c>
      <c r="CR147" s="180" t="s">
        <v>7</v>
      </c>
      <c r="CS147" s="183" t="s">
        <v>7</v>
      </c>
      <c r="CU147" s="208"/>
      <c r="CV147" s="208"/>
      <c r="CW147" s="208"/>
      <c r="CX147" s="208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71"/>
      <c r="DS147" s="71"/>
      <c r="DT147" s="71"/>
      <c r="DU147" s="71"/>
      <c r="DV147" s="71"/>
      <c r="DW147" s="71"/>
      <c r="DX147" s="71"/>
      <c r="DY147" s="71"/>
      <c r="DZ147" s="71"/>
      <c r="EA147" s="71"/>
      <c r="EB147" s="71"/>
      <c r="EC147" s="71"/>
      <c r="ED147" s="71"/>
      <c r="EE147" s="71"/>
      <c r="EF147" s="71"/>
      <c r="EG147" s="71"/>
      <c r="EH147" s="71"/>
      <c r="EI147" s="71"/>
      <c r="EJ147" s="71"/>
      <c r="EK147" s="71"/>
      <c r="EL147" s="71"/>
      <c r="EM147" s="71"/>
      <c r="EN147" s="71"/>
      <c r="EO147" s="71"/>
      <c r="EP147" s="71"/>
      <c r="EQ147" s="71"/>
      <c r="ER147" s="71"/>
      <c r="ES147" s="71"/>
      <c r="ET147" s="71"/>
      <c r="EU147" s="71"/>
      <c r="EV147" s="71"/>
      <c r="EW147" s="71"/>
      <c r="EX147" s="71"/>
      <c r="EY147" s="71"/>
      <c r="EZ147" s="71"/>
      <c r="FA147" s="71"/>
      <c r="FB147" s="71"/>
      <c r="FC147" s="71"/>
      <c r="FD147" s="71"/>
      <c r="FE147" s="71"/>
      <c r="FF147" s="71"/>
      <c r="FG147" s="71"/>
      <c r="FH147" s="71"/>
      <c r="FI147" s="71"/>
      <c r="FJ147" s="71"/>
      <c r="FK147" s="71"/>
      <c r="FL147" s="71"/>
      <c r="FM147" s="71"/>
      <c r="FN147" s="71"/>
      <c r="FO147" s="71"/>
      <c r="FP147" s="71"/>
      <c r="FQ147" s="71"/>
      <c r="FR147" s="71"/>
      <c r="FS147" s="71"/>
      <c r="FT147" s="71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AII147" s="26"/>
      <c r="AIJ147" s="26"/>
      <c r="AIK147" s="26"/>
      <c r="AIL147" s="26"/>
      <c r="AIM147" s="26"/>
      <c r="AIN147" s="26"/>
      <c r="AIO147" s="26"/>
      <c r="AIP147" s="26"/>
      <c r="AIQ147" s="26"/>
      <c r="AIR147" s="26"/>
      <c r="AIS147" s="26"/>
      <c r="AIT147" s="26"/>
      <c r="AIU147" s="26"/>
      <c r="AIV147" s="26"/>
      <c r="AIW147" s="26"/>
      <c r="AIX147" s="26"/>
      <c r="AIY147" s="26"/>
      <c r="AIZ147" s="26"/>
      <c r="AJA147" s="26"/>
      <c r="AJB147" s="26"/>
      <c r="AJC147" s="26"/>
      <c r="AJD147" s="26"/>
      <c r="AJE147" s="26"/>
      <c r="AJF147" s="26"/>
      <c r="AJG147" s="26"/>
      <c r="AJH147" s="26"/>
      <c r="AJI147" s="26"/>
      <c r="AJJ147" s="26"/>
      <c r="AJK147" s="26"/>
      <c r="AJL147" s="26"/>
      <c r="AJM147" s="26"/>
      <c r="AJN147" s="26"/>
      <c r="AJO147" s="26"/>
      <c r="AJP147" s="26"/>
      <c r="AJQ147" s="26"/>
      <c r="AJR147" s="26"/>
      <c r="AJS147" s="26"/>
      <c r="AJT147" s="26"/>
      <c r="AJU147" s="0"/>
      <c r="AJV147" s="0"/>
      <c r="AJW147" s="0"/>
      <c r="AJX147" s="0"/>
      <c r="AJY147" s="0"/>
      <c r="AJZ147" s="0"/>
      <c r="AKA147" s="0"/>
      <c r="AKB147" s="0"/>
      <c r="AKC147" s="0"/>
      <c r="AKD147" s="0"/>
      <c r="AKE147" s="0"/>
      <c r="AKF147" s="0"/>
      <c r="AKG147" s="0"/>
      <c r="AKH147" s="0"/>
      <c r="AKI147" s="0"/>
      <c r="AKJ147" s="0"/>
      <c r="AKK147" s="0"/>
      <c r="AKL147" s="0"/>
      <c r="AKM147" s="0"/>
      <c r="AKN147" s="0"/>
      <c r="AKO147" s="0"/>
      <c r="AKP147" s="0"/>
      <c r="AKQ147" s="0"/>
      <c r="AKR147" s="0"/>
      <c r="AKS147" s="0"/>
      <c r="AKT147" s="0"/>
      <c r="AKU147" s="0"/>
      <c r="AKV147" s="0"/>
      <c r="AKW147" s="0"/>
      <c r="AKX147" s="0"/>
      <c r="AKY147" s="0"/>
      <c r="AKZ147" s="0"/>
      <c r="ALA147" s="0"/>
      <c r="ALB147" s="0"/>
      <c r="ALC147" s="0"/>
      <c r="ALD147" s="0"/>
      <c r="ALE147" s="0"/>
      <c r="ALF147" s="0"/>
      <c r="ALG147" s="0"/>
      <c r="ALH147" s="0"/>
      <c r="ALI147" s="0"/>
      <c r="ALJ147" s="0"/>
      <c r="ALK147" s="0"/>
      <c r="ALL147" s="0"/>
      <c r="ALM147" s="0"/>
      <c r="ALN147" s="0"/>
      <c r="ALO147" s="0"/>
      <c r="ALP147" s="0"/>
      <c r="ALQ147" s="0"/>
      <c r="ALR147" s="0"/>
      <c r="ALS147" s="0"/>
      <c r="ALT147" s="0"/>
      <c r="ALU147" s="0"/>
      <c r="ALV147" s="0"/>
      <c r="ALW147" s="0"/>
      <c r="ALX147" s="0"/>
      <c r="ALY147" s="0"/>
      <c r="ALZ147" s="0"/>
      <c r="AMA147" s="0"/>
      <c r="AMB147" s="0"/>
      <c r="AMC147" s="0"/>
      <c r="AMD147" s="0"/>
      <c r="AME147" s="0"/>
      <c r="AMF147" s="0"/>
      <c r="AMG147" s="0"/>
      <c r="AMH147" s="0"/>
      <c r="AMI147" s="0"/>
      <c r="AMJ147" s="0"/>
    </row>
    <row r="148" s="207" customFormat="true" ht="12" hidden="true" customHeight="true" outlineLevel="0" collapsed="false">
      <c r="A148" s="176" t="s">
        <v>312</v>
      </c>
      <c r="B148" s="176" t="s">
        <v>68</v>
      </c>
      <c r="C148" s="176" t="s">
        <v>184</v>
      </c>
      <c r="D148" s="177" t="n">
        <v>1990</v>
      </c>
      <c r="E148" s="177" t="n">
        <f aca="true">YEAR(TODAY())-D148</f>
        <v>35</v>
      </c>
      <c r="F148" s="177" t="s">
        <v>42</v>
      </c>
      <c r="G148" s="177" t="s">
        <v>43</v>
      </c>
      <c r="H148" s="110"/>
      <c r="I148" s="110"/>
      <c r="J148" s="4" t="n">
        <f aca="false">IF(COUNT(L148:U148)&lt;7,V148,LARGE(L148:U148,1)+LARGE(L148:U148,2)+LARGE(L148:U148,3)+LARGE(L148:U148,4)+LARGE(L148:U148,5)+LARGE(L148:U148,6)+LARGE(L148:U148,7))</f>
        <v>0</v>
      </c>
      <c r="K148" s="111"/>
      <c r="L148" s="178"/>
      <c r="M148" s="178" t="str">
        <f aca="false">AK148</f>
        <v> </v>
      </c>
      <c r="N148" s="178" t="n">
        <v>0</v>
      </c>
      <c r="O148" s="178"/>
      <c r="P148" s="178"/>
      <c r="Q148" s="178" t="str">
        <f aca="false">BP148</f>
        <v> </v>
      </c>
      <c r="R148" s="178"/>
      <c r="S148" s="178" t="str">
        <f aca="false">CE148</f>
        <v> </v>
      </c>
      <c r="T148" s="178" t="n">
        <f aca="false">CL148</f>
        <v>0</v>
      </c>
      <c r="U148" s="178" t="str">
        <f aca="false">CS148</f>
        <v> </v>
      </c>
      <c r="V148" s="178" t="n">
        <f aca="false">SUM(L148:U148)</f>
        <v>0</v>
      </c>
      <c r="W148" s="178" t="n">
        <f aca="false">V148-J148</f>
        <v>0</v>
      </c>
      <c r="X148" s="178"/>
      <c r="Y148" s="179"/>
      <c r="Z148" s="179"/>
      <c r="AA148" s="179" t="n">
        <f aca="false">Z148-Y148</f>
        <v>0</v>
      </c>
      <c r="AB148" s="178"/>
      <c r="AC148" s="178"/>
      <c r="AD148" s="178"/>
      <c r="AE148" s="111" t="s">
        <v>7</v>
      </c>
      <c r="AF148" s="113" t="s">
        <v>7</v>
      </c>
      <c r="AG148" s="113" t="s">
        <v>7</v>
      </c>
      <c r="AH148" s="113" t="s">
        <v>7</v>
      </c>
      <c r="AI148" s="4" t="s">
        <v>7</v>
      </c>
      <c r="AJ148" s="111" t="s">
        <v>7</v>
      </c>
      <c r="AK148" s="4" t="s">
        <v>7</v>
      </c>
      <c r="AL148" s="180" t="s">
        <v>7</v>
      </c>
      <c r="AM148" s="181"/>
      <c r="AN148" s="181"/>
      <c r="AO148" s="182"/>
      <c r="AP148" s="183" t="s">
        <v>7</v>
      </c>
      <c r="AQ148" s="180" t="s">
        <v>7</v>
      </c>
      <c r="AR148" s="183" t="s">
        <v>7</v>
      </c>
      <c r="AS148" s="115" t="s">
        <v>7</v>
      </c>
      <c r="AT148" s="111" t="s">
        <v>7</v>
      </c>
      <c r="AU148" s="113" t="s">
        <v>7</v>
      </c>
      <c r="AV148" s="113" t="s">
        <v>7</v>
      </c>
      <c r="AW148" s="113"/>
      <c r="AX148" s="4" t="s">
        <v>7</v>
      </c>
      <c r="AY148" s="111" t="s">
        <v>7</v>
      </c>
      <c r="AZ148" s="4" t="s">
        <v>7</v>
      </c>
      <c r="BA148" s="184" t="s">
        <v>7</v>
      </c>
      <c r="BB148" s="180" t="s">
        <v>7</v>
      </c>
      <c r="BC148" s="181" t="s">
        <v>7</v>
      </c>
      <c r="BD148" s="181" t="s">
        <v>7</v>
      </c>
      <c r="BE148" s="182" t="s">
        <v>7</v>
      </c>
      <c r="BF148" s="183" t="s">
        <v>7</v>
      </c>
      <c r="BG148" s="180" t="s">
        <v>7</v>
      </c>
      <c r="BH148" s="183" t="s">
        <v>7</v>
      </c>
      <c r="BI148" s="115" t="s">
        <v>7</v>
      </c>
      <c r="BJ148" s="111" t="s">
        <v>7</v>
      </c>
      <c r="BK148" s="113" t="s">
        <v>7</v>
      </c>
      <c r="BL148" s="113" t="s">
        <v>7</v>
      </c>
      <c r="BM148" s="113" t="s">
        <v>7</v>
      </c>
      <c r="BN148" s="4" t="s">
        <v>7</v>
      </c>
      <c r="BO148" s="111" t="s">
        <v>7</v>
      </c>
      <c r="BP148" s="4" t="s">
        <v>7</v>
      </c>
      <c r="BQ148" s="185" t="s">
        <v>7</v>
      </c>
      <c r="BR148" s="186" t="s">
        <v>15</v>
      </c>
      <c r="BS148" s="187" t="s">
        <v>7</v>
      </c>
      <c r="BT148" s="187" t="s">
        <v>7</v>
      </c>
      <c r="BU148" s="187"/>
      <c r="BV148" s="188" t="s">
        <v>7</v>
      </c>
      <c r="BW148" s="186" t="s">
        <v>7</v>
      </c>
      <c r="BX148" s="188" t="s">
        <v>7</v>
      </c>
      <c r="BY148" s="180" t="s">
        <v>7</v>
      </c>
      <c r="BZ148" s="189"/>
      <c r="CA148" s="189"/>
      <c r="CB148" s="190"/>
      <c r="CC148" s="183" t="s">
        <v>7</v>
      </c>
      <c r="CD148" s="180" t="s">
        <v>7</v>
      </c>
      <c r="CE148" s="183" t="s">
        <v>7</v>
      </c>
      <c r="CF148" s="186" t="s">
        <v>15</v>
      </c>
      <c r="CG148" s="187"/>
      <c r="CH148" s="187"/>
      <c r="CI148" s="187" t="s">
        <v>7</v>
      </c>
      <c r="CJ148" s="188"/>
      <c r="CK148" s="186"/>
      <c r="CL148" s="188" t="n">
        <v>0</v>
      </c>
      <c r="CM148" s="180" t="s">
        <v>7</v>
      </c>
      <c r="CN148" s="189" t="s">
        <v>7</v>
      </c>
      <c r="CO148" s="189" t="s">
        <v>7</v>
      </c>
      <c r="CP148" s="191"/>
      <c r="CQ148" s="183" t="s">
        <v>7</v>
      </c>
      <c r="CR148" s="180" t="s">
        <v>7</v>
      </c>
      <c r="CS148" s="183" t="s">
        <v>7</v>
      </c>
      <c r="CU148" s="208"/>
      <c r="CV148" s="208"/>
      <c r="CW148" s="208"/>
      <c r="CX148" s="208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71"/>
      <c r="DS148" s="71"/>
      <c r="DT148" s="71"/>
      <c r="DU148" s="71"/>
      <c r="DV148" s="71"/>
      <c r="DW148" s="71"/>
      <c r="DX148" s="71"/>
      <c r="DY148" s="71"/>
      <c r="DZ148" s="71"/>
      <c r="EA148" s="71"/>
      <c r="EB148" s="71"/>
      <c r="EC148" s="71"/>
      <c r="ED148" s="71"/>
      <c r="EE148" s="71"/>
      <c r="EF148" s="71"/>
      <c r="EG148" s="71"/>
      <c r="EH148" s="71"/>
      <c r="EI148" s="71"/>
      <c r="EJ148" s="71"/>
      <c r="EK148" s="71"/>
      <c r="EL148" s="71"/>
      <c r="EM148" s="71"/>
      <c r="EN148" s="71"/>
      <c r="EO148" s="71"/>
      <c r="EP148" s="71"/>
      <c r="EQ148" s="71"/>
      <c r="ER148" s="71"/>
      <c r="ES148" s="71"/>
      <c r="ET148" s="71"/>
      <c r="EU148" s="71"/>
      <c r="EV148" s="71"/>
      <c r="EW148" s="71"/>
      <c r="EX148" s="71"/>
      <c r="EY148" s="71"/>
      <c r="EZ148" s="71"/>
      <c r="FA148" s="71"/>
      <c r="FB148" s="71"/>
      <c r="FC148" s="71"/>
      <c r="FD148" s="71"/>
      <c r="FE148" s="71"/>
      <c r="FF148" s="71"/>
      <c r="FG148" s="71"/>
      <c r="FH148" s="71"/>
      <c r="FI148" s="71"/>
      <c r="FJ148" s="71"/>
      <c r="FK148" s="71"/>
      <c r="FL148" s="71"/>
      <c r="FM148" s="71"/>
      <c r="FN148" s="71"/>
      <c r="FO148" s="71"/>
      <c r="FP148" s="71"/>
      <c r="FQ148" s="71"/>
      <c r="FR148" s="71"/>
      <c r="FS148" s="71"/>
      <c r="FT148" s="71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AII148" s="26"/>
      <c r="AIJ148" s="26"/>
      <c r="AIK148" s="26"/>
      <c r="AIL148" s="26"/>
      <c r="AIM148" s="26"/>
      <c r="AIN148" s="26"/>
      <c r="AIO148" s="26"/>
      <c r="AIP148" s="26"/>
      <c r="AIQ148" s="26"/>
      <c r="AIR148" s="26"/>
      <c r="AIS148" s="26"/>
      <c r="AIT148" s="26"/>
      <c r="AIU148" s="26"/>
      <c r="AIV148" s="26"/>
      <c r="AIW148" s="26"/>
      <c r="AIX148" s="26"/>
      <c r="AIY148" s="26"/>
      <c r="AIZ148" s="26"/>
      <c r="AJA148" s="26"/>
      <c r="AJB148" s="26"/>
      <c r="AJC148" s="26"/>
      <c r="AJD148" s="26"/>
      <c r="AJE148" s="26"/>
      <c r="AJF148" s="26"/>
      <c r="AJG148" s="26"/>
      <c r="AJH148" s="26"/>
      <c r="AJI148" s="26"/>
      <c r="AJJ148" s="26"/>
      <c r="AJK148" s="26"/>
      <c r="AJL148" s="26"/>
      <c r="AJM148" s="26"/>
      <c r="AJN148" s="26"/>
      <c r="AJO148" s="26"/>
      <c r="AJP148" s="26"/>
      <c r="AJQ148" s="26"/>
      <c r="AJR148" s="26"/>
      <c r="AJS148" s="26"/>
      <c r="AJT148" s="26"/>
      <c r="AJU148" s="0"/>
      <c r="AJV148" s="0"/>
      <c r="AJW148" s="0"/>
      <c r="AJX148" s="0"/>
      <c r="AJY148" s="0"/>
      <c r="AJZ148" s="0"/>
      <c r="AKA148" s="0"/>
      <c r="AKB148" s="0"/>
      <c r="AKC148" s="0"/>
      <c r="AKD148" s="0"/>
      <c r="AKE148" s="0"/>
      <c r="AKF148" s="0"/>
      <c r="AKG148" s="0"/>
      <c r="AKH148" s="0"/>
      <c r="AKI148" s="0"/>
      <c r="AKJ148" s="0"/>
      <c r="AKK148" s="0"/>
      <c r="AKL148" s="0"/>
      <c r="AKM148" s="0"/>
      <c r="AKN148" s="0"/>
      <c r="AKO148" s="0"/>
      <c r="AKP148" s="0"/>
      <c r="AKQ148" s="0"/>
      <c r="AKR148" s="0"/>
      <c r="AKS148" s="0"/>
      <c r="AKT148" s="0"/>
      <c r="AKU148" s="0"/>
      <c r="AKV148" s="0"/>
      <c r="AKW148" s="0"/>
      <c r="AKX148" s="0"/>
      <c r="AKY148" s="0"/>
      <c r="AKZ148" s="0"/>
      <c r="ALA148" s="0"/>
      <c r="ALB148" s="0"/>
      <c r="ALC148" s="0"/>
      <c r="ALD148" s="0"/>
      <c r="ALE148" s="0"/>
      <c r="ALF148" s="0"/>
      <c r="ALG148" s="0"/>
      <c r="ALH148" s="0"/>
      <c r="ALI148" s="0"/>
      <c r="ALJ148" s="0"/>
      <c r="ALK148" s="0"/>
      <c r="ALL148" s="0"/>
      <c r="ALM148" s="0"/>
      <c r="ALN148" s="0"/>
      <c r="ALO148" s="0"/>
      <c r="ALP148" s="0"/>
      <c r="ALQ148" s="0"/>
      <c r="ALR148" s="0"/>
      <c r="ALS148" s="0"/>
      <c r="ALT148" s="0"/>
      <c r="ALU148" s="0"/>
      <c r="ALV148" s="0"/>
      <c r="ALW148" s="0"/>
      <c r="ALX148" s="0"/>
      <c r="ALY148" s="0"/>
      <c r="ALZ148" s="0"/>
      <c r="AMA148" s="0"/>
      <c r="AMB148" s="0"/>
      <c r="AMC148" s="0"/>
      <c r="AMD148" s="0"/>
      <c r="AME148" s="0"/>
      <c r="AMF148" s="0"/>
      <c r="AMG148" s="0"/>
      <c r="AMH148" s="0"/>
      <c r="AMI148" s="0"/>
      <c r="AMJ148" s="0"/>
    </row>
    <row r="149" s="207" customFormat="true" ht="12" hidden="true" customHeight="true" outlineLevel="0" collapsed="false">
      <c r="A149" s="176" t="s">
        <v>314</v>
      </c>
      <c r="B149" s="176" t="s">
        <v>307</v>
      </c>
      <c r="C149" s="176" t="s">
        <v>272</v>
      </c>
      <c r="D149" s="177" t="n">
        <v>1979</v>
      </c>
      <c r="E149" s="177" t="n">
        <f aca="true">YEAR(TODAY())-D149</f>
        <v>46</v>
      </c>
      <c r="F149" s="177" t="s">
        <v>42</v>
      </c>
      <c r="G149" s="177" t="s">
        <v>54</v>
      </c>
      <c r="H149" s="110"/>
      <c r="I149" s="110"/>
      <c r="J149" s="4" t="n">
        <f aca="false">IF(COUNT(L149:U149)&lt;7,V149,LARGE(L149:U149,1)+LARGE(L149:U149,2)+LARGE(L149:U149,3)+LARGE(L149:U149,4)+LARGE(L149:U149,5)+LARGE(L149:U149,6)+LARGE(L149:U149,7))</f>
        <v>0</v>
      </c>
      <c r="K149" s="111"/>
      <c r="L149" s="178"/>
      <c r="M149" s="178" t="str">
        <f aca="false">AK149</f>
        <v> </v>
      </c>
      <c r="N149" s="178" t="n">
        <v>0</v>
      </c>
      <c r="O149" s="178"/>
      <c r="P149" s="178"/>
      <c r="Q149" s="178" t="str">
        <f aca="false">BP149</f>
        <v> </v>
      </c>
      <c r="R149" s="178"/>
      <c r="S149" s="178" t="str">
        <f aca="false">CE149</f>
        <v> </v>
      </c>
      <c r="T149" s="178" t="n">
        <f aca="false">CL149</f>
        <v>0</v>
      </c>
      <c r="U149" s="178" t="str">
        <f aca="false">CS149</f>
        <v> </v>
      </c>
      <c r="V149" s="178" t="n">
        <f aca="false">SUM(L149:U149)</f>
        <v>0</v>
      </c>
      <c r="W149" s="178" t="n">
        <f aca="false">V149-J149</f>
        <v>0</v>
      </c>
      <c r="X149" s="178"/>
      <c r="Y149" s="179"/>
      <c r="Z149" s="179"/>
      <c r="AA149" s="179" t="n">
        <f aca="false">Z149-Y149</f>
        <v>0</v>
      </c>
      <c r="AB149" s="178"/>
      <c r="AC149" s="178"/>
      <c r="AD149" s="178"/>
      <c r="AE149" s="111" t="s">
        <v>7</v>
      </c>
      <c r="AF149" s="113" t="s">
        <v>7</v>
      </c>
      <c r="AG149" s="113" t="s">
        <v>7</v>
      </c>
      <c r="AH149" s="113" t="s">
        <v>7</v>
      </c>
      <c r="AI149" s="4" t="s">
        <v>7</v>
      </c>
      <c r="AJ149" s="111" t="s">
        <v>7</v>
      </c>
      <c r="AK149" s="4" t="s">
        <v>7</v>
      </c>
      <c r="AL149" s="180" t="s">
        <v>7</v>
      </c>
      <c r="AM149" s="181"/>
      <c r="AN149" s="181"/>
      <c r="AO149" s="182"/>
      <c r="AP149" s="183" t="s">
        <v>7</v>
      </c>
      <c r="AQ149" s="180" t="s">
        <v>7</v>
      </c>
      <c r="AR149" s="183" t="s">
        <v>7</v>
      </c>
      <c r="AS149" s="115" t="s">
        <v>7</v>
      </c>
      <c r="AT149" s="111" t="s">
        <v>7</v>
      </c>
      <c r="AU149" s="113" t="s">
        <v>7</v>
      </c>
      <c r="AV149" s="113" t="s">
        <v>7</v>
      </c>
      <c r="AW149" s="113"/>
      <c r="AX149" s="4" t="s">
        <v>7</v>
      </c>
      <c r="AY149" s="111" t="s">
        <v>7</v>
      </c>
      <c r="AZ149" s="4" t="s">
        <v>7</v>
      </c>
      <c r="BA149" s="184" t="s">
        <v>7</v>
      </c>
      <c r="BB149" s="180" t="s">
        <v>7</v>
      </c>
      <c r="BC149" s="181" t="s">
        <v>7</v>
      </c>
      <c r="BD149" s="181" t="s">
        <v>7</v>
      </c>
      <c r="BE149" s="182" t="s">
        <v>7</v>
      </c>
      <c r="BF149" s="183" t="s">
        <v>7</v>
      </c>
      <c r="BG149" s="180" t="s">
        <v>7</v>
      </c>
      <c r="BH149" s="183" t="s">
        <v>7</v>
      </c>
      <c r="BI149" s="115" t="s">
        <v>7</v>
      </c>
      <c r="BJ149" s="111" t="s">
        <v>7</v>
      </c>
      <c r="BK149" s="113" t="s">
        <v>7</v>
      </c>
      <c r="BL149" s="113" t="s">
        <v>7</v>
      </c>
      <c r="BM149" s="113" t="s">
        <v>7</v>
      </c>
      <c r="BN149" s="4" t="s">
        <v>7</v>
      </c>
      <c r="BO149" s="111" t="s">
        <v>7</v>
      </c>
      <c r="BP149" s="4" t="s">
        <v>7</v>
      </c>
      <c r="BQ149" s="185" t="s">
        <v>7</v>
      </c>
      <c r="BR149" s="186" t="s">
        <v>15</v>
      </c>
      <c r="BS149" s="187" t="s">
        <v>7</v>
      </c>
      <c r="BT149" s="187" t="s">
        <v>7</v>
      </c>
      <c r="BU149" s="187"/>
      <c r="BV149" s="188" t="s">
        <v>7</v>
      </c>
      <c r="BW149" s="186" t="s">
        <v>7</v>
      </c>
      <c r="BX149" s="188" t="s">
        <v>7</v>
      </c>
      <c r="BY149" s="180" t="s">
        <v>7</v>
      </c>
      <c r="BZ149" s="189"/>
      <c r="CA149" s="189"/>
      <c r="CB149" s="190"/>
      <c r="CC149" s="183" t="s">
        <v>7</v>
      </c>
      <c r="CD149" s="180" t="s">
        <v>7</v>
      </c>
      <c r="CE149" s="183" t="s">
        <v>7</v>
      </c>
      <c r="CF149" s="186" t="s">
        <v>15</v>
      </c>
      <c r="CG149" s="187"/>
      <c r="CH149" s="187"/>
      <c r="CI149" s="187" t="s">
        <v>7</v>
      </c>
      <c r="CJ149" s="188"/>
      <c r="CK149" s="186"/>
      <c r="CL149" s="188" t="n">
        <v>0</v>
      </c>
      <c r="CM149" s="180" t="s">
        <v>7</v>
      </c>
      <c r="CN149" s="189" t="s">
        <v>7</v>
      </c>
      <c r="CO149" s="189" t="s">
        <v>7</v>
      </c>
      <c r="CP149" s="191"/>
      <c r="CQ149" s="183" t="s">
        <v>7</v>
      </c>
      <c r="CR149" s="180" t="s">
        <v>7</v>
      </c>
      <c r="CS149" s="183" t="s">
        <v>7</v>
      </c>
      <c r="CU149" s="208"/>
      <c r="CV149" s="208"/>
      <c r="CW149" s="208"/>
      <c r="CX149" s="208"/>
      <c r="CY149" s="208"/>
      <c r="CZ149" s="208"/>
      <c r="DA149" s="208"/>
      <c r="DB149" s="208"/>
      <c r="DC149" s="208"/>
      <c r="DD149" s="208"/>
      <c r="DE149" s="208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208"/>
      <c r="DQ149" s="208"/>
      <c r="DR149" s="71"/>
      <c r="DS149" s="71"/>
      <c r="DT149" s="71"/>
      <c r="DU149" s="71"/>
      <c r="DV149" s="71"/>
      <c r="DW149" s="71"/>
      <c r="DX149" s="71"/>
      <c r="DY149" s="71"/>
      <c r="DZ149" s="71"/>
      <c r="EA149" s="71"/>
      <c r="EB149" s="71"/>
      <c r="EC149" s="71"/>
      <c r="ED149" s="71"/>
      <c r="EE149" s="71"/>
      <c r="EF149" s="71"/>
      <c r="EG149" s="71"/>
      <c r="EH149" s="71"/>
      <c r="EI149" s="71"/>
      <c r="EJ149" s="71"/>
      <c r="EK149" s="71"/>
      <c r="EL149" s="71"/>
      <c r="EM149" s="71"/>
      <c r="EN149" s="71"/>
      <c r="EO149" s="71"/>
      <c r="EP149" s="71"/>
      <c r="EQ149" s="71"/>
      <c r="ER149" s="71"/>
      <c r="ES149" s="71"/>
      <c r="ET149" s="71"/>
      <c r="EU149" s="71"/>
      <c r="EV149" s="71"/>
      <c r="EW149" s="71"/>
      <c r="EX149" s="71"/>
      <c r="EY149" s="71"/>
      <c r="EZ149" s="71"/>
      <c r="FA149" s="71"/>
      <c r="FB149" s="71"/>
      <c r="FC149" s="71"/>
      <c r="FD149" s="71"/>
      <c r="FE149" s="71"/>
      <c r="FF149" s="71"/>
      <c r="FG149" s="71"/>
      <c r="FH149" s="71"/>
      <c r="FI149" s="71"/>
      <c r="FJ149" s="71"/>
      <c r="FK149" s="71"/>
      <c r="FL149" s="71"/>
      <c r="FM149" s="71"/>
      <c r="FN149" s="71"/>
      <c r="FO149" s="71"/>
      <c r="FP149" s="71"/>
      <c r="FQ149" s="71"/>
      <c r="FR149" s="71"/>
      <c r="FS149" s="71"/>
      <c r="FT149" s="71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AII149" s="26"/>
      <c r="AIJ149" s="26"/>
      <c r="AIK149" s="26"/>
      <c r="AIL149" s="26"/>
      <c r="AIM149" s="26"/>
      <c r="AIN149" s="26"/>
      <c r="AIO149" s="26"/>
      <c r="AIP149" s="26"/>
      <c r="AIQ149" s="26"/>
      <c r="AIR149" s="26"/>
      <c r="AIS149" s="26"/>
      <c r="AIT149" s="26"/>
      <c r="AIU149" s="26"/>
      <c r="AIV149" s="26"/>
      <c r="AIW149" s="26"/>
      <c r="AIX149" s="26"/>
      <c r="AIY149" s="26"/>
      <c r="AIZ149" s="26"/>
      <c r="AJA149" s="26"/>
      <c r="AJB149" s="26"/>
      <c r="AJC149" s="26"/>
      <c r="AJD149" s="26"/>
      <c r="AJE149" s="26"/>
      <c r="AJF149" s="26"/>
      <c r="AJG149" s="26"/>
      <c r="AJH149" s="26"/>
      <c r="AJI149" s="26"/>
      <c r="AJJ149" s="26"/>
      <c r="AJK149" s="26"/>
      <c r="AJL149" s="26"/>
      <c r="AJM149" s="26"/>
      <c r="AJN149" s="26"/>
      <c r="AJO149" s="26"/>
      <c r="AJP149" s="26"/>
      <c r="AJQ149" s="26"/>
      <c r="AJR149" s="26"/>
      <c r="AJS149" s="26"/>
      <c r="AJT149" s="26"/>
      <c r="AJU149" s="0"/>
      <c r="AJV149" s="0"/>
      <c r="AJW149" s="0"/>
      <c r="AJX149" s="0"/>
      <c r="AJY149" s="0"/>
      <c r="AJZ149" s="0"/>
      <c r="AKA149" s="0"/>
      <c r="AKB149" s="0"/>
      <c r="AKC149" s="0"/>
      <c r="AKD149" s="0"/>
      <c r="AKE149" s="0"/>
      <c r="AKF149" s="0"/>
      <c r="AKG149" s="0"/>
      <c r="AKH149" s="0"/>
      <c r="AKI149" s="0"/>
      <c r="AKJ149" s="0"/>
      <c r="AKK149" s="0"/>
      <c r="AKL149" s="0"/>
      <c r="AKM149" s="0"/>
      <c r="AKN149" s="0"/>
      <c r="AKO149" s="0"/>
      <c r="AKP149" s="0"/>
      <c r="AKQ149" s="0"/>
      <c r="AKR149" s="0"/>
      <c r="AKS149" s="0"/>
      <c r="AKT149" s="0"/>
      <c r="AKU149" s="0"/>
      <c r="AKV149" s="0"/>
      <c r="AKW149" s="0"/>
      <c r="AKX149" s="0"/>
      <c r="AKY149" s="0"/>
      <c r="AKZ149" s="0"/>
      <c r="ALA149" s="0"/>
      <c r="ALB149" s="0"/>
      <c r="ALC149" s="0"/>
      <c r="ALD149" s="0"/>
      <c r="ALE149" s="0"/>
      <c r="ALF149" s="0"/>
      <c r="ALG149" s="0"/>
      <c r="ALH149" s="0"/>
      <c r="ALI149" s="0"/>
      <c r="ALJ149" s="0"/>
      <c r="ALK149" s="0"/>
      <c r="ALL149" s="0"/>
      <c r="ALM149" s="0"/>
      <c r="ALN149" s="0"/>
      <c r="ALO149" s="0"/>
      <c r="ALP149" s="0"/>
      <c r="ALQ149" s="0"/>
      <c r="ALR149" s="0"/>
      <c r="ALS149" s="0"/>
      <c r="ALT149" s="0"/>
      <c r="ALU149" s="0"/>
      <c r="ALV149" s="0"/>
      <c r="ALW149" s="0"/>
      <c r="ALX149" s="0"/>
      <c r="ALY149" s="0"/>
      <c r="ALZ149" s="0"/>
      <c r="AMA149" s="0"/>
      <c r="AMB149" s="0"/>
      <c r="AMC149" s="0"/>
      <c r="AMD149" s="0"/>
      <c r="AME149" s="0"/>
      <c r="AMF149" s="0"/>
      <c r="AMG149" s="0"/>
      <c r="AMH149" s="0"/>
      <c r="AMI149" s="0"/>
      <c r="AMJ149" s="0"/>
    </row>
    <row r="150" s="207" customFormat="true" ht="12" hidden="true" customHeight="true" outlineLevel="0" collapsed="false">
      <c r="A150" s="176" t="s">
        <v>315</v>
      </c>
      <c r="B150" s="176" t="s">
        <v>84</v>
      </c>
      <c r="C150" s="176"/>
      <c r="D150" s="177" t="n">
        <v>1997</v>
      </c>
      <c r="E150" s="177" t="n">
        <f aca="true">YEAR(TODAY())-D150</f>
        <v>28</v>
      </c>
      <c r="F150" s="177" t="s">
        <v>42</v>
      </c>
      <c r="G150" s="177" t="s">
        <v>63</v>
      </c>
      <c r="H150" s="110"/>
      <c r="I150" s="110"/>
      <c r="J150" s="4" t="n">
        <f aca="false">IF(COUNT(L150:U150)&lt;7,V150,LARGE(L150:U150,1)+LARGE(L150:U150,2)+LARGE(L150:U150,3)+LARGE(L150:U150,4)+LARGE(L150:U150,5)+LARGE(L150:U150,6)+LARGE(L150:U150,7))</f>
        <v>0</v>
      </c>
      <c r="K150" s="111"/>
      <c r="L150" s="178"/>
      <c r="M150" s="178" t="str">
        <f aca="false">AK150</f>
        <v> </v>
      </c>
      <c r="N150" s="178" t="n">
        <v>0</v>
      </c>
      <c r="O150" s="178"/>
      <c r="P150" s="178"/>
      <c r="Q150" s="178" t="str">
        <f aca="false">BP150</f>
        <v> </v>
      </c>
      <c r="R150" s="178"/>
      <c r="S150" s="178" t="str">
        <f aca="false">CE150</f>
        <v> </v>
      </c>
      <c r="T150" s="178" t="n">
        <f aca="false">CL150</f>
        <v>0</v>
      </c>
      <c r="U150" s="178" t="str">
        <f aca="false">CS150</f>
        <v> </v>
      </c>
      <c r="V150" s="178" t="n">
        <f aca="false">SUM(L150:U150)</f>
        <v>0</v>
      </c>
      <c r="W150" s="178" t="n">
        <f aca="false">V150-J150</f>
        <v>0</v>
      </c>
      <c r="X150" s="178"/>
      <c r="Y150" s="179"/>
      <c r="Z150" s="179"/>
      <c r="AA150" s="179" t="n">
        <f aca="false">Z150-Y150</f>
        <v>0</v>
      </c>
      <c r="AB150" s="178"/>
      <c r="AC150" s="178"/>
      <c r="AD150" s="178"/>
      <c r="AE150" s="111" t="s">
        <v>7</v>
      </c>
      <c r="AF150" s="113" t="s">
        <v>7</v>
      </c>
      <c r="AG150" s="113" t="s">
        <v>7</v>
      </c>
      <c r="AH150" s="113" t="s">
        <v>7</v>
      </c>
      <c r="AI150" s="4" t="s">
        <v>7</v>
      </c>
      <c r="AJ150" s="111" t="s">
        <v>7</v>
      </c>
      <c r="AK150" s="4" t="s">
        <v>7</v>
      </c>
      <c r="AL150" s="180" t="s">
        <v>7</v>
      </c>
      <c r="AM150" s="181"/>
      <c r="AN150" s="181"/>
      <c r="AO150" s="182"/>
      <c r="AP150" s="183" t="s">
        <v>7</v>
      </c>
      <c r="AQ150" s="180" t="s">
        <v>7</v>
      </c>
      <c r="AR150" s="183" t="s">
        <v>7</v>
      </c>
      <c r="AS150" s="115" t="s">
        <v>7</v>
      </c>
      <c r="AT150" s="111" t="s">
        <v>7</v>
      </c>
      <c r="AU150" s="113" t="s">
        <v>7</v>
      </c>
      <c r="AV150" s="113" t="s">
        <v>7</v>
      </c>
      <c r="AW150" s="113"/>
      <c r="AX150" s="4" t="s">
        <v>7</v>
      </c>
      <c r="AY150" s="111" t="s">
        <v>7</v>
      </c>
      <c r="AZ150" s="4" t="s">
        <v>7</v>
      </c>
      <c r="BA150" s="184" t="s">
        <v>7</v>
      </c>
      <c r="BB150" s="180" t="s">
        <v>7</v>
      </c>
      <c r="BC150" s="181" t="s">
        <v>7</v>
      </c>
      <c r="BD150" s="181" t="s">
        <v>7</v>
      </c>
      <c r="BE150" s="182" t="s">
        <v>7</v>
      </c>
      <c r="BF150" s="183" t="s">
        <v>7</v>
      </c>
      <c r="BG150" s="180" t="s">
        <v>7</v>
      </c>
      <c r="BH150" s="183" t="s">
        <v>7</v>
      </c>
      <c r="BI150" s="115" t="s">
        <v>7</v>
      </c>
      <c r="BJ150" s="111" t="s">
        <v>7</v>
      </c>
      <c r="BK150" s="113" t="s">
        <v>7</v>
      </c>
      <c r="BL150" s="113" t="s">
        <v>7</v>
      </c>
      <c r="BM150" s="113" t="s">
        <v>7</v>
      </c>
      <c r="BN150" s="4" t="s">
        <v>7</v>
      </c>
      <c r="BO150" s="111" t="s">
        <v>7</v>
      </c>
      <c r="BP150" s="4" t="s">
        <v>7</v>
      </c>
      <c r="BQ150" s="185" t="s">
        <v>7</v>
      </c>
      <c r="BR150" s="186" t="s">
        <v>15</v>
      </c>
      <c r="BS150" s="187" t="s">
        <v>7</v>
      </c>
      <c r="BT150" s="187" t="s">
        <v>7</v>
      </c>
      <c r="BU150" s="187"/>
      <c r="BV150" s="188" t="s">
        <v>7</v>
      </c>
      <c r="BW150" s="186" t="s">
        <v>7</v>
      </c>
      <c r="BX150" s="188" t="s">
        <v>7</v>
      </c>
      <c r="BY150" s="180" t="s">
        <v>7</v>
      </c>
      <c r="BZ150" s="189"/>
      <c r="CA150" s="189"/>
      <c r="CB150" s="190"/>
      <c r="CC150" s="183" t="s">
        <v>7</v>
      </c>
      <c r="CD150" s="180" t="s">
        <v>7</v>
      </c>
      <c r="CE150" s="183" t="s">
        <v>7</v>
      </c>
      <c r="CF150" s="186" t="s">
        <v>15</v>
      </c>
      <c r="CG150" s="187"/>
      <c r="CH150" s="187"/>
      <c r="CI150" s="187" t="s">
        <v>7</v>
      </c>
      <c r="CJ150" s="188"/>
      <c r="CK150" s="186"/>
      <c r="CL150" s="188" t="n">
        <v>0</v>
      </c>
      <c r="CM150" s="180" t="s">
        <v>7</v>
      </c>
      <c r="CN150" s="189" t="s">
        <v>7</v>
      </c>
      <c r="CO150" s="189" t="s">
        <v>7</v>
      </c>
      <c r="CP150" s="191"/>
      <c r="CQ150" s="183" t="s">
        <v>7</v>
      </c>
      <c r="CR150" s="180" t="s">
        <v>7</v>
      </c>
      <c r="CS150" s="183" t="s">
        <v>7</v>
      </c>
      <c r="CU150" s="208"/>
      <c r="CV150" s="208"/>
      <c r="CW150" s="208"/>
      <c r="CX150" s="208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71"/>
      <c r="DS150" s="71"/>
      <c r="DT150" s="71"/>
      <c r="DU150" s="71"/>
      <c r="DV150" s="71"/>
      <c r="DW150" s="71"/>
      <c r="DX150" s="71"/>
      <c r="DY150" s="71"/>
      <c r="DZ150" s="71"/>
      <c r="EA150" s="71"/>
      <c r="EB150" s="71"/>
      <c r="EC150" s="71"/>
      <c r="ED150" s="71"/>
      <c r="EE150" s="71"/>
      <c r="EF150" s="71"/>
      <c r="EG150" s="71"/>
      <c r="EH150" s="71"/>
      <c r="EI150" s="71"/>
      <c r="EJ150" s="71"/>
      <c r="EK150" s="71"/>
      <c r="EL150" s="71"/>
      <c r="EM150" s="71"/>
      <c r="EN150" s="71"/>
      <c r="EO150" s="71"/>
      <c r="EP150" s="71"/>
      <c r="EQ150" s="71"/>
      <c r="ER150" s="71"/>
      <c r="ES150" s="71"/>
      <c r="ET150" s="71"/>
      <c r="EU150" s="71"/>
      <c r="EV150" s="71"/>
      <c r="EW150" s="71"/>
      <c r="EX150" s="71"/>
      <c r="EY150" s="71"/>
      <c r="EZ150" s="71"/>
      <c r="FA150" s="71"/>
      <c r="FB150" s="71"/>
      <c r="FC150" s="71"/>
      <c r="FD150" s="71"/>
      <c r="FE150" s="71"/>
      <c r="FF150" s="71"/>
      <c r="FG150" s="71"/>
      <c r="FH150" s="71"/>
      <c r="FI150" s="71"/>
      <c r="FJ150" s="71"/>
      <c r="FK150" s="71"/>
      <c r="FL150" s="71"/>
      <c r="FM150" s="71"/>
      <c r="FN150" s="71"/>
      <c r="FO150" s="71"/>
      <c r="FP150" s="71"/>
      <c r="FQ150" s="71"/>
      <c r="FR150" s="71"/>
      <c r="FS150" s="71"/>
      <c r="FT150" s="71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AII150" s="26"/>
      <c r="AIJ150" s="26"/>
      <c r="AIK150" s="26"/>
      <c r="AIL150" s="26"/>
      <c r="AIM150" s="26"/>
      <c r="AIN150" s="26"/>
      <c r="AIO150" s="26"/>
      <c r="AIP150" s="26"/>
      <c r="AIQ150" s="26"/>
      <c r="AIR150" s="26"/>
      <c r="AIS150" s="26"/>
      <c r="AIT150" s="26"/>
      <c r="AIU150" s="26"/>
      <c r="AIV150" s="26"/>
      <c r="AIW150" s="26"/>
      <c r="AIX150" s="26"/>
      <c r="AIY150" s="26"/>
      <c r="AIZ150" s="26"/>
      <c r="AJA150" s="26"/>
      <c r="AJB150" s="26"/>
      <c r="AJC150" s="26"/>
      <c r="AJD150" s="26"/>
      <c r="AJE150" s="26"/>
      <c r="AJF150" s="26"/>
      <c r="AJG150" s="26"/>
      <c r="AJH150" s="26"/>
      <c r="AJI150" s="26"/>
      <c r="AJJ150" s="26"/>
      <c r="AJK150" s="26"/>
      <c r="AJL150" s="26"/>
      <c r="AJM150" s="26"/>
      <c r="AJN150" s="26"/>
      <c r="AJO150" s="26"/>
      <c r="AJP150" s="26"/>
      <c r="AJQ150" s="26"/>
      <c r="AJR150" s="26"/>
      <c r="AJS150" s="26"/>
      <c r="AJT150" s="26"/>
      <c r="AJU150" s="0"/>
      <c r="AJV150" s="0"/>
      <c r="AJW150" s="0"/>
      <c r="AJX150" s="0"/>
      <c r="AJY150" s="0"/>
      <c r="AJZ150" s="0"/>
      <c r="AKA150" s="0"/>
      <c r="AKB150" s="0"/>
      <c r="AKC150" s="0"/>
      <c r="AKD150" s="0"/>
      <c r="AKE150" s="0"/>
      <c r="AKF150" s="0"/>
      <c r="AKG150" s="0"/>
      <c r="AKH150" s="0"/>
      <c r="AKI150" s="0"/>
      <c r="AKJ150" s="0"/>
      <c r="AKK150" s="0"/>
      <c r="AKL150" s="0"/>
      <c r="AKM150" s="0"/>
      <c r="AKN150" s="0"/>
      <c r="AKO150" s="0"/>
      <c r="AKP150" s="0"/>
      <c r="AKQ150" s="0"/>
      <c r="AKR150" s="0"/>
      <c r="AKS150" s="0"/>
      <c r="AKT150" s="0"/>
      <c r="AKU150" s="0"/>
      <c r="AKV150" s="0"/>
      <c r="AKW150" s="0"/>
      <c r="AKX150" s="0"/>
      <c r="AKY150" s="0"/>
      <c r="AKZ150" s="0"/>
      <c r="ALA150" s="0"/>
      <c r="ALB150" s="0"/>
      <c r="ALC150" s="0"/>
      <c r="ALD150" s="0"/>
      <c r="ALE150" s="0"/>
      <c r="ALF150" s="0"/>
      <c r="ALG150" s="0"/>
      <c r="ALH150" s="0"/>
      <c r="ALI150" s="0"/>
      <c r="ALJ150" s="0"/>
      <c r="ALK150" s="0"/>
      <c r="ALL150" s="0"/>
      <c r="ALM150" s="0"/>
      <c r="ALN150" s="0"/>
      <c r="ALO150" s="0"/>
      <c r="ALP150" s="0"/>
      <c r="ALQ150" s="0"/>
      <c r="ALR150" s="0"/>
      <c r="ALS150" s="0"/>
      <c r="ALT150" s="0"/>
      <c r="ALU150" s="0"/>
      <c r="ALV150" s="0"/>
      <c r="ALW150" s="0"/>
      <c r="ALX150" s="0"/>
      <c r="ALY150" s="0"/>
      <c r="ALZ150" s="0"/>
      <c r="AMA150" s="0"/>
      <c r="AMB150" s="0"/>
      <c r="AMC150" s="0"/>
      <c r="AMD150" s="0"/>
      <c r="AME150" s="0"/>
      <c r="AMF150" s="0"/>
      <c r="AMG150" s="0"/>
      <c r="AMH150" s="0"/>
      <c r="AMI150" s="0"/>
      <c r="AMJ150" s="0"/>
    </row>
    <row r="151" s="207" customFormat="true" ht="12" hidden="true" customHeight="true" outlineLevel="0" collapsed="false">
      <c r="A151" s="176" t="s">
        <v>316</v>
      </c>
      <c r="B151" s="176" t="s">
        <v>81</v>
      </c>
      <c r="C151" s="176" t="s">
        <v>218</v>
      </c>
      <c r="D151" s="177" t="n">
        <v>1986</v>
      </c>
      <c r="E151" s="177" t="n">
        <f aca="true">YEAR(TODAY())-D151</f>
        <v>39</v>
      </c>
      <c r="F151" s="177" t="s">
        <v>42</v>
      </c>
      <c r="G151" s="177" t="s">
        <v>43</v>
      </c>
      <c r="H151" s="110"/>
      <c r="I151" s="110"/>
      <c r="J151" s="4" t="n">
        <f aca="false">IF(COUNT(L151:U151)&lt;7,V151,LARGE(L151:U151,1)+LARGE(L151:U151,2)+LARGE(L151:U151,3)+LARGE(L151:U151,4)+LARGE(L151:U151,5)+LARGE(L151:U151,6)+LARGE(L151:U151,7))</f>
        <v>0</v>
      </c>
      <c r="K151" s="111"/>
      <c r="L151" s="178"/>
      <c r="M151" s="178" t="str">
        <f aca="false">AK151</f>
        <v> </v>
      </c>
      <c r="N151" s="178" t="n">
        <v>0</v>
      </c>
      <c r="O151" s="178"/>
      <c r="P151" s="178"/>
      <c r="Q151" s="178" t="str">
        <f aca="false">BP151</f>
        <v> </v>
      </c>
      <c r="R151" s="178"/>
      <c r="S151" s="178" t="str">
        <f aca="false">CE151</f>
        <v> </v>
      </c>
      <c r="T151" s="178" t="n">
        <f aca="false">CL151</f>
        <v>0</v>
      </c>
      <c r="U151" s="178" t="str">
        <f aca="false">CS151</f>
        <v> </v>
      </c>
      <c r="V151" s="178" t="n">
        <f aca="false">SUM(L151:U151)</f>
        <v>0</v>
      </c>
      <c r="W151" s="178" t="n">
        <f aca="false">V151-J151</f>
        <v>0</v>
      </c>
      <c r="X151" s="178"/>
      <c r="Y151" s="179"/>
      <c r="Z151" s="179"/>
      <c r="AA151" s="179" t="n">
        <f aca="false">Z151-Y151</f>
        <v>0</v>
      </c>
      <c r="AB151" s="178"/>
      <c r="AC151" s="178"/>
      <c r="AD151" s="178"/>
      <c r="AE151" s="111" t="s">
        <v>7</v>
      </c>
      <c r="AF151" s="113" t="s">
        <v>7</v>
      </c>
      <c r="AG151" s="113" t="s">
        <v>7</v>
      </c>
      <c r="AH151" s="113" t="s">
        <v>7</v>
      </c>
      <c r="AI151" s="4" t="s">
        <v>7</v>
      </c>
      <c r="AJ151" s="111" t="s">
        <v>7</v>
      </c>
      <c r="AK151" s="4" t="s">
        <v>7</v>
      </c>
      <c r="AL151" s="180" t="s">
        <v>7</v>
      </c>
      <c r="AM151" s="181"/>
      <c r="AN151" s="181"/>
      <c r="AO151" s="182"/>
      <c r="AP151" s="183" t="s">
        <v>7</v>
      </c>
      <c r="AQ151" s="180" t="s">
        <v>7</v>
      </c>
      <c r="AR151" s="183" t="s">
        <v>7</v>
      </c>
      <c r="AS151" s="115" t="s">
        <v>7</v>
      </c>
      <c r="AT151" s="111" t="s">
        <v>7</v>
      </c>
      <c r="AU151" s="113" t="s">
        <v>7</v>
      </c>
      <c r="AV151" s="113" t="s">
        <v>7</v>
      </c>
      <c r="AW151" s="113"/>
      <c r="AX151" s="4" t="s">
        <v>7</v>
      </c>
      <c r="AY151" s="111" t="s">
        <v>7</v>
      </c>
      <c r="AZ151" s="4" t="s">
        <v>7</v>
      </c>
      <c r="BA151" s="184" t="s">
        <v>7</v>
      </c>
      <c r="BB151" s="180" t="s">
        <v>7</v>
      </c>
      <c r="BC151" s="181" t="s">
        <v>7</v>
      </c>
      <c r="BD151" s="181" t="s">
        <v>7</v>
      </c>
      <c r="BE151" s="182" t="s">
        <v>7</v>
      </c>
      <c r="BF151" s="183" t="s">
        <v>7</v>
      </c>
      <c r="BG151" s="180" t="s">
        <v>7</v>
      </c>
      <c r="BH151" s="183" t="s">
        <v>7</v>
      </c>
      <c r="BI151" s="115" t="s">
        <v>7</v>
      </c>
      <c r="BJ151" s="111" t="s">
        <v>7</v>
      </c>
      <c r="BK151" s="113" t="s">
        <v>7</v>
      </c>
      <c r="BL151" s="113" t="s">
        <v>7</v>
      </c>
      <c r="BM151" s="113" t="s">
        <v>7</v>
      </c>
      <c r="BN151" s="4" t="s">
        <v>7</v>
      </c>
      <c r="BO151" s="111" t="s">
        <v>7</v>
      </c>
      <c r="BP151" s="4" t="s">
        <v>7</v>
      </c>
      <c r="BQ151" s="185" t="s">
        <v>7</v>
      </c>
      <c r="BR151" s="186" t="s">
        <v>15</v>
      </c>
      <c r="BS151" s="187" t="s">
        <v>7</v>
      </c>
      <c r="BT151" s="187" t="s">
        <v>7</v>
      </c>
      <c r="BU151" s="187"/>
      <c r="BV151" s="188" t="s">
        <v>7</v>
      </c>
      <c r="BW151" s="186" t="s">
        <v>7</v>
      </c>
      <c r="BX151" s="188" t="s">
        <v>7</v>
      </c>
      <c r="BY151" s="180" t="s">
        <v>7</v>
      </c>
      <c r="BZ151" s="189"/>
      <c r="CA151" s="189"/>
      <c r="CB151" s="190"/>
      <c r="CC151" s="183" t="s">
        <v>7</v>
      </c>
      <c r="CD151" s="180" t="s">
        <v>7</v>
      </c>
      <c r="CE151" s="183" t="s">
        <v>7</v>
      </c>
      <c r="CF151" s="186" t="s">
        <v>15</v>
      </c>
      <c r="CG151" s="187"/>
      <c r="CH151" s="187"/>
      <c r="CI151" s="187" t="s">
        <v>7</v>
      </c>
      <c r="CJ151" s="188"/>
      <c r="CK151" s="186"/>
      <c r="CL151" s="188" t="n">
        <v>0</v>
      </c>
      <c r="CM151" s="180" t="s">
        <v>7</v>
      </c>
      <c r="CN151" s="189" t="s">
        <v>7</v>
      </c>
      <c r="CO151" s="189" t="s">
        <v>7</v>
      </c>
      <c r="CP151" s="191"/>
      <c r="CQ151" s="183" t="s">
        <v>7</v>
      </c>
      <c r="CR151" s="180" t="s">
        <v>7</v>
      </c>
      <c r="CS151" s="183" t="s">
        <v>7</v>
      </c>
      <c r="CU151" s="208"/>
      <c r="CV151" s="208"/>
      <c r="CW151" s="208"/>
      <c r="CX151" s="208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71"/>
      <c r="DS151" s="71"/>
      <c r="DT151" s="71"/>
      <c r="DU151" s="71"/>
      <c r="DV151" s="71"/>
      <c r="DW151" s="71"/>
      <c r="DX151" s="71"/>
      <c r="DY151" s="71"/>
      <c r="DZ151" s="71"/>
      <c r="EA151" s="71"/>
      <c r="EB151" s="71"/>
      <c r="EC151" s="71"/>
      <c r="ED151" s="71"/>
      <c r="EE151" s="71"/>
      <c r="EF151" s="71"/>
      <c r="EG151" s="71"/>
      <c r="EH151" s="71"/>
      <c r="EI151" s="71"/>
      <c r="EJ151" s="71"/>
      <c r="EK151" s="71"/>
      <c r="EL151" s="71"/>
      <c r="EM151" s="71"/>
      <c r="EN151" s="71"/>
      <c r="EO151" s="71"/>
      <c r="EP151" s="71"/>
      <c r="EQ151" s="71"/>
      <c r="ER151" s="71"/>
      <c r="ES151" s="71"/>
      <c r="ET151" s="71"/>
      <c r="EU151" s="71"/>
      <c r="EV151" s="71"/>
      <c r="EW151" s="71"/>
      <c r="EX151" s="71"/>
      <c r="EY151" s="71"/>
      <c r="EZ151" s="71"/>
      <c r="FA151" s="71"/>
      <c r="FB151" s="71"/>
      <c r="FC151" s="71"/>
      <c r="FD151" s="71"/>
      <c r="FE151" s="71"/>
      <c r="FF151" s="71"/>
      <c r="FG151" s="71"/>
      <c r="FH151" s="71"/>
      <c r="FI151" s="71"/>
      <c r="FJ151" s="71"/>
      <c r="FK151" s="71"/>
      <c r="FL151" s="71"/>
      <c r="FM151" s="71"/>
      <c r="FN151" s="71"/>
      <c r="FO151" s="71"/>
      <c r="FP151" s="71"/>
      <c r="FQ151" s="71"/>
      <c r="FR151" s="71"/>
      <c r="FS151" s="71"/>
      <c r="FT151" s="71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AII151" s="26"/>
      <c r="AIJ151" s="26"/>
      <c r="AIK151" s="26"/>
      <c r="AIL151" s="26"/>
      <c r="AIM151" s="26"/>
      <c r="AIN151" s="26"/>
      <c r="AIO151" s="26"/>
      <c r="AIP151" s="26"/>
      <c r="AIQ151" s="26"/>
      <c r="AIR151" s="26"/>
      <c r="AIS151" s="26"/>
      <c r="AIT151" s="26"/>
      <c r="AIU151" s="26"/>
      <c r="AIV151" s="26"/>
      <c r="AIW151" s="26"/>
      <c r="AIX151" s="26"/>
      <c r="AIY151" s="26"/>
      <c r="AIZ151" s="26"/>
      <c r="AJA151" s="26"/>
      <c r="AJB151" s="26"/>
      <c r="AJC151" s="26"/>
      <c r="AJD151" s="26"/>
      <c r="AJE151" s="26"/>
      <c r="AJF151" s="26"/>
      <c r="AJG151" s="26"/>
      <c r="AJH151" s="26"/>
      <c r="AJI151" s="26"/>
      <c r="AJJ151" s="26"/>
      <c r="AJK151" s="26"/>
      <c r="AJL151" s="26"/>
      <c r="AJM151" s="26"/>
      <c r="AJN151" s="26"/>
      <c r="AJO151" s="26"/>
      <c r="AJP151" s="26"/>
      <c r="AJQ151" s="26"/>
      <c r="AJR151" s="26"/>
      <c r="AJS151" s="26"/>
      <c r="AJT151" s="26"/>
      <c r="AJU151" s="0"/>
      <c r="AJV151" s="0"/>
      <c r="AJW151" s="0"/>
      <c r="AJX151" s="0"/>
      <c r="AJY151" s="0"/>
      <c r="AJZ151" s="0"/>
      <c r="AKA151" s="0"/>
      <c r="AKB151" s="0"/>
      <c r="AKC151" s="0"/>
      <c r="AKD151" s="0"/>
      <c r="AKE151" s="0"/>
      <c r="AKF151" s="0"/>
      <c r="AKG151" s="0"/>
      <c r="AKH151" s="0"/>
      <c r="AKI151" s="0"/>
      <c r="AKJ151" s="0"/>
      <c r="AKK151" s="0"/>
      <c r="AKL151" s="0"/>
      <c r="AKM151" s="0"/>
      <c r="AKN151" s="0"/>
      <c r="AKO151" s="0"/>
      <c r="AKP151" s="0"/>
      <c r="AKQ151" s="0"/>
      <c r="AKR151" s="0"/>
      <c r="AKS151" s="0"/>
      <c r="AKT151" s="0"/>
      <c r="AKU151" s="0"/>
      <c r="AKV151" s="0"/>
      <c r="AKW151" s="0"/>
      <c r="AKX151" s="0"/>
      <c r="AKY151" s="0"/>
      <c r="AKZ151" s="0"/>
      <c r="ALA151" s="0"/>
      <c r="ALB151" s="0"/>
      <c r="ALC151" s="0"/>
      <c r="ALD151" s="0"/>
      <c r="ALE151" s="0"/>
      <c r="ALF151" s="0"/>
      <c r="ALG151" s="0"/>
      <c r="ALH151" s="0"/>
      <c r="ALI151" s="0"/>
      <c r="ALJ151" s="0"/>
      <c r="ALK151" s="0"/>
      <c r="ALL151" s="0"/>
      <c r="ALM151" s="0"/>
      <c r="ALN151" s="0"/>
      <c r="ALO151" s="0"/>
      <c r="ALP151" s="0"/>
      <c r="ALQ151" s="0"/>
      <c r="ALR151" s="0"/>
      <c r="ALS151" s="0"/>
      <c r="ALT151" s="0"/>
      <c r="ALU151" s="0"/>
      <c r="ALV151" s="0"/>
      <c r="ALW151" s="0"/>
      <c r="ALX151" s="0"/>
      <c r="ALY151" s="0"/>
      <c r="ALZ151" s="0"/>
      <c r="AMA151" s="0"/>
      <c r="AMB151" s="0"/>
      <c r="AMC151" s="0"/>
      <c r="AMD151" s="0"/>
      <c r="AME151" s="0"/>
      <c r="AMF151" s="0"/>
      <c r="AMG151" s="0"/>
      <c r="AMH151" s="0"/>
      <c r="AMI151" s="0"/>
      <c r="AMJ151" s="0"/>
    </row>
    <row r="152" s="207" customFormat="true" ht="12" hidden="true" customHeight="true" outlineLevel="0" collapsed="false">
      <c r="A152" s="176" t="s">
        <v>317</v>
      </c>
      <c r="B152" s="176" t="s">
        <v>128</v>
      </c>
      <c r="C152" s="176" t="s">
        <v>318</v>
      </c>
      <c r="D152" s="177" t="n">
        <v>2007</v>
      </c>
      <c r="E152" s="177" t="n">
        <f aca="true">YEAR(TODAY())-D152</f>
        <v>18</v>
      </c>
      <c r="F152" s="177" t="s">
        <v>42</v>
      </c>
      <c r="G152" s="177" t="s">
        <v>79</v>
      </c>
      <c r="H152" s="110"/>
      <c r="I152" s="110"/>
      <c r="J152" s="4" t="n">
        <f aca="false">IF(COUNT(L152:U152)&lt;7,V152,LARGE(L152:U152,1)+LARGE(L152:U152,2)+LARGE(L152:U152,3)+LARGE(L152:U152,4)+LARGE(L152:U152,5)+LARGE(L152:U152,6)+LARGE(L152:U152,7))</f>
        <v>0</v>
      </c>
      <c r="K152" s="111"/>
      <c r="L152" s="178"/>
      <c r="M152" s="178" t="str">
        <f aca="false">AK152</f>
        <v> </v>
      </c>
      <c r="N152" s="178" t="n">
        <v>0</v>
      </c>
      <c r="O152" s="178"/>
      <c r="P152" s="178"/>
      <c r="Q152" s="178" t="str">
        <f aca="false">BP152</f>
        <v> </v>
      </c>
      <c r="R152" s="178"/>
      <c r="S152" s="178" t="str">
        <f aca="false">CE152</f>
        <v> </v>
      </c>
      <c r="T152" s="178" t="n">
        <f aca="false">CL152</f>
        <v>0</v>
      </c>
      <c r="U152" s="178" t="str">
        <f aca="false">CS152</f>
        <v> </v>
      </c>
      <c r="V152" s="178" t="n">
        <f aca="false">SUM(L152:U152)</f>
        <v>0</v>
      </c>
      <c r="W152" s="178" t="n">
        <f aca="false">V152-J152</f>
        <v>0</v>
      </c>
      <c r="X152" s="178"/>
      <c r="Y152" s="179"/>
      <c r="Z152" s="179"/>
      <c r="AA152" s="179" t="n">
        <f aca="false">Z152-Y152</f>
        <v>0</v>
      </c>
      <c r="AB152" s="178"/>
      <c r="AC152" s="178"/>
      <c r="AD152" s="178"/>
      <c r="AE152" s="111" t="s">
        <v>7</v>
      </c>
      <c r="AF152" s="113" t="s">
        <v>7</v>
      </c>
      <c r="AG152" s="113" t="s">
        <v>7</v>
      </c>
      <c r="AH152" s="113" t="s">
        <v>7</v>
      </c>
      <c r="AI152" s="4" t="s">
        <v>7</v>
      </c>
      <c r="AJ152" s="111" t="s">
        <v>7</v>
      </c>
      <c r="AK152" s="4" t="s">
        <v>7</v>
      </c>
      <c r="AL152" s="180" t="s">
        <v>7</v>
      </c>
      <c r="AM152" s="181"/>
      <c r="AN152" s="181"/>
      <c r="AO152" s="182"/>
      <c r="AP152" s="183" t="s">
        <v>7</v>
      </c>
      <c r="AQ152" s="180" t="s">
        <v>7</v>
      </c>
      <c r="AR152" s="183" t="s">
        <v>7</v>
      </c>
      <c r="AS152" s="115" t="s">
        <v>7</v>
      </c>
      <c r="AT152" s="111" t="s">
        <v>7</v>
      </c>
      <c r="AU152" s="113" t="s">
        <v>7</v>
      </c>
      <c r="AV152" s="113" t="s">
        <v>7</v>
      </c>
      <c r="AW152" s="113"/>
      <c r="AX152" s="4" t="s">
        <v>7</v>
      </c>
      <c r="AY152" s="111" t="s">
        <v>7</v>
      </c>
      <c r="AZ152" s="4" t="s">
        <v>7</v>
      </c>
      <c r="BA152" s="184" t="s">
        <v>7</v>
      </c>
      <c r="BB152" s="180" t="s">
        <v>7</v>
      </c>
      <c r="BC152" s="181" t="s">
        <v>7</v>
      </c>
      <c r="BD152" s="181" t="s">
        <v>7</v>
      </c>
      <c r="BE152" s="182" t="s">
        <v>7</v>
      </c>
      <c r="BF152" s="183" t="s">
        <v>7</v>
      </c>
      <c r="BG152" s="180" t="s">
        <v>7</v>
      </c>
      <c r="BH152" s="183" t="s">
        <v>7</v>
      </c>
      <c r="BI152" s="115" t="s">
        <v>7</v>
      </c>
      <c r="BJ152" s="111" t="s">
        <v>7</v>
      </c>
      <c r="BK152" s="113" t="s">
        <v>7</v>
      </c>
      <c r="BL152" s="113" t="s">
        <v>7</v>
      </c>
      <c r="BM152" s="113" t="s">
        <v>7</v>
      </c>
      <c r="BN152" s="4" t="s">
        <v>7</v>
      </c>
      <c r="BO152" s="111" t="s">
        <v>7</v>
      </c>
      <c r="BP152" s="4" t="s">
        <v>7</v>
      </c>
      <c r="BQ152" s="185" t="s">
        <v>7</v>
      </c>
      <c r="BR152" s="186" t="s">
        <v>15</v>
      </c>
      <c r="BS152" s="187" t="s">
        <v>7</v>
      </c>
      <c r="BT152" s="187" t="s">
        <v>7</v>
      </c>
      <c r="BU152" s="187"/>
      <c r="BV152" s="188" t="s">
        <v>7</v>
      </c>
      <c r="BW152" s="186" t="s">
        <v>7</v>
      </c>
      <c r="BX152" s="188" t="s">
        <v>7</v>
      </c>
      <c r="BY152" s="180" t="s">
        <v>7</v>
      </c>
      <c r="BZ152" s="189"/>
      <c r="CA152" s="189"/>
      <c r="CB152" s="190"/>
      <c r="CC152" s="183" t="s">
        <v>7</v>
      </c>
      <c r="CD152" s="180" t="s">
        <v>7</v>
      </c>
      <c r="CE152" s="183" t="s">
        <v>7</v>
      </c>
      <c r="CF152" s="186" t="s">
        <v>15</v>
      </c>
      <c r="CG152" s="187"/>
      <c r="CH152" s="187"/>
      <c r="CI152" s="187" t="s">
        <v>7</v>
      </c>
      <c r="CJ152" s="188"/>
      <c r="CK152" s="186"/>
      <c r="CL152" s="188" t="n">
        <v>0</v>
      </c>
      <c r="CM152" s="180" t="s">
        <v>7</v>
      </c>
      <c r="CN152" s="189" t="s">
        <v>7</v>
      </c>
      <c r="CO152" s="189" t="s">
        <v>7</v>
      </c>
      <c r="CP152" s="191"/>
      <c r="CQ152" s="183" t="s">
        <v>7</v>
      </c>
      <c r="CR152" s="180" t="s">
        <v>7</v>
      </c>
      <c r="CS152" s="183" t="s">
        <v>7</v>
      </c>
      <c r="CU152" s="208"/>
      <c r="CV152" s="208"/>
      <c r="CW152" s="208"/>
      <c r="CX152" s="208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71"/>
      <c r="DS152" s="71"/>
      <c r="DT152" s="71"/>
      <c r="DU152" s="71"/>
      <c r="DV152" s="71"/>
      <c r="DW152" s="71"/>
      <c r="DX152" s="71"/>
      <c r="DY152" s="71"/>
      <c r="DZ152" s="71"/>
      <c r="EA152" s="71"/>
      <c r="EB152" s="71"/>
      <c r="EC152" s="71"/>
      <c r="ED152" s="71"/>
      <c r="EE152" s="71"/>
      <c r="EF152" s="71"/>
      <c r="EG152" s="71"/>
      <c r="EH152" s="71"/>
      <c r="EI152" s="71"/>
      <c r="EJ152" s="71"/>
      <c r="EK152" s="71"/>
      <c r="EL152" s="71"/>
      <c r="EM152" s="71"/>
      <c r="EN152" s="71"/>
      <c r="EO152" s="71"/>
      <c r="EP152" s="71"/>
      <c r="EQ152" s="71"/>
      <c r="ER152" s="71"/>
      <c r="ES152" s="71"/>
      <c r="ET152" s="71"/>
      <c r="EU152" s="71"/>
      <c r="EV152" s="71"/>
      <c r="EW152" s="71"/>
      <c r="EX152" s="71"/>
      <c r="EY152" s="71"/>
      <c r="EZ152" s="71"/>
      <c r="FA152" s="71"/>
      <c r="FB152" s="71"/>
      <c r="FC152" s="71"/>
      <c r="FD152" s="71"/>
      <c r="FE152" s="71"/>
      <c r="FF152" s="71"/>
      <c r="FG152" s="71"/>
      <c r="FH152" s="71"/>
      <c r="FI152" s="71"/>
      <c r="FJ152" s="71"/>
      <c r="FK152" s="71"/>
      <c r="FL152" s="71"/>
      <c r="FM152" s="71"/>
      <c r="FN152" s="71"/>
      <c r="FO152" s="71"/>
      <c r="FP152" s="71"/>
      <c r="FQ152" s="71"/>
      <c r="FR152" s="71"/>
      <c r="FS152" s="71"/>
      <c r="FT152" s="71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AII152" s="26"/>
      <c r="AIJ152" s="26"/>
      <c r="AIK152" s="26"/>
      <c r="AIL152" s="26"/>
      <c r="AIM152" s="26"/>
      <c r="AIN152" s="26"/>
      <c r="AIO152" s="26"/>
      <c r="AIP152" s="26"/>
      <c r="AIQ152" s="26"/>
      <c r="AIR152" s="26"/>
      <c r="AIS152" s="26"/>
      <c r="AIT152" s="26"/>
      <c r="AIU152" s="26"/>
      <c r="AIV152" s="26"/>
      <c r="AIW152" s="26"/>
      <c r="AIX152" s="26"/>
      <c r="AIY152" s="26"/>
      <c r="AIZ152" s="26"/>
      <c r="AJA152" s="26"/>
      <c r="AJB152" s="26"/>
      <c r="AJC152" s="26"/>
      <c r="AJD152" s="26"/>
      <c r="AJE152" s="26"/>
      <c r="AJF152" s="26"/>
      <c r="AJG152" s="26"/>
      <c r="AJH152" s="26"/>
      <c r="AJI152" s="26"/>
      <c r="AJJ152" s="26"/>
      <c r="AJK152" s="26"/>
      <c r="AJL152" s="26"/>
      <c r="AJM152" s="26"/>
      <c r="AJN152" s="26"/>
      <c r="AJO152" s="26"/>
      <c r="AJP152" s="26"/>
      <c r="AJQ152" s="26"/>
      <c r="AJR152" s="26"/>
      <c r="AJS152" s="26"/>
      <c r="AJT152" s="26"/>
      <c r="AJU152" s="0"/>
      <c r="AJV152" s="0"/>
      <c r="AJW152" s="0"/>
      <c r="AJX152" s="0"/>
      <c r="AJY152" s="0"/>
      <c r="AJZ152" s="0"/>
      <c r="AKA152" s="0"/>
      <c r="AKB152" s="0"/>
      <c r="AKC152" s="0"/>
      <c r="AKD152" s="0"/>
      <c r="AKE152" s="0"/>
      <c r="AKF152" s="0"/>
      <c r="AKG152" s="0"/>
      <c r="AKH152" s="0"/>
      <c r="AKI152" s="0"/>
      <c r="AKJ152" s="0"/>
      <c r="AKK152" s="0"/>
      <c r="AKL152" s="0"/>
      <c r="AKM152" s="0"/>
      <c r="AKN152" s="0"/>
      <c r="AKO152" s="0"/>
      <c r="AKP152" s="0"/>
      <c r="AKQ152" s="0"/>
      <c r="AKR152" s="0"/>
      <c r="AKS152" s="0"/>
      <c r="AKT152" s="0"/>
      <c r="AKU152" s="0"/>
      <c r="AKV152" s="0"/>
      <c r="AKW152" s="0"/>
      <c r="AKX152" s="0"/>
      <c r="AKY152" s="0"/>
      <c r="AKZ152" s="0"/>
      <c r="ALA152" s="0"/>
      <c r="ALB152" s="0"/>
      <c r="ALC152" s="0"/>
      <c r="ALD152" s="0"/>
      <c r="ALE152" s="0"/>
      <c r="ALF152" s="0"/>
      <c r="ALG152" s="0"/>
      <c r="ALH152" s="0"/>
      <c r="ALI152" s="0"/>
      <c r="ALJ152" s="0"/>
      <c r="ALK152" s="0"/>
      <c r="ALL152" s="0"/>
      <c r="ALM152" s="0"/>
      <c r="ALN152" s="0"/>
      <c r="ALO152" s="0"/>
      <c r="ALP152" s="0"/>
      <c r="ALQ152" s="0"/>
      <c r="ALR152" s="0"/>
      <c r="ALS152" s="0"/>
      <c r="ALT152" s="0"/>
      <c r="ALU152" s="0"/>
      <c r="ALV152" s="0"/>
      <c r="ALW152" s="0"/>
      <c r="ALX152" s="0"/>
      <c r="ALY152" s="0"/>
      <c r="ALZ152" s="0"/>
      <c r="AMA152" s="0"/>
      <c r="AMB152" s="0"/>
      <c r="AMC152" s="0"/>
      <c r="AMD152" s="0"/>
      <c r="AME152" s="0"/>
      <c r="AMF152" s="0"/>
      <c r="AMG152" s="0"/>
      <c r="AMH152" s="0"/>
      <c r="AMI152" s="0"/>
      <c r="AMJ152" s="0"/>
    </row>
    <row r="153" s="207" customFormat="true" ht="12" hidden="true" customHeight="true" outlineLevel="0" collapsed="false">
      <c r="A153" s="176" t="s">
        <v>319</v>
      </c>
      <c r="B153" s="176" t="s">
        <v>177</v>
      </c>
      <c r="C153" s="176" t="s">
        <v>97</v>
      </c>
      <c r="D153" s="177" t="n">
        <v>1994</v>
      </c>
      <c r="E153" s="177" t="n">
        <f aca="true">YEAR(TODAY())-D153</f>
        <v>31</v>
      </c>
      <c r="F153" s="177" t="s">
        <v>42</v>
      </c>
      <c r="G153" s="177" t="s">
        <v>43</v>
      </c>
      <c r="H153" s="110"/>
      <c r="I153" s="110"/>
      <c r="J153" s="4" t="n">
        <f aca="false">IF(COUNT(L153:U153)&lt;7,V153,LARGE(L153:U153,1)+LARGE(L153:U153,2)+LARGE(L153:U153,3)+LARGE(L153:U153,4)+LARGE(L153:U153,5)+LARGE(L153:U153,6)+LARGE(L153:U153,7))</f>
        <v>0</v>
      </c>
      <c r="K153" s="111"/>
      <c r="L153" s="178"/>
      <c r="M153" s="178" t="str">
        <f aca="false">AK153</f>
        <v> </v>
      </c>
      <c r="N153" s="178" t="n">
        <v>0</v>
      </c>
      <c r="O153" s="178"/>
      <c r="P153" s="178"/>
      <c r="Q153" s="178" t="str">
        <f aca="false">BP153</f>
        <v> </v>
      </c>
      <c r="R153" s="178"/>
      <c r="S153" s="178" t="str">
        <f aca="false">CE153</f>
        <v> </v>
      </c>
      <c r="T153" s="178" t="n">
        <f aca="false">CL153</f>
        <v>0</v>
      </c>
      <c r="U153" s="178" t="str">
        <f aca="false">CS153</f>
        <v> </v>
      </c>
      <c r="V153" s="178" t="n">
        <f aca="false">SUM(L153:U153)</f>
        <v>0</v>
      </c>
      <c r="W153" s="178" t="n">
        <f aca="false">V153-J153</f>
        <v>0</v>
      </c>
      <c r="X153" s="178"/>
      <c r="Y153" s="179"/>
      <c r="Z153" s="179"/>
      <c r="AA153" s="179" t="n">
        <f aca="false">Z153-Y153</f>
        <v>0</v>
      </c>
      <c r="AB153" s="178"/>
      <c r="AC153" s="178"/>
      <c r="AD153" s="178"/>
      <c r="AE153" s="111" t="s">
        <v>7</v>
      </c>
      <c r="AF153" s="113" t="s">
        <v>7</v>
      </c>
      <c r="AG153" s="113" t="s">
        <v>7</v>
      </c>
      <c r="AH153" s="113" t="s">
        <v>7</v>
      </c>
      <c r="AI153" s="4" t="s">
        <v>7</v>
      </c>
      <c r="AJ153" s="111" t="s">
        <v>7</v>
      </c>
      <c r="AK153" s="4" t="s">
        <v>7</v>
      </c>
      <c r="AL153" s="180" t="s">
        <v>7</v>
      </c>
      <c r="AM153" s="181"/>
      <c r="AN153" s="181"/>
      <c r="AO153" s="182"/>
      <c r="AP153" s="183" t="s">
        <v>7</v>
      </c>
      <c r="AQ153" s="180" t="s">
        <v>7</v>
      </c>
      <c r="AR153" s="183" t="s">
        <v>7</v>
      </c>
      <c r="AS153" s="115" t="s">
        <v>7</v>
      </c>
      <c r="AT153" s="111" t="s">
        <v>7</v>
      </c>
      <c r="AU153" s="113" t="s">
        <v>7</v>
      </c>
      <c r="AV153" s="113" t="s">
        <v>7</v>
      </c>
      <c r="AW153" s="113"/>
      <c r="AX153" s="4" t="s">
        <v>7</v>
      </c>
      <c r="AY153" s="111" t="s">
        <v>7</v>
      </c>
      <c r="AZ153" s="4" t="s">
        <v>7</v>
      </c>
      <c r="BA153" s="184" t="s">
        <v>7</v>
      </c>
      <c r="BB153" s="180" t="s">
        <v>7</v>
      </c>
      <c r="BC153" s="181" t="s">
        <v>7</v>
      </c>
      <c r="BD153" s="181" t="s">
        <v>7</v>
      </c>
      <c r="BE153" s="182" t="s">
        <v>7</v>
      </c>
      <c r="BF153" s="183" t="s">
        <v>7</v>
      </c>
      <c r="BG153" s="180" t="s">
        <v>7</v>
      </c>
      <c r="BH153" s="183" t="s">
        <v>7</v>
      </c>
      <c r="BI153" s="115" t="s">
        <v>7</v>
      </c>
      <c r="BJ153" s="111" t="s">
        <v>7</v>
      </c>
      <c r="BK153" s="113" t="s">
        <v>7</v>
      </c>
      <c r="BL153" s="113" t="s">
        <v>7</v>
      </c>
      <c r="BM153" s="113" t="s">
        <v>7</v>
      </c>
      <c r="BN153" s="4" t="s">
        <v>7</v>
      </c>
      <c r="BO153" s="111" t="s">
        <v>7</v>
      </c>
      <c r="BP153" s="4" t="s">
        <v>7</v>
      </c>
      <c r="BQ153" s="185" t="s">
        <v>7</v>
      </c>
      <c r="BR153" s="186" t="s">
        <v>15</v>
      </c>
      <c r="BS153" s="187" t="s">
        <v>7</v>
      </c>
      <c r="BT153" s="187" t="s">
        <v>7</v>
      </c>
      <c r="BU153" s="187"/>
      <c r="BV153" s="188" t="s">
        <v>7</v>
      </c>
      <c r="BW153" s="186" t="s">
        <v>7</v>
      </c>
      <c r="BX153" s="188" t="s">
        <v>7</v>
      </c>
      <c r="BY153" s="180" t="s">
        <v>7</v>
      </c>
      <c r="BZ153" s="189"/>
      <c r="CA153" s="189"/>
      <c r="CB153" s="190"/>
      <c r="CC153" s="183" t="s">
        <v>7</v>
      </c>
      <c r="CD153" s="180" t="s">
        <v>7</v>
      </c>
      <c r="CE153" s="183" t="s">
        <v>7</v>
      </c>
      <c r="CF153" s="186" t="s">
        <v>15</v>
      </c>
      <c r="CG153" s="187"/>
      <c r="CH153" s="187"/>
      <c r="CI153" s="187" t="s">
        <v>7</v>
      </c>
      <c r="CJ153" s="188"/>
      <c r="CK153" s="186"/>
      <c r="CL153" s="188" t="n">
        <v>0</v>
      </c>
      <c r="CM153" s="180" t="s">
        <v>7</v>
      </c>
      <c r="CN153" s="189" t="s">
        <v>7</v>
      </c>
      <c r="CO153" s="189" t="s">
        <v>7</v>
      </c>
      <c r="CP153" s="191"/>
      <c r="CQ153" s="183" t="s">
        <v>7</v>
      </c>
      <c r="CR153" s="180" t="s">
        <v>7</v>
      </c>
      <c r="CS153" s="183" t="s">
        <v>7</v>
      </c>
      <c r="CU153" s="208"/>
      <c r="CV153" s="208"/>
      <c r="CW153" s="208"/>
      <c r="CX153" s="208"/>
      <c r="CY153" s="208"/>
      <c r="CZ153" s="208"/>
      <c r="DA153" s="208"/>
      <c r="DB153" s="208"/>
      <c r="DC153" s="208"/>
      <c r="DD153" s="208"/>
      <c r="DE153" s="208"/>
      <c r="DF153" s="208"/>
      <c r="DG153" s="208"/>
      <c r="DH153" s="208"/>
      <c r="DI153" s="208"/>
      <c r="DJ153" s="208"/>
      <c r="DK153" s="208"/>
      <c r="DL153" s="208"/>
      <c r="DM153" s="208"/>
      <c r="DN153" s="208"/>
      <c r="DO153" s="208"/>
      <c r="DP153" s="208"/>
      <c r="DQ153" s="208"/>
      <c r="DR153" s="71"/>
      <c r="DS153" s="71"/>
      <c r="DT153" s="71"/>
      <c r="DU153" s="71"/>
      <c r="DV153" s="71"/>
      <c r="DW153" s="71"/>
      <c r="DX153" s="71"/>
      <c r="DY153" s="71"/>
      <c r="DZ153" s="71"/>
      <c r="EA153" s="71"/>
      <c r="EB153" s="71"/>
      <c r="EC153" s="71"/>
      <c r="ED153" s="71"/>
      <c r="EE153" s="71"/>
      <c r="EF153" s="71"/>
      <c r="EG153" s="71"/>
      <c r="EH153" s="71"/>
      <c r="EI153" s="71"/>
      <c r="EJ153" s="71"/>
      <c r="EK153" s="71"/>
      <c r="EL153" s="71"/>
      <c r="EM153" s="71"/>
      <c r="EN153" s="71"/>
      <c r="EO153" s="71"/>
      <c r="EP153" s="71"/>
      <c r="EQ153" s="71"/>
      <c r="ER153" s="71"/>
      <c r="ES153" s="71"/>
      <c r="ET153" s="71"/>
      <c r="EU153" s="71"/>
      <c r="EV153" s="71"/>
      <c r="EW153" s="71"/>
      <c r="EX153" s="71"/>
      <c r="EY153" s="71"/>
      <c r="EZ153" s="71"/>
      <c r="FA153" s="71"/>
      <c r="FB153" s="71"/>
      <c r="FC153" s="71"/>
      <c r="FD153" s="71"/>
      <c r="FE153" s="71"/>
      <c r="FF153" s="71"/>
      <c r="FG153" s="71"/>
      <c r="FH153" s="71"/>
      <c r="FI153" s="71"/>
      <c r="FJ153" s="71"/>
      <c r="FK153" s="71"/>
      <c r="FL153" s="71"/>
      <c r="FM153" s="71"/>
      <c r="FN153" s="71"/>
      <c r="FO153" s="71"/>
      <c r="FP153" s="71"/>
      <c r="FQ153" s="71"/>
      <c r="FR153" s="71"/>
      <c r="FS153" s="71"/>
      <c r="FT153" s="71"/>
      <c r="FU153" s="208"/>
      <c r="FV153" s="208"/>
      <c r="FW153" s="208"/>
      <c r="FX153" s="208"/>
      <c r="FY153" s="208"/>
      <c r="FZ153" s="208"/>
      <c r="GA153" s="208"/>
      <c r="GB153" s="208"/>
      <c r="GC153" s="208"/>
      <c r="GD153" s="208"/>
      <c r="GE153" s="208"/>
      <c r="GF153" s="208"/>
      <c r="GG153" s="208"/>
      <c r="GH153" s="208"/>
      <c r="GI153" s="208"/>
      <c r="GJ153" s="208"/>
      <c r="GK153" s="208"/>
      <c r="GL153" s="208"/>
      <c r="GM153" s="208"/>
      <c r="GN153" s="208"/>
      <c r="GO153" s="208"/>
      <c r="GP153" s="208"/>
      <c r="GQ153" s="208"/>
      <c r="GR153" s="208"/>
      <c r="GS153" s="208"/>
      <c r="GT153" s="208"/>
      <c r="GU153" s="208"/>
      <c r="GV153" s="208"/>
      <c r="GW153" s="208"/>
      <c r="GX153" s="208"/>
      <c r="GY153" s="208"/>
      <c r="GZ153" s="208"/>
      <c r="HA153" s="208"/>
      <c r="HB153" s="208"/>
      <c r="HC153" s="208"/>
      <c r="HD153" s="208"/>
      <c r="HE153" s="208"/>
      <c r="HF153" s="208"/>
      <c r="HG153" s="208"/>
      <c r="HH153" s="208"/>
      <c r="HI153" s="208"/>
      <c r="HJ153" s="208"/>
      <c r="HK153" s="208"/>
      <c r="HL153" s="208"/>
      <c r="HM153" s="208"/>
      <c r="HN153" s="208"/>
      <c r="HO153" s="208"/>
      <c r="HP153" s="208"/>
      <c r="AII153" s="26"/>
      <c r="AIJ153" s="26"/>
      <c r="AIK153" s="26"/>
      <c r="AIL153" s="26"/>
      <c r="AIM153" s="26"/>
      <c r="AIN153" s="26"/>
      <c r="AIO153" s="26"/>
      <c r="AIP153" s="26"/>
      <c r="AIQ153" s="26"/>
      <c r="AIR153" s="26"/>
      <c r="AIS153" s="26"/>
      <c r="AIT153" s="26"/>
      <c r="AIU153" s="26"/>
      <c r="AIV153" s="26"/>
      <c r="AIW153" s="26"/>
      <c r="AIX153" s="26"/>
      <c r="AIY153" s="26"/>
      <c r="AIZ153" s="26"/>
      <c r="AJA153" s="26"/>
      <c r="AJB153" s="26"/>
      <c r="AJC153" s="26"/>
      <c r="AJD153" s="26"/>
      <c r="AJE153" s="26"/>
      <c r="AJF153" s="26"/>
      <c r="AJG153" s="26"/>
      <c r="AJH153" s="26"/>
      <c r="AJI153" s="26"/>
      <c r="AJJ153" s="26"/>
      <c r="AJK153" s="26"/>
      <c r="AJL153" s="26"/>
      <c r="AJM153" s="26"/>
      <c r="AJN153" s="26"/>
      <c r="AJO153" s="26"/>
      <c r="AJP153" s="26"/>
      <c r="AJQ153" s="26"/>
      <c r="AJR153" s="26"/>
      <c r="AJS153" s="26"/>
      <c r="AJT153" s="26"/>
      <c r="AJU153" s="0"/>
      <c r="AJV153" s="0"/>
      <c r="AJW153" s="0"/>
      <c r="AJX153" s="0"/>
      <c r="AJY153" s="0"/>
      <c r="AJZ153" s="0"/>
      <c r="AKA153" s="0"/>
      <c r="AKB153" s="0"/>
      <c r="AKC153" s="0"/>
      <c r="AKD153" s="0"/>
      <c r="AKE153" s="0"/>
      <c r="AKF153" s="0"/>
      <c r="AKG153" s="0"/>
      <c r="AKH153" s="0"/>
      <c r="AKI153" s="0"/>
      <c r="AKJ153" s="0"/>
      <c r="AKK153" s="0"/>
      <c r="AKL153" s="0"/>
      <c r="AKM153" s="0"/>
      <c r="AKN153" s="0"/>
      <c r="AKO153" s="0"/>
      <c r="AKP153" s="0"/>
      <c r="AKQ153" s="0"/>
      <c r="AKR153" s="0"/>
      <c r="AKS153" s="0"/>
      <c r="AKT153" s="0"/>
      <c r="AKU153" s="0"/>
      <c r="AKV153" s="0"/>
      <c r="AKW153" s="0"/>
      <c r="AKX153" s="0"/>
      <c r="AKY153" s="0"/>
      <c r="AKZ153" s="0"/>
      <c r="ALA153" s="0"/>
      <c r="ALB153" s="0"/>
      <c r="ALC153" s="0"/>
      <c r="ALD153" s="0"/>
      <c r="ALE153" s="0"/>
      <c r="ALF153" s="0"/>
      <c r="ALG153" s="0"/>
      <c r="ALH153" s="0"/>
      <c r="ALI153" s="0"/>
      <c r="ALJ153" s="0"/>
      <c r="ALK153" s="0"/>
      <c r="ALL153" s="0"/>
      <c r="ALM153" s="0"/>
      <c r="ALN153" s="0"/>
      <c r="ALO153" s="0"/>
      <c r="ALP153" s="0"/>
      <c r="ALQ153" s="0"/>
      <c r="ALR153" s="0"/>
      <c r="ALS153" s="0"/>
      <c r="ALT153" s="0"/>
      <c r="ALU153" s="0"/>
      <c r="ALV153" s="0"/>
      <c r="ALW153" s="0"/>
      <c r="ALX153" s="0"/>
      <c r="ALY153" s="0"/>
      <c r="ALZ153" s="0"/>
      <c r="AMA153" s="0"/>
      <c r="AMB153" s="0"/>
      <c r="AMC153" s="0"/>
      <c r="AMD153" s="0"/>
      <c r="AME153" s="0"/>
      <c r="AMF153" s="0"/>
      <c r="AMG153" s="0"/>
      <c r="AMH153" s="0"/>
      <c r="AMI153" s="0"/>
      <c r="AMJ153" s="0"/>
    </row>
    <row r="154" s="207" customFormat="true" ht="12" hidden="true" customHeight="true" outlineLevel="0" collapsed="false">
      <c r="A154" s="176" t="s">
        <v>320</v>
      </c>
      <c r="B154" s="176" t="s">
        <v>150</v>
      </c>
      <c r="C154" s="176"/>
      <c r="D154" s="177" t="n">
        <v>1981</v>
      </c>
      <c r="E154" s="177" t="n">
        <f aca="true">YEAR(TODAY())-D154</f>
        <v>44</v>
      </c>
      <c r="F154" s="177" t="s">
        <v>42</v>
      </c>
      <c r="G154" s="177" t="s">
        <v>54</v>
      </c>
      <c r="H154" s="110"/>
      <c r="I154" s="110"/>
      <c r="J154" s="4" t="n">
        <f aca="false">IF(COUNT(L154:U154)&lt;7,V154,LARGE(L154:U154,1)+LARGE(L154:U154,2)+LARGE(L154:U154,3)+LARGE(L154:U154,4)+LARGE(L154:U154,5)+LARGE(L154:U154,6)+LARGE(L154:U154,7))</f>
        <v>0</v>
      </c>
      <c r="K154" s="111"/>
      <c r="L154" s="178"/>
      <c r="M154" s="178" t="str">
        <f aca="false">AK154</f>
        <v> </v>
      </c>
      <c r="N154" s="178" t="n">
        <v>0</v>
      </c>
      <c r="O154" s="178"/>
      <c r="P154" s="178"/>
      <c r="Q154" s="178" t="str">
        <f aca="false">BP154</f>
        <v> </v>
      </c>
      <c r="R154" s="178"/>
      <c r="S154" s="178" t="str">
        <f aca="false">CE154</f>
        <v> </v>
      </c>
      <c r="T154" s="178" t="n">
        <f aca="false">CL154</f>
        <v>0</v>
      </c>
      <c r="U154" s="178" t="str">
        <f aca="false">CS154</f>
        <v> </v>
      </c>
      <c r="V154" s="178" t="n">
        <f aca="false">SUM(L154:U154)</f>
        <v>0</v>
      </c>
      <c r="W154" s="178" t="n">
        <f aca="false">V154-J154</f>
        <v>0</v>
      </c>
      <c r="X154" s="178"/>
      <c r="Y154" s="179"/>
      <c r="Z154" s="179"/>
      <c r="AA154" s="179" t="n">
        <f aca="false">Z154-Y154</f>
        <v>0</v>
      </c>
      <c r="AB154" s="178"/>
      <c r="AC154" s="178"/>
      <c r="AD154" s="178"/>
      <c r="AE154" s="111" t="s">
        <v>7</v>
      </c>
      <c r="AF154" s="113" t="s">
        <v>7</v>
      </c>
      <c r="AG154" s="113" t="s">
        <v>7</v>
      </c>
      <c r="AH154" s="113" t="s">
        <v>7</v>
      </c>
      <c r="AI154" s="4" t="s">
        <v>7</v>
      </c>
      <c r="AJ154" s="111" t="s">
        <v>7</v>
      </c>
      <c r="AK154" s="4" t="s">
        <v>7</v>
      </c>
      <c r="AL154" s="180" t="s">
        <v>7</v>
      </c>
      <c r="AM154" s="181"/>
      <c r="AN154" s="181"/>
      <c r="AO154" s="182"/>
      <c r="AP154" s="183" t="s">
        <v>7</v>
      </c>
      <c r="AQ154" s="180" t="s">
        <v>7</v>
      </c>
      <c r="AR154" s="183" t="s">
        <v>7</v>
      </c>
      <c r="AS154" s="115" t="s">
        <v>7</v>
      </c>
      <c r="AT154" s="111" t="s">
        <v>7</v>
      </c>
      <c r="AU154" s="113" t="s">
        <v>7</v>
      </c>
      <c r="AV154" s="113" t="s">
        <v>7</v>
      </c>
      <c r="AW154" s="113"/>
      <c r="AX154" s="4" t="s">
        <v>7</v>
      </c>
      <c r="AY154" s="111" t="s">
        <v>7</v>
      </c>
      <c r="AZ154" s="4" t="s">
        <v>7</v>
      </c>
      <c r="BA154" s="184" t="s">
        <v>7</v>
      </c>
      <c r="BB154" s="180" t="s">
        <v>7</v>
      </c>
      <c r="BC154" s="181" t="s">
        <v>7</v>
      </c>
      <c r="BD154" s="181" t="s">
        <v>7</v>
      </c>
      <c r="BE154" s="182" t="s">
        <v>7</v>
      </c>
      <c r="BF154" s="183" t="s">
        <v>7</v>
      </c>
      <c r="BG154" s="180" t="s">
        <v>7</v>
      </c>
      <c r="BH154" s="183" t="s">
        <v>7</v>
      </c>
      <c r="BI154" s="115" t="s">
        <v>7</v>
      </c>
      <c r="BJ154" s="111" t="s">
        <v>7</v>
      </c>
      <c r="BK154" s="113" t="s">
        <v>7</v>
      </c>
      <c r="BL154" s="113" t="s">
        <v>7</v>
      </c>
      <c r="BM154" s="113" t="s">
        <v>7</v>
      </c>
      <c r="BN154" s="4" t="s">
        <v>7</v>
      </c>
      <c r="BO154" s="111" t="s">
        <v>7</v>
      </c>
      <c r="BP154" s="4" t="s">
        <v>7</v>
      </c>
      <c r="BQ154" s="185" t="s">
        <v>7</v>
      </c>
      <c r="BR154" s="186" t="s">
        <v>15</v>
      </c>
      <c r="BS154" s="187" t="s">
        <v>7</v>
      </c>
      <c r="BT154" s="187" t="s">
        <v>7</v>
      </c>
      <c r="BU154" s="187"/>
      <c r="BV154" s="188" t="s">
        <v>7</v>
      </c>
      <c r="BW154" s="186" t="s">
        <v>7</v>
      </c>
      <c r="BX154" s="188" t="s">
        <v>7</v>
      </c>
      <c r="BY154" s="180" t="s">
        <v>7</v>
      </c>
      <c r="BZ154" s="189"/>
      <c r="CA154" s="189"/>
      <c r="CB154" s="190"/>
      <c r="CC154" s="183" t="s">
        <v>7</v>
      </c>
      <c r="CD154" s="180" t="s">
        <v>7</v>
      </c>
      <c r="CE154" s="183" t="s">
        <v>7</v>
      </c>
      <c r="CF154" s="186" t="s">
        <v>15</v>
      </c>
      <c r="CG154" s="187"/>
      <c r="CH154" s="187"/>
      <c r="CI154" s="187" t="s">
        <v>7</v>
      </c>
      <c r="CJ154" s="188"/>
      <c r="CK154" s="186"/>
      <c r="CL154" s="188" t="n">
        <v>0</v>
      </c>
      <c r="CM154" s="180" t="s">
        <v>7</v>
      </c>
      <c r="CN154" s="189" t="s">
        <v>7</v>
      </c>
      <c r="CO154" s="189" t="s">
        <v>7</v>
      </c>
      <c r="CP154" s="191"/>
      <c r="CQ154" s="183" t="s">
        <v>7</v>
      </c>
      <c r="CR154" s="180" t="s">
        <v>7</v>
      </c>
      <c r="CS154" s="183" t="s">
        <v>7</v>
      </c>
      <c r="CU154" s="208"/>
      <c r="CV154" s="208"/>
      <c r="CW154" s="208"/>
      <c r="CX154" s="208"/>
      <c r="CY154" s="208"/>
      <c r="CZ154" s="208"/>
      <c r="DA154" s="208"/>
      <c r="DB154" s="208"/>
      <c r="DC154" s="208"/>
      <c r="DD154" s="208"/>
      <c r="DE154" s="208"/>
      <c r="DF154" s="208"/>
      <c r="DG154" s="208"/>
      <c r="DH154" s="208"/>
      <c r="DI154" s="208"/>
      <c r="DJ154" s="208"/>
      <c r="DK154" s="208"/>
      <c r="DL154" s="208"/>
      <c r="DM154" s="208"/>
      <c r="DN154" s="208"/>
      <c r="DO154" s="208"/>
      <c r="DP154" s="208"/>
      <c r="DQ154" s="208"/>
      <c r="DR154" s="71"/>
      <c r="DS154" s="71"/>
      <c r="DT154" s="71"/>
      <c r="DU154" s="71"/>
      <c r="DV154" s="71"/>
      <c r="DW154" s="71"/>
      <c r="DX154" s="71"/>
      <c r="DY154" s="71"/>
      <c r="DZ154" s="71"/>
      <c r="EA154" s="71"/>
      <c r="EB154" s="71"/>
      <c r="EC154" s="71"/>
      <c r="ED154" s="71"/>
      <c r="EE154" s="71"/>
      <c r="EF154" s="71"/>
      <c r="EG154" s="71"/>
      <c r="EH154" s="71"/>
      <c r="EI154" s="71"/>
      <c r="EJ154" s="71"/>
      <c r="EK154" s="71"/>
      <c r="EL154" s="71"/>
      <c r="EM154" s="71"/>
      <c r="EN154" s="71"/>
      <c r="EO154" s="71"/>
      <c r="EP154" s="71"/>
      <c r="EQ154" s="71"/>
      <c r="ER154" s="71"/>
      <c r="ES154" s="71"/>
      <c r="ET154" s="71"/>
      <c r="EU154" s="71"/>
      <c r="EV154" s="71"/>
      <c r="EW154" s="71"/>
      <c r="EX154" s="71"/>
      <c r="EY154" s="71"/>
      <c r="EZ154" s="71"/>
      <c r="FA154" s="71"/>
      <c r="FB154" s="71"/>
      <c r="FC154" s="71"/>
      <c r="FD154" s="71"/>
      <c r="FE154" s="71"/>
      <c r="FF154" s="71"/>
      <c r="FG154" s="71"/>
      <c r="FH154" s="71"/>
      <c r="FI154" s="71"/>
      <c r="FJ154" s="71"/>
      <c r="FK154" s="71"/>
      <c r="FL154" s="71"/>
      <c r="FM154" s="71"/>
      <c r="FN154" s="71"/>
      <c r="FO154" s="71"/>
      <c r="FP154" s="71"/>
      <c r="FQ154" s="71"/>
      <c r="FR154" s="71"/>
      <c r="FS154" s="71"/>
      <c r="FT154" s="71"/>
      <c r="FU154" s="208"/>
      <c r="FV154" s="208"/>
      <c r="FW154" s="208"/>
      <c r="FX154" s="208"/>
      <c r="FY154" s="208"/>
      <c r="FZ154" s="208"/>
      <c r="GA154" s="208"/>
      <c r="GB154" s="208"/>
      <c r="GC154" s="208"/>
      <c r="GD154" s="208"/>
      <c r="GE154" s="208"/>
      <c r="GF154" s="208"/>
      <c r="GG154" s="208"/>
      <c r="GH154" s="208"/>
      <c r="GI154" s="208"/>
      <c r="GJ154" s="208"/>
      <c r="GK154" s="208"/>
      <c r="GL154" s="208"/>
      <c r="GM154" s="208"/>
      <c r="GN154" s="208"/>
      <c r="GO154" s="208"/>
      <c r="GP154" s="208"/>
      <c r="GQ154" s="208"/>
      <c r="GR154" s="208"/>
      <c r="GS154" s="208"/>
      <c r="GT154" s="208"/>
      <c r="GU154" s="208"/>
      <c r="GV154" s="208"/>
      <c r="GW154" s="208"/>
      <c r="GX154" s="208"/>
      <c r="GY154" s="208"/>
      <c r="GZ154" s="208"/>
      <c r="HA154" s="208"/>
      <c r="HB154" s="208"/>
      <c r="HC154" s="208"/>
      <c r="HD154" s="208"/>
      <c r="HE154" s="208"/>
      <c r="HF154" s="208"/>
      <c r="HG154" s="208"/>
      <c r="HH154" s="208"/>
      <c r="HI154" s="208"/>
      <c r="HJ154" s="208"/>
      <c r="HK154" s="208"/>
      <c r="HL154" s="208"/>
      <c r="HM154" s="208"/>
      <c r="HN154" s="208"/>
      <c r="HO154" s="208"/>
      <c r="HP154" s="208"/>
      <c r="AII154" s="26"/>
      <c r="AIJ154" s="26"/>
      <c r="AIK154" s="26"/>
      <c r="AIL154" s="26"/>
      <c r="AIM154" s="26"/>
      <c r="AIN154" s="26"/>
      <c r="AIO154" s="26"/>
      <c r="AIP154" s="26"/>
      <c r="AIQ154" s="26"/>
      <c r="AIR154" s="26"/>
      <c r="AIS154" s="26"/>
      <c r="AIT154" s="26"/>
      <c r="AIU154" s="26"/>
      <c r="AIV154" s="26"/>
      <c r="AIW154" s="26"/>
      <c r="AIX154" s="26"/>
      <c r="AIY154" s="26"/>
      <c r="AIZ154" s="26"/>
      <c r="AJA154" s="26"/>
      <c r="AJB154" s="26"/>
      <c r="AJC154" s="26"/>
      <c r="AJD154" s="26"/>
      <c r="AJE154" s="26"/>
      <c r="AJF154" s="26"/>
      <c r="AJG154" s="26"/>
      <c r="AJH154" s="26"/>
      <c r="AJI154" s="26"/>
      <c r="AJJ154" s="26"/>
      <c r="AJK154" s="26"/>
      <c r="AJL154" s="26"/>
      <c r="AJM154" s="26"/>
      <c r="AJN154" s="26"/>
      <c r="AJO154" s="26"/>
      <c r="AJP154" s="26"/>
      <c r="AJQ154" s="26"/>
      <c r="AJR154" s="26"/>
      <c r="AJS154" s="26"/>
      <c r="AJT154" s="26"/>
      <c r="AJU154" s="0"/>
      <c r="AJV154" s="0"/>
      <c r="AJW154" s="0"/>
      <c r="AJX154" s="0"/>
      <c r="AJY154" s="0"/>
      <c r="AJZ154" s="0"/>
      <c r="AKA154" s="0"/>
      <c r="AKB154" s="0"/>
      <c r="AKC154" s="0"/>
      <c r="AKD154" s="0"/>
      <c r="AKE154" s="0"/>
      <c r="AKF154" s="0"/>
      <c r="AKG154" s="0"/>
      <c r="AKH154" s="0"/>
      <c r="AKI154" s="0"/>
      <c r="AKJ154" s="0"/>
      <c r="AKK154" s="0"/>
      <c r="AKL154" s="0"/>
      <c r="AKM154" s="0"/>
      <c r="AKN154" s="0"/>
      <c r="AKO154" s="0"/>
      <c r="AKP154" s="0"/>
      <c r="AKQ154" s="0"/>
      <c r="AKR154" s="0"/>
      <c r="AKS154" s="0"/>
      <c r="AKT154" s="0"/>
      <c r="AKU154" s="0"/>
      <c r="AKV154" s="0"/>
      <c r="AKW154" s="0"/>
      <c r="AKX154" s="0"/>
      <c r="AKY154" s="0"/>
      <c r="AKZ154" s="0"/>
      <c r="ALA154" s="0"/>
      <c r="ALB154" s="0"/>
      <c r="ALC154" s="0"/>
      <c r="ALD154" s="0"/>
      <c r="ALE154" s="0"/>
      <c r="ALF154" s="0"/>
      <c r="ALG154" s="0"/>
      <c r="ALH154" s="0"/>
      <c r="ALI154" s="0"/>
      <c r="ALJ154" s="0"/>
      <c r="ALK154" s="0"/>
      <c r="ALL154" s="0"/>
      <c r="ALM154" s="0"/>
      <c r="ALN154" s="0"/>
      <c r="ALO154" s="0"/>
      <c r="ALP154" s="0"/>
      <c r="ALQ154" s="0"/>
      <c r="ALR154" s="0"/>
      <c r="ALS154" s="0"/>
      <c r="ALT154" s="0"/>
      <c r="ALU154" s="0"/>
      <c r="ALV154" s="0"/>
      <c r="ALW154" s="0"/>
      <c r="ALX154" s="0"/>
      <c r="ALY154" s="0"/>
      <c r="ALZ154" s="0"/>
      <c r="AMA154" s="0"/>
      <c r="AMB154" s="0"/>
      <c r="AMC154" s="0"/>
      <c r="AMD154" s="0"/>
      <c r="AME154" s="0"/>
      <c r="AMF154" s="0"/>
      <c r="AMG154" s="0"/>
      <c r="AMH154" s="0"/>
      <c r="AMI154" s="0"/>
      <c r="AMJ154" s="0"/>
    </row>
    <row r="155" s="207" customFormat="true" ht="12" hidden="true" customHeight="true" outlineLevel="0" collapsed="false">
      <c r="A155" s="176" t="s">
        <v>321</v>
      </c>
      <c r="B155" s="176" t="s">
        <v>322</v>
      </c>
      <c r="C155" s="176" t="s">
        <v>323</v>
      </c>
      <c r="D155" s="177" t="n">
        <v>2004</v>
      </c>
      <c r="E155" s="177" t="n">
        <f aca="true">YEAR(TODAY())-D155</f>
        <v>21</v>
      </c>
      <c r="F155" s="177" t="s">
        <v>121</v>
      </c>
      <c r="G155" s="177" t="s">
        <v>122</v>
      </c>
      <c r="H155" s="110"/>
      <c r="I155" s="110"/>
      <c r="J155" s="4" t="n">
        <f aca="false">IF(COUNT(L155:U155)&lt;7,V155,LARGE(L155:U155,1)+LARGE(L155:U155,2)+LARGE(L155:U155,3)+LARGE(L155:U155,4)+LARGE(L155:U155,5)+LARGE(L155:U155,6)+LARGE(L155:U155,7))</f>
        <v>0</v>
      </c>
      <c r="K155" s="111"/>
      <c r="L155" s="178"/>
      <c r="M155" s="178" t="str">
        <f aca="false">AK155</f>
        <v> </v>
      </c>
      <c r="N155" s="178" t="n">
        <v>0</v>
      </c>
      <c r="O155" s="178"/>
      <c r="P155" s="178"/>
      <c r="Q155" s="178" t="str">
        <f aca="false">BP155</f>
        <v> </v>
      </c>
      <c r="R155" s="178"/>
      <c r="S155" s="178" t="str">
        <f aca="false">CE155</f>
        <v> </v>
      </c>
      <c r="T155" s="178" t="n">
        <f aca="false">CL155</f>
        <v>0</v>
      </c>
      <c r="U155" s="178" t="str">
        <f aca="false">CS155</f>
        <v> </v>
      </c>
      <c r="V155" s="178" t="n">
        <f aca="false">SUM(L155:U155)</f>
        <v>0</v>
      </c>
      <c r="W155" s="178" t="n">
        <f aca="false">V155-J155</f>
        <v>0</v>
      </c>
      <c r="X155" s="178"/>
      <c r="Y155" s="179"/>
      <c r="Z155" s="179"/>
      <c r="AA155" s="179" t="n">
        <f aca="false">Z155-Y155</f>
        <v>0</v>
      </c>
      <c r="AB155" s="178"/>
      <c r="AC155" s="178"/>
      <c r="AD155" s="178"/>
      <c r="AE155" s="111" t="s">
        <v>7</v>
      </c>
      <c r="AF155" s="113" t="s">
        <v>7</v>
      </c>
      <c r="AG155" s="113" t="s">
        <v>7</v>
      </c>
      <c r="AH155" s="113" t="s">
        <v>7</v>
      </c>
      <c r="AI155" s="4" t="s">
        <v>7</v>
      </c>
      <c r="AJ155" s="111" t="s">
        <v>7</v>
      </c>
      <c r="AK155" s="4" t="s">
        <v>7</v>
      </c>
      <c r="AL155" s="180" t="s">
        <v>7</v>
      </c>
      <c r="AM155" s="181"/>
      <c r="AN155" s="181"/>
      <c r="AO155" s="182"/>
      <c r="AP155" s="183" t="s">
        <v>7</v>
      </c>
      <c r="AQ155" s="180" t="s">
        <v>7</v>
      </c>
      <c r="AR155" s="183" t="s">
        <v>7</v>
      </c>
      <c r="AS155" s="115" t="s">
        <v>7</v>
      </c>
      <c r="AT155" s="111" t="s">
        <v>7</v>
      </c>
      <c r="AU155" s="113" t="s">
        <v>7</v>
      </c>
      <c r="AV155" s="113" t="s">
        <v>7</v>
      </c>
      <c r="AW155" s="113"/>
      <c r="AX155" s="4" t="s">
        <v>7</v>
      </c>
      <c r="AY155" s="111" t="s">
        <v>7</v>
      </c>
      <c r="AZ155" s="4" t="s">
        <v>7</v>
      </c>
      <c r="BA155" s="184" t="s">
        <v>7</v>
      </c>
      <c r="BB155" s="180" t="s">
        <v>7</v>
      </c>
      <c r="BC155" s="181" t="s">
        <v>7</v>
      </c>
      <c r="BD155" s="181" t="s">
        <v>7</v>
      </c>
      <c r="BE155" s="182" t="s">
        <v>7</v>
      </c>
      <c r="BF155" s="183" t="s">
        <v>7</v>
      </c>
      <c r="BG155" s="180" t="s">
        <v>7</v>
      </c>
      <c r="BH155" s="183" t="s">
        <v>7</v>
      </c>
      <c r="BI155" s="115" t="s">
        <v>7</v>
      </c>
      <c r="BJ155" s="111" t="s">
        <v>7</v>
      </c>
      <c r="BK155" s="113" t="s">
        <v>7</v>
      </c>
      <c r="BL155" s="113" t="s">
        <v>7</v>
      </c>
      <c r="BM155" s="113" t="s">
        <v>7</v>
      </c>
      <c r="BN155" s="4" t="s">
        <v>7</v>
      </c>
      <c r="BO155" s="111" t="s">
        <v>7</v>
      </c>
      <c r="BP155" s="4" t="s">
        <v>7</v>
      </c>
      <c r="BQ155" s="185" t="s">
        <v>7</v>
      </c>
      <c r="BR155" s="186" t="s">
        <v>15</v>
      </c>
      <c r="BS155" s="187" t="s">
        <v>7</v>
      </c>
      <c r="BT155" s="187" t="s">
        <v>7</v>
      </c>
      <c r="BU155" s="187"/>
      <c r="BV155" s="188" t="s">
        <v>7</v>
      </c>
      <c r="BW155" s="186" t="s">
        <v>7</v>
      </c>
      <c r="BX155" s="188" t="s">
        <v>7</v>
      </c>
      <c r="BY155" s="180" t="s">
        <v>7</v>
      </c>
      <c r="BZ155" s="189"/>
      <c r="CA155" s="189"/>
      <c r="CB155" s="190"/>
      <c r="CC155" s="183" t="s">
        <v>7</v>
      </c>
      <c r="CD155" s="180" t="s">
        <v>7</v>
      </c>
      <c r="CE155" s="183" t="s">
        <v>7</v>
      </c>
      <c r="CF155" s="186" t="s">
        <v>15</v>
      </c>
      <c r="CG155" s="187"/>
      <c r="CH155" s="187"/>
      <c r="CI155" s="187" t="s">
        <v>7</v>
      </c>
      <c r="CJ155" s="188"/>
      <c r="CK155" s="186"/>
      <c r="CL155" s="188" t="n">
        <v>0</v>
      </c>
      <c r="CM155" s="180" t="s">
        <v>7</v>
      </c>
      <c r="CN155" s="189" t="s">
        <v>7</v>
      </c>
      <c r="CO155" s="189" t="s">
        <v>7</v>
      </c>
      <c r="CP155" s="191"/>
      <c r="CQ155" s="183" t="s">
        <v>7</v>
      </c>
      <c r="CR155" s="180" t="s">
        <v>7</v>
      </c>
      <c r="CS155" s="183" t="s">
        <v>7</v>
      </c>
      <c r="CU155" s="208"/>
      <c r="CV155" s="208"/>
      <c r="CW155" s="208"/>
      <c r="CX155" s="208"/>
      <c r="CY155" s="208"/>
      <c r="CZ155" s="208"/>
      <c r="DA155" s="208"/>
      <c r="DB155" s="208"/>
      <c r="DC155" s="208"/>
      <c r="DD155" s="208"/>
      <c r="DE155" s="208"/>
      <c r="DF155" s="208"/>
      <c r="DG155" s="208"/>
      <c r="DH155" s="208"/>
      <c r="DI155" s="208"/>
      <c r="DJ155" s="208"/>
      <c r="DK155" s="208"/>
      <c r="DL155" s="208"/>
      <c r="DM155" s="208"/>
      <c r="DN155" s="208"/>
      <c r="DO155" s="208"/>
      <c r="DP155" s="208"/>
      <c r="DQ155" s="208"/>
      <c r="DR155" s="71"/>
      <c r="DS155" s="71"/>
      <c r="DT155" s="71"/>
      <c r="DU155" s="71"/>
      <c r="DV155" s="71"/>
      <c r="DW155" s="71"/>
      <c r="DX155" s="71"/>
      <c r="DY155" s="71"/>
      <c r="DZ155" s="71"/>
      <c r="EA155" s="71"/>
      <c r="EB155" s="71"/>
      <c r="EC155" s="71"/>
      <c r="ED155" s="71"/>
      <c r="EE155" s="71"/>
      <c r="EF155" s="71"/>
      <c r="EG155" s="71"/>
      <c r="EH155" s="71"/>
      <c r="EI155" s="71"/>
      <c r="EJ155" s="71"/>
      <c r="EK155" s="71"/>
      <c r="EL155" s="71"/>
      <c r="EM155" s="71"/>
      <c r="EN155" s="71"/>
      <c r="EO155" s="71"/>
      <c r="EP155" s="71"/>
      <c r="EQ155" s="71"/>
      <c r="ER155" s="71"/>
      <c r="ES155" s="71"/>
      <c r="ET155" s="71"/>
      <c r="EU155" s="71"/>
      <c r="EV155" s="71"/>
      <c r="EW155" s="71"/>
      <c r="EX155" s="71"/>
      <c r="EY155" s="71"/>
      <c r="EZ155" s="71"/>
      <c r="FA155" s="71"/>
      <c r="FB155" s="71"/>
      <c r="FC155" s="71"/>
      <c r="FD155" s="71"/>
      <c r="FE155" s="71"/>
      <c r="FF155" s="71"/>
      <c r="FG155" s="71"/>
      <c r="FH155" s="71"/>
      <c r="FI155" s="71"/>
      <c r="FJ155" s="71"/>
      <c r="FK155" s="71"/>
      <c r="FL155" s="71"/>
      <c r="FM155" s="71"/>
      <c r="FN155" s="71"/>
      <c r="FO155" s="71"/>
      <c r="FP155" s="71"/>
      <c r="FQ155" s="71"/>
      <c r="FR155" s="71"/>
      <c r="FS155" s="71"/>
      <c r="FT155" s="71"/>
      <c r="FU155" s="208"/>
      <c r="FV155" s="208"/>
      <c r="FW155" s="208"/>
      <c r="FX155" s="208"/>
      <c r="FY155" s="208"/>
      <c r="FZ155" s="208"/>
      <c r="GA155" s="208"/>
      <c r="GB155" s="208"/>
      <c r="GC155" s="208"/>
      <c r="GD155" s="208"/>
      <c r="GE155" s="208"/>
      <c r="GF155" s="208"/>
      <c r="GG155" s="208"/>
      <c r="GH155" s="208"/>
      <c r="GI155" s="208"/>
      <c r="GJ155" s="208"/>
      <c r="GK155" s="208"/>
      <c r="GL155" s="208"/>
      <c r="GM155" s="208"/>
      <c r="GN155" s="208"/>
      <c r="GO155" s="208"/>
      <c r="GP155" s="208"/>
      <c r="GQ155" s="208"/>
      <c r="GR155" s="208"/>
      <c r="GS155" s="208"/>
      <c r="GT155" s="208"/>
      <c r="GU155" s="208"/>
      <c r="GV155" s="208"/>
      <c r="GW155" s="208"/>
      <c r="GX155" s="208"/>
      <c r="GY155" s="208"/>
      <c r="GZ155" s="208"/>
      <c r="HA155" s="208"/>
      <c r="HB155" s="208"/>
      <c r="HC155" s="208"/>
      <c r="HD155" s="208"/>
      <c r="HE155" s="208"/>
      <c r="HF155" s="208"/>
      <c r="HG155" s="208"/>
      <c r="HH155" s="208"/>
      <c r="HI155" s="208"/>
      <c r="HJ155" s="208"/>
      <c r="HK155" s="208"/>
      <c r="HL155" s="208"/>
      <c r="HM155" s="208"/>
      <c r="HN155" s="208"/>
      <c r="HO155" s="208"/>
      <c r="HP155" s="208"/>
      <c r="AII155" s="26"/>
      <c r="AIJ155" s="26"/>
      <c r="AIK155" s="26"/>
      <c r="AIL155" s="26"/>
      <c r="AIM155" s="26"/>
      <c r="AIN155" s="26"/>
      <c r="AIO155" s="26"/>
      <c r="AIP155" s="26"/>
      <c r="AIQ155" s="26"/>
      <c r="AIR155" s="26"/>
      <c r="AIS155" s="26"/>
      <c r="AIT155" s="26"/>
      <c r="AIU155" s="26"/>
      <c r="AIV155" s="26"/>
      <c r="AIW155" s="26"/>
      <c r="AIX155" s="26"/>
      <c r="AIY155" s="26"/>
      <c r="AIZ155" s="26"/>
      <c r="AJA155" s="26"/>
      <c r="AJB155" s="26"/>
      <c r="AJC155" s="26"/>
      <c r="AJD155" s="26"/>
      <c r="AJE155" s="26"/>
      <c r="AJF155" s="26"/>
      <c r="AJG155" s="26"/>
      <c r="AJH155" s="26"/>
      <c r="AJI155" s="26"/>
      <c r="AJJ155" s="26"/>
      <c r="AJK155" s="26"/>
      <c r="AJL155" s="26"/>
      <c r="AJM155" s="26"/>
      <c r="AJN155" s="26"/>
      <c r="AJO155" s="26"/>
      <c r="AJP155" s="26"/>
      <c r="AJQ155" s="26"/>
      <c r="AJR155" s="26"/>
      <c r="AJS155" s="26"/>
      <c r="AJT155" s="26"/>
      <c r="AJU155" s="0"/>
      <c r="AJV155" s="0"/>
      <c r="AJW155" s="0"/>
      <c r="AJX155" s="0"/>
      <c r="AJY155" s="0"/>
      <c r="AJZ155" s="0"/>
      <c r="AKA155" s="0"/>
      <c r="AKB155" s="0"/>
      <c r="AKC155" s="0"/>
      <c r="AKD155" s="0"/>
      <c r="AKE155" s="0"/>
      <c r="AKF155" s="0"/>
      <c r="AKG155" s="0"/>
      <c r="AKH155" s="0"/>
      <c r="AKI155" s="0"/>
      <c r="AKJ155" s="0"/>
      <c r="AKK155" s="0"/>
      <c r="AKL155" s="0"/>
      <c r="AKM155" s="0"/>
      <c r="AKN155" s="0"/>
      <c r="AKO155" s="0"/>
      <c r="AKP155" s="0"/>
      <c r="AKQ155" s="0"/>
      <c r="AKR155" s="0"/>
      <c r="AKS155" s="0"/>
      <c r="AKT155" s="0"/>
      <c r="AKU155" s="0"/>
      <c r="AKV155" s="0"/>
      <c r="AKW155" s="0"/>
      <c r="AKX155" s="0"/>
      <c r="AKY155" s="0"/>
      <c r="AKZ155" s="0"/>
      <c r="ALA155" s="0"/>
      <c r="ALB155" s="0"/>
      <c r="ALC155" s="0"/>
      <c r="ALD155" s="0"/>
      <c r="ALE155" s="0"/>
      <c r="ALF155" s="0"/>
      <c r="ALG155" s="0"/>
      <c r="ALH155" s="0"/>
      <c r="ALI155" s="0"/>
      <c r="ALJ155" s="0"/>
      <c r="ALK155" s="0"/>
      <c r="ALL155" s="0"/>
      <c r="ALM155" s="0"/>
      <c r="ALN155" s="0"/>
      <c r="ALO155" s="0"/>
      <c r="ALP155" s="0"/>
      <c r="ALQ155" s="0"/>
      <c r="ALR155" s="0"/>
      <c r="ALS155" s="0"/>
      <c r="ALT155" s="0"/>
      <c r="ALU155" s="0"/>
      <c r="ALV155" s="0"/>
      <c r="ALW155" s="0"/>
      <c r="ALX155" s="0"/>
      <c r="ALY155" s="0"/>
      <c r="ALZ155" s="0"/>
      <c r="AMA155" s="0"/>
      <c r="AMB155" s="0"/>
      <c r="AMC155" s="0"/>
      <c r="AMD155" s="0"/>
      <c r="AME155" s="0"/>
      <c r="AMF155" s="0"/>
      <c r="AMG155" s="0"/>
      <c r="AMH155" s="0"/>
      <c r="AMI155" s="0"/>
      <c r="AMJ155" s="0"/>
    </row>
    <row r="156" s="207" customFormat="true" ht="12" hidden="true" customHeight="true" outlineLevel="0" collapsed="false">
      <c r="A156" s="176" t="s">
        <v>251</v>
      </c>
      <c r="B156" s="176" t="s">
        <v>45</v>
      </c>
      <c r="C156" s="176"/>
      <c r="D156" s="177" t="n">
        <v>1989</v>
      </c>
      <c r="E156" s="177" t="n">
        <f aca="true">YEAR(TODAY())-D156</f>
        <v>36</v>
      </c>
      <c r="F156" s="177" t="s">
        <v>42</v>
      </c>
      <c r="G156" s="177" t="s">
        <v>43</v>
      </c>
      <c r="H156" s="110"/>
      <c r="I156" s="110"/>
      <c r="J156" s="4" t="n">
        <f aca="false">IF(COUNT(L156:U156)&lt;7,V156,LARGE(L156:U156,1)+LARGE(L156:U156,2)+LARGE(L156:U156,3)+LARGE(L156:U156,4)+LARGE(L156:U156,5)+LARGE(L156:U156,6)+LARGE(L156:U156,7))</f>
        <v>0</v>
      </c>
      <c r="K156" s="111"/>
      <c r="L156" s="178"/>
      <c r="M156" s="178" t="str">
        <f aca="false">AK156</f>
        <v> </v>
      </c>
      <c r="N156" s="178" t="n">
        <v>0</v>
      </c>
      <c r="O156" s="178"/>
      <c r="P156" s="178"/>
      <c r="Q156" s="178" t="str">
        <f aca="false">BP156</f>
        <v> </v>
      </c>
      <c r="R156" s="178"/>
      <c r="S156" s="178" t="str">
        <f aca="false">CE156</f>
        <v> </v>
      </c>
      <c r="T156" s="178" t="n">
        <f aca="false">CL156</f>
        <v>0</v>
      </c>
      <c r="U156" s="178" t="str">
        <f aca="false">CS156</f>
        <v> </v>
      </c>
      <c r="V156" s="178" t="n">
        <f aca="false">SUM(L156:U156)</f>
        <v>0</v>
      </c>
      <c r="W156" s="178" t="n">
        <f aca="false">V156-J156</f>
        <v>0</v>
      </c>
      <c r="X156" s="178"/>
      <c r="Y156" s="179"/>
      <c r="Z156" s="179"/>
      <c r="AA156" s="179" t="n">
        <f aca="false">Z156-Y156</f>
        <v>0</v>
      </c>
      <c r="AB156" s="178"/>
      <c r="AC156" s="178"/>
      <c r="AD156" s="178"/>
      <c r="AE156" s="111" t="s">
        <v>7</v>
      </c>
      <c r="AF156" s="113" t="s">
        <v>7</v>
      </c>
      <c r="AG156" s="113" t="s">
        <v>7</v>
      </c>
      <c r="AH156" s="113" t="s">
        <v>7</v>
      </c>
      <c r="AI156" s="4" t="s">
        <v>7</v>
      </c>
      <c r="AJ156" s="111" t="s">
        <v>7</v>
      </c>
      <c r="AK156" s="4" t="s">
        <v>7</v>
      </c>
      <c r="AL156" s="180" t="s">
        <v>7</v>
      </c>
      <c r="AM156" s="181"/>
      <c r="AN156" s="181"/>
      <c r="AO156" s="182"/>
      <c r="AP156" s="183" t="s">
        <v>7</v>
      </c>
      <c r="AQ156" s="180" t="s">
        <v>7</v>
      </c>
      <c r="AR156" s="183" t="s">
        <v>7</v>
      </c>
      <c r="AS156" s="115" t="s">
        <v>7</v>
      </c>
      <c r="AT156" s="111" t="s">
        <v>7</v>
      </c>
      <c r="AU156" s="113" t="s">
        <v>7</v>
      </c>
      <c r="AV156" s="113" t="s">
        <v>7</v>
      </c>
      <c r="AW156" s="113"/>
      <c r="AX156" s="4" t="s">
        <v>7</v>
      </c>
      <c r="AY156" s="111" t="s">
        <v>7</v>
      </c>
      <c r="AZ156" s="4" t="s">
        <v>7</v>
      </c>
      <c r="BA156" s="184" t="s">
        <v>7</v>
      </c>
      <c r="BB156" s="180" t="s">
        <v>7</v>
      </c>
      <c r="BC156" s="181" t="s">
        <v>7</v>
      </c>
      <c r="BD156" s="181" t="s">
        <v>7</v>
      </c>
      <c r="BE156" s="182" t="s">
        <v>7</v>
      </c>
      <c r="BF156" s="183" t="s">
        <v>7</v>
      </c>
      <c r="BG156" s="180" t="s">
        <v>7</v>
      </c>
      <c r="BH156" s="183" t="s">
        <v>7</v>
      </c>
      <c r="BI156" s="115" t="s">
        <v>7</v>
      </c>
      <c r="BJ156" s="111" t="s">
        <v>7</v>
      </c>
      <c r="BK156" s="113" t="s">
        <v>7</v>
      </c>
      <c r="BL156" s="113" t="s">
        <v>7</v>
      </c>
      <c r="BM156" s="113" t="s">
        <v>7</v>
      </c>
      <c r="BN156" s="4" t="s">
        <v>7</v>
      </c>
      <c r="BO156" s="111" t="s">
        <v>7</v>
      </c>
      <c r="BP156" s="4" t="s">
        <v>7</v>
      </c>
      <c r="BQ156" s="185" t="s">
        <v>7</v>
      </c>
      <c r="BR156" s="186" t="s">
        <v>15</v>
      </c>
      <c r="BS156" s="187" t="s">
        <v>7</v>
      </c>
      <c r="BT156" s="187" t="s">
        <v>7</v>
      </c>
      <c r="BU156" s="187"/>
      <c r="BV156" s="188" t="s">
        <v>7</v>
      </c>
      <c r="BW156" s="186" t="s">
        <v>7</v>
      </c>
      <c r="BX156" s="188" t="s">
        <v>7</v>
      </c>
      <c r="BY156" s="180" t="s">
        <v>7</v>
      </c>
      <c r="BZ156" s="189"/>
      <c r="CA156" s="189"/>
      <c r="CB156" s="190"/>
      <c r="CC156" s="183" t="s">
        <v>7</v>
      </c>
      <c r="CD156" s="180" t="s">
        <v>7</v>
      </c>
      <c r="CE156" s="183" t="s">
        <v>7</v>
      </c>
      <c r="CF156" s="186" t="s">
        <v>15</v>
      </c>
      <c r="CG156" s="187"/>
      <c r="CH156" s="187"/>
      <c r="CI156" s="187" t="s">
        <v>7</v>
      </c>
      <c r="CJ156" s="188"/>
      <c r="CK156" s="186"/>
      <c r="CL156" s="188" t="n">
        <v>0</v>
      </c>
      <c r="CM156" s="180" t="s">
        <v>7</v>
      </c>
      <c r="CN156" s="189" t="s">
        <v>7</v>
      </c>
      <c r="CO156" s="189" t="s">
        <v>7</v>
      </c>
      <c r="CP156" s="191"/>
      <c r="CQ156" s="183" t="s">
        <v>7</v>
      </c>
      <c r="CR156" s="180" t="s">
        <v>7</v>
      </c>
      <c r="CS156" s="183" t="s">
        <v>7</v>
      </c>
      <c r="CU156" s="208"/>
      <c r="CV156" s="208"/>
      <c r="CW156" s="208"/>
      <c r="CX156" s="208"/>
      <c r="CY156" s="208"/>
      <c r="CZ156" s="208"/>
      <c r="DA156" s="208"/>
      <c r="DB156" s="208"/>
      <c r="DC156" s="208"/>
      <c r="DD156" s="208"/>
      <c r="DE156" s="208"/>
      <c r="DF156" s="208"/>
      <c r="DG156" s="208"/>
      <c r="DH156" s="208"/>
      <c r="DI156" s="208"/>
      <c r="DJ156" s="208"/>
      <c r="DK156" s="208"/>
      <c r="DL156" s="208"/>
      <c r="DM156" s="208"/>
      <c r="DN156" s="208"/>
      <c r="DO156" s="208"/>
      <c r="DP156" s="208"/>
      <c r="DQ156" s="208"/>
      <c r="DR156" s="71"/>
      <c r="DS156" s="71"/>
      <c r="DT156" s="71"/>
      <c r="DU156" s="71"/>
      <c r="DV156" s="71"/>
      <c r="DW156" s="71"/>
      <c r="DX156" s="71"/>
      <c r="DY156" s="71"/>
      <c r="DZ156" s="71"/>
      <c r="EA156" s="71"/>
      <c r="EB156" s="71"/>
      <c r="EC156" s="71"/>
      <c r="ED156" s="71"/>
      <c r="EE156" s="71"/>
      <c r="EF156" s="71"/>
      <c r="EG156" s="71"/>
      <c r="EH156" s="71"/>
      <c r="EI156" s="71"/>
      <c r="EJ156" s="71"/>
      <c r="EK156" s="71"/>
      <c r="EL156" s="71"/>
      <c r="EM156" s="71"/>
      <c r="EN156" s="71"/>
      <c r="EO156" s="71"/>
      <c r="EP156" s="71"/>
      <c r="EQ156" s="71"/>
      <c r="ER156" s="71"/>
      <c r="ES156" s="71"/>
      <c r="ET156" s="71"/>
      <c r="EU156" s="71"/>
      <c r="EV156" s="71"/>
      <c r="EW156" s="71"/>
      <c r="EX156" s="71"/>
      <c r="EY156" s="71"/>
      <c r="EZ156" s="71"/>
      <c r="FA156" s="71"/>
      <c r="FB156" s="71"/>
      <c r="FC156" s="71"/>
      <c r="FD156" s="71"/>
      <c r="FE156" s="71"/>
      <c r="FF156" s="71"/>
      <c r="FG156" s="71"/>
      <c r="FH156" s="71"/>
      <c r="FI156" s="71"/>
      <c r="FJ156" s="71"/>
      <c r="FK156" s="71"/>
      <c r="FL156" s="71"/>
      <c r="FM156" s="71"/>
      <c r="FN156" s="71"/>
      <c r="FO156" s="71"/>
      <c r="FP156" s="71"/>
      <c r="FQ156" s="71"/>
      <c r="FR156" s="71"/>
      <c r="FS156" s="71"/>
      <c r="FT156" s="71"/>
      <c r="FU156" s="208"/>
      <c r="FV156" s="208"/>
      <c r="FW156" s="208"/>
      <c r="FX156" s="208"/>
      <c r="FY156" s="208"/>
      <c r="FZ156" s="208"/>
      <c r="GA156" s="208"/>
      <c r="GB156" s="208"/>
      <c r="GC156" s="208"/>
      <c r="GD156" s="208"/>
      <c r="GE156" s="208"/>
      <c r="GF156" s="208"/>
      <c r="GG156" s="208"/>
      <c r="GH156" s="208"/>
      <c r="GI156" s="208"/>
      <c r="GJ156" s="208"/>
      <c r="GK156" s="208"/>
      <c r="GL156" s="208"/>
      <c r="GM156" s="208"/>
      <c r="GN156" s="208"/>
      <c r="GO156" s="208"/>
      <c r="GP156" s="208"/>
      <c r="GQ156" s="208"/>
      <c r="GR156" s="208"/>
      <c r="GS156" s="208"/>
      <c r="GT156" s="208"/>
      <c r="GU156" s="208"/>
      <c r="GV156" s="208"/>
      <c r="GW156" s="208"/>
      <c r="GX156" s="208"/>
      <c r="GY156" s="208"/>
      <c r="GZ156" s="208"/>
      <c r="HA156" s="208"/>
      <c r="HB156" s="208"/>
      <c r="HC156" s="208"/>
      <c r="HD156" s="208"/>
      <c r="HE156" s="208"/>
      <c r="HF156" s="208"/>
      <c r="HG156" s="208"/>
      <c r="HH156" s="208"/>
      <c r="HI156" s="208"/>
      <c r="HJ156" s="208"/>
      <c r="HK156" s="208"/>
      <c r="HL156" s="208"/>
      <c r="HM156" s="208"/>
      <c r="HN156" s="208"/>
      <c r="HO156" s="208"/>
      <c r="HP156" s="208"/>
      <c r="AII156" s="26"/>
      <c r="AIJ156" s="26"/>
      <c r="AIK156" s="26"/>
      <c r="AIL156" s="26"/>
      <c r="AIM156" s="26"/>
      <c r="AIN156" s="26"/>
      <c r="AIO156" s="26"/>
      <c r="AIP156" s="26"/>
      <c r="AIQ156" s="26"/>
      <c r="AIR156" s="26"/>
      <c r="AIS156" s="26"/>
      <c r="AIT156" s="26"/>
      <c r="AIU156" s="26"/>
      <c r="AIV156" s="26"/>
      <c r="AIW156" s="26"/>
      <c r="AIX156" s="26"/>
      <c r="AIY156" s="26"/>
      <c r="AIZ156" s="26"/>
      <c r="AJA156" s="26"/>
      <c r="AJB156" s="26"/>
      <c r="AJC156" s="26"/>
      <c r="AJD156" s="26"/>
      <c r="AJE156" s="26"/>
      <c r="AJF156" s="26"/>
      <c r="AJG156" s="26"/>
      <c r="AJH156" s="26"/>
      <c r="AJI156" s="26"/>
      <c r="AJJ156" s="26"/>
      <c r="AJK156" s="26"/>
      <c r="AJL156" s="26"/>
      <c r="AJM156" s="26"/>
      <c r="AJN156" s="26"/>
      <c r="AJO156" s="26"/>
      <c r="AJP156" s="26"/>
      <c r="AJQ156" s="26"/>
      <c r="AJR156" s="26"/>
      <c r="AJS156" s="26"/>
      <c r="AJT156" s="26"/>
      <c r="AJU156" s="0"/>
      <c r="AJV156" s="0"/>
      <c r="AJW156" s="0"/>
      <c r="AJX156" s="0"/>
      <c r="AJY156" s="0"/>
      <c r="AJZ156" s="0"/>
      <c r="AKA156" s="0"/>
      <c r="AKB156" s="0"/>
      <c r="AKC156" s="0"/>
      <c r="AKD156" s="0"/>
      <c r="AKE156" s="0"/>
      <c r="AKF156" s="0"/>
      <c r="AKG156" s="0"/>
      <c r="AKH156" s="0"/>
      <c r="AKI156" s="0"/>
      <c r="AKJ156" s="0"/>
      <c r="AKK156" s="0"/>
      <c r="AKL156" s="0"/>
      <c r="AKM156" s="0"/>
      <c r="AKN156" s="0"/>
      <c r="AKO156" s="0"/>
      <c r="AKP156" s="0"/>
      <c r="AKQ156" s="0"/>
      <c r="AKR156" s="0"/>
      <c r="AKS156" s="0"/>
      <c r="AKT156" s="0"/>
      <c r="AKU156" s="0"/>
      <c r="AKV156" s="0"/>
      <c r="AKW156" s="0"/>
      <c r="AKX156" s="0"/>
      <c r="AKY156" s="0"/>
      <c r="AKZ156" s="0"/>
      <c r="ALA156" s="0"/>
      <c r="ALB156" s="0"/>
      <c r="ALC156" s="0"/>
      <c r="ALD156" s="0"/>
      <c r="ALE156" s="0"/>
      <c r="ALF156" s="0"/>
      <c r="ALG156" s="0"/>
      <c r="ALH156" s="0"/>
      <c r="ALI156" s="0"/>
      <c r="ALJ156" s="0"/>
      <c r="ALK156" s="0"/>
      <c r="ALL156" s="0"/>
      <c r="ALM156" s="0"/>
      <c r="ALN156" s="0"/>
      <c r="ALO156" s="0"/>
      <c r="ALP156" s="0"/>
      <c r="ALQ156" s="0"/>
      <c r="ALR156" s="0"/>
      <c r="ALS156" s="0"/>
      <c r="ALT156" s="0"/>
      <c r="ALU156" s="0"/>
      <c r="ALV156" s="0"/>
      <c r="ALW156" s="0"/>
      <c r="ALX156" s="0"/>
      <c r="ALY156" s="0"/>
      <c r="ALZ156" s="0"/>
      <c r="AMA156" s="0"/>
      <c r="AMB156" s="0"/>
      <c r="AMC156" s="0"/>
      <c r="AMD156" s="0"/>
      <c r="AME156" s="0"/>
      <c r="AMF156" s="0"/>
      <c r="AMG156" s="0"/>
      <c r="AMH156" s="0"/>
      <c r="AMI156" s="0"/>
      <c r="AMJ156" s="0"/>
    </row>
    <row r="157" s="207" customFormat="true" ht="12" hidden="true" customHeight="true" outlineLevel="0" collapsed="false">
      <c r="A157" s="176" t="s">
        <v>324</v>
      </c>
      <c r="B157" s="176" t="s">
        <v>248</v>
      </c>
      <c r="C157" s="176" t="s">
        <v>97</v>
      </c>
      <c r="D157" s="177" t="n">
        <v>2003</v>
      </c>
      <c r="E157" s="177" t="n">
        <f aca="true">YEAR(TODAY())-D157</f>
        <v>22</v>
      </c>
      <c r="F157" s="177" t="s">
        <v>42</v>
      </c>
      <c r="G157" s="177" t="s">
        <v>63</v>
      </c>
      <c r="H157" s="110"/>
      <c r="I157" s="110"/>
      <c r="J157" s="4" t="n">
        <f aca="false">IF(COUNT(L157:U157)&lt;7,V157,LARGE(L157:U157,1)+LARGE(L157:U157,2)+LARGE(L157:U157,3)+LARGE(L157:U157,4)+LARGE(L157:U157,5)+LARGE(L157:U157,6)+LARGE(L157:U157,7))</f>
        <v>0</v>
      </c>
      <c r="K157" s="111"/>
      <c r="L157" s="178"/>
      <c r="M157" s="178" t="str">
        <f aca="false">AK157</f>
        <v> </v>
      </c>
      <c r="N157" s="178" t="n">
        <v>0</v>
      </c>
      <c r="O157" s="178"/>
      <c r="P157" s="178"/>
      <c r="Q157" s="178" t="str">
        <f aca="false">BP157</f>
        <v> </v>
      </c>
      <c r="R157" s="178"/>
      <c r="S157" s="178" t="str">
        <f aca="false">CE157</f>
        <v> </v>
      </c>
      <c r="T157" s="178" t="n">
        <f aca="false">CL157</f>
        <v>0</v>
      </c>
      <c r="U157" s="178" t="str">
        <f aca="false">CS157</f>
        <v> </v>
      </c>
      <c r="V157" s="178" t="n">
        <f aca="false">SUM(L157:U157)</f>
        <v>0</v>
      </c>
      <c r="W157" s="178" t="n">
        <f aca="false">V157-J157</f>
        <v>0</v>
      </c>
      <c r="X157" s="178"/>
      <c r="Y157" s="179"/>
      <c r="Z157" s="179"/>
      <c r="AA157" s="179" t="n">
        <f aca="false">Z157-Y157</f>
        <v>0</v>
      </c>
      <c r="AB157" s="178"/>
      <c r="AC157" s="178"/>
      <c r="AD157" s="178"/>
      <c r="AE157" s="111" t="s">
        <v>7</v>
      </c>
      <c r="AF157" s="113" t="s">
        <v>7</v>
      </c>
      <c r="AG157" s="113" t="s">
        <v>7</v>
      </c>
      <c r="AH157" s="113" t="s">
        <v>7</v>
      </c>
      <c r="AI157" s="4" t="s">
        <v>7</v>
      </c>
      <c r="AJ157" s="111" t="s">
        <v>7</v>
      </c>
      <c r="AK157" s="4" t="s">
        <v>7</v>
      </c>
      <c r="AL157" s="180" t="s">
        <v>7</v>
      </c>
      <c r="AM157" s="181"/>
      <c r="AN157" s="181"/>
      <c r="AO157" s="182"/>
      <c r="AP157" s="183" t="s">
        <v>7</v>
      </c>
      <c r="AQ157" s="180" t="s">
        <v>7</v>
      </c>
      <c r="AR157" s="183" t="s">
        <v>7</v>
      </c>
      <c r="AS157" s="115" t="s">
        <v>7</v>
      </c>
      <c r="AT157" s="111" t="s">
        <v>7</v>
      </c>
      <c r="AU157" s="113" t="s">
        <v>7</v>
      </c>
      <c r="AV157" s="113" t="s">
        <v>7</v>
      </c>
      <c r="AW157" s="113"/>
      <c r="AX157" s="4" t="s">
        <v>7</v>
      </c>
      <c r="AY157" s="111" t="s">
        <v>7</v>
      </c>
      <c r="AZ157" s="4" t="s">
        <v>7</v>
      </c>
      <c r="BA157" s="184" t="s">
        <v>7</v>
      </c>
      <c r="BB157" s="180" t="s">
        <v>7</v>
      </c>
      <c r="BC157" s="181" t="s">
        <v>7</v>
      </c>
      <c r="BD157" s="181" t="s">
        <v>7</v>
      </c>
      <c r="BE157" s="182" t="s">
        <v>7</v>
      </c>
      <c r="BF157" s="183" t="s">
        <v>7</v>
      </c>
      <c r="BG157" s="180" t="s">
        <v>7</v>
      </c>
      <c r="BH157" s="183" t="s">
        <v>7</v>
      </c>
      <c r="BI157" s="115" t="s">
        <v>7</v>
      </c>
      <c r="BJ157" s="111" t="s">
        <v>7</v>
      </c>
      <c r="BK157" s="113" t="s">
        <v>7</v>
      </c>
      <c r="BL157" s="113" t="s">
        <v>7</v>
      </c>
      <c r="BM157" s="113" t="s">
        <v>7</v>
      </c>
      <c r="BN157" s="4" t="s">
        <v>7</v>
      </c>
      <c r="BO157" s="111" t="s">
        <v>7</v>
      </c>
      <c r="BP157" s="4" t="s">
        <v>7</v>
      </c>
      <c r="BQ157" s="185" t="s">
        <v>7</v>
      </c>
      <c r="BR157" s="186" t="s">
        <v>15</v>
      </c>
      <c r="BS157" s="187" t="s">
        <v>7</v>
      </c>
      <c r="BT157" s="187" t="s">
        <v>7</v>
      </c>
      <c r="BU157" s="187"/>
      <c r="BV157" s="188" t="s">
        <v>7</v>
      </c>
      <c r="BW157" s="186" t="s">
        <v>7</v>
      </c>
      <c r="BX157" s="188" t="s">
        <v>7</v>
      </c>
      <c r="BY157" s="180" t="s">
        <v>7</v>
      </c>
      <c r="BZ157" s="189"/>
      <c r="CA157" s="189"/>
      <c r="CB157" s="190"/>
      <c r="CC157" s="183" t="s">
        <v>7</v>
      </c>
      <c r="CD157" s="180" t="s">
        <v>7</v>
      </c>
      <c r="CE157" s="183" t="s">
        <v>7</v>
      </c>
      <c r="CF157" s="186" t="s">
        <v>15</v>
      </c>
      <c r="CG157" s="187"/>
      <c r="CH157" s="187"/>
      <c r="CI157" s="187" t="s">
        <v>7</v>
      </c>
      <c r="CJ157" s="188"/>
      <c r="CK157" s="186"/>
      <c r="CL157" s="188" t="n">
        <v>0</v>
      </c>
      <c r="CM157" s="180" t="s">
        <v>7</v>
      </c>
      <c r="CN157" s="189" t="s">
        <v>7</v>
      </c>
      <c r="CO157" s="189" t="s">
        <v>7</v>
      </c>
      <c r="CP157" s="191"/>
      <c r="CQ157" s="183" t="s">
        <v>7</v>
      </c>
      <c r="CR157" s="180" t="s">
        <v>7</v>
      </c>
      <c r="CS157" s="183" t="s">
        <v>7</v>
      </c>
      <c r="CU157" s="208"/>
      <c r="CV157" s="208"/>
      <c r="CW157" s="208"/>
      <c r="CX157" s="208"/>
      <c r="CY157" s="208"/>
      <c r="CZ157" s="208"/>
      <c r="DA157" s="208"/>
      <c r="DB157" s="208"/>
      <c r="DC157" s="208"/>
      <c r="DD157" s="208"/>
      <c r="DE157" s="208"/>
      <c r="DF157" s="208"/>
      <c r="DG157" s="208"/>
      <c r="DH157" s="208"/>
      <c r="DI157" s="208"/>
      <c r="DJ157" s="208"/>
      <c r="DK157" s="208"/>
      <c r="DL157" s="208"/>
      <c r="DM157" s="208"/>
      <c r="DN157" s="208"/>
      <c r="DO157" s="208"/>
      <c r="DP157" s="208"/>
      <c r="DQ157" s="208"/>
      <c r="DR157" s="71"/>
      <c r="DS157" s="71"/>
      <c r="DT157" s="71"/>
      <c r="DU157" s="71"/>
      <c r="DV157" s="71"/>
      <c r="DW157" s="71"/>
      <c r="DX157" s="71"/>
      <c r="DY157" s="71"/>
      <c r="DZ157" s="71"/>
      <c r="EA157" s="71"/>
      <c r="EB157" s="71"/>
      <c r="EC157" s="71"/>
      <c r="ED157" s="71"/>
      <c r="EE157" s="71"/>
      <c r="EF157" s="71"/>
      <c r="EG157" s="71"/>
      <c r="EH157" s="71"/>
      <c r="EI157" s="71"/>
      <c r="EJ157" s="71"/>
      <c r="EK157" s="71"/>
      <c r="EL157" s="71"/>
      <c r="EM157" s="71"/>
      <c r="EN157" s="71"/>
      <c r="EO157" s="71"/>
      <c r="EP157" s="71"/>
      <c r="EQ157" s="71"/>
      <c r="ER157" s="71"/>
      <c r="ES157" s="71"/>
      <c r="ET157" s="71"/>
      <c r="EU157" s="71"/>
      <c r="EV157" s="71"/>
      <c r="EW157" s="71"/>
      <c r="EX157" s="71"/>
      <c r="EY157" s="71"/>
      <c r="EZ157" s="71"/>
      <c r="FA157" s="71"/>
      <c r="FB157" s="71"/>
      <c r="FC157" s="71"/>
      <c r="FD157" s="71"/>
      <c r="FE157" s="71"/>
      <c r="FF157" s="71"/>
      <c r="FG157" s="71"/>
      <c r="FH157" s="71"/>
      <c r="FI157" s="71"/>
      <c r="FJ157" s="71"/>
      <c r="FK157" s="71"/>
      <c r="FL157" s="71"/>
      <c r="FM157" s="71"/>
      <c r="FN157" s="71"/>
      <c r="FO157" s="71"/>
      <c r="FP157" s="71"/>
      <c r="FQ157" s="71"/>
      <c r="FR157" s="71"/>
      <c r="FS157" s="71"/>
      <c r="FT157" s="71"/>
      <c r="FU157" s="208"/>
      <c r="FV157" s="208"/>
      <c r="FW157" s="208"/>
      <c r="FX157" s="208"/>
      <c r="FY157" s="208"/>
      <c r="FZ157" s="208"/>
      <c r="GA157" s="208"/>
      <c r="GB157" s="208"/>
      <c r="GC157" s="208"/>
      <c r="GD157" s="208"/>
      <c r="GE157" s="208"/>
      <c r="GF157" s="208"/>
      <c r="GG157" s="208"/>
      <c r="GH157" s="208"/>
      <c r="GI157" s="208"/>
      <c r="GJ157" s="208"/>
      <c r="GK157" s="208"/>
      <c r="GL157" s="208"/>
      <c r="GM157" s="208"/>
      <c r="GN157" s="208"/>
      <c r="GO157" s="208"/>
      <c r="GP157" s="208"/>
      <c r="GQ157" s="208"/>
      <c r="GR157" s="208"/>
      <c r="GS157" s="208"/>
      <c r="GT157" s="208"/>
      <c r="GU157" s="208"/>
      <c r="GV157" s="208"/>
      <c r="GW157" s="208"/>
      <c r="GX157" s="208"/>
      <c r="GY157" s="208"/>
      <c r="GZ157" s="208"/>
      <c r="HA157" s="208"/>
      <c r="HB157" s="208"/>
      <c r="HC157" s="208"/>
      <c r="HD157" s="208"/>
      <c r="HE157" s="208"/>
      <c r="HF157" s="208"/>
      <c r="HG157" s="208"/>
      <c r="HH157" s="208"/>
      <c r="HI157" s="208"/>
      <c r="HJ157" s="208"/>
      <c r="HK157" s="208"/>
      <c r="HL157" s="208"/>
      <c r="HM157" s="208"/>
      <c r="HN157" s="208"/>
      <c r="HO157" s="208"/>
      <c r="HP157" s="208"/>
      <c r="AII157" s="26"/>
      <c r="AIJ157" s="26"/>
      <c r="AIK157" s="26"/>
      <c r="AIL157" s="26"/>
      <c r="AIM157" s="26"/>
      <c r="AIN157" s="26"/>
      <c r="AIO157" s="26"/>
      <c r="AIP157" s="26"/>
      <c r="AIQ157" s="26"/>
      <c r="AIR157" s="26"/>
      <c r="AIS157" s="26"/>
      <c r="AIT157" s="26"/>
      <c r="AIU157" s="26"/>
      <c r="AIV157" s="26"/>
      <c r="AIW157" s="26"/>
      <c r="AIX157" s="26"/>
      <c r="AIY157" s="26"/>
      <c r="AIZ157" s="26"/>
      <c r="AJA157" s="26"/>
      <c r="AJB157" s="26"/>
      <c r="AJC157" s="26"/>
      <c r="AJD157" s="26"/>
      <c r="AJE157" s="26"/>
      <c r="AJF157" s="26"/>
      <c r="AJG157" s="26"/>
      <c r="AJH157" s="26"/>
      <c r="AJI157" s="26"/>
      <c r="AJJ157" s="26"/>
      <c r="AJK157" s="26"/>
      <c r="AJL157" s="26"/>
      <c r="AJM157" s="26"/>
      <c r="AJN157" s="26"/>
      <c r="AJO157" s="26"/>
      <c r="AJP157" s="26"/>
      <c r="AJQ157" s="26"/>
      <c r="AJR157" s="26"/>
      <c r="AJS157" s="26"/>
      <c r="AJT157" s="26"/>
      <c r="AJU157" s="0"/>
      <c r="AJV157" s="0"/>
      <c r="AJW157" s="0"/>
      <c r="AJX157" s="0"/>
      <c r="AJY157" s="0"/>
      <c r="AJZ157" s="0"/>
      <c r="AKA157" s="0"/>
      <c r="AKB157" s="0"/>
      <c r="AKC157" s="0"/>
      <c r="AKD157" s="0"/>
      <c r="AKE157" s="0"/>
      <c r="AKF157" s="0"/>
      <c r="AKG157" s="0"/>
      <c r="AKH157" s="0"/>
      <c r="AKI157" s="0"/>
      <c r="AKJ157" s="0"/>
      <c r="AKK157" s="0"/>
      <c r="AKL157" s="0"/>
      <c r="AKM157" s="0"/>
      <c r="AKN157" s="0"/>
      <c r="AKO157" s="0"/>
      <c r="AKP157" s="0"/>
      <c r="AKQ157" s="0"/>
      <c r="AKR157" s="0"/>
      <c r="AKS157" s="0"/>
      <c r="AKT157" s="0"/>
      <c r="AKU157" s="0"/>
      <c r="AKV157" s="0"/>
      <c r="AKW157" s="0"/>
      <c r="AKX157" s="0"/>
      <c r="AKY157" s="0"/>
      <c r="AKZ157" s="0"/>
      <c r="ALA157" s="0"/>
      <c r="ALB157" s="0"/>
      <c r="ALC157" s="0"/>
      <c r="ALD157" s="0"/>
      <c r="ALE157" s="0"/>
      <c r="ALF157" s="0"/>
      <c r="ALG157" s="0"/>
      <c r="ALH157" s="0"/>
      <c r="ALI157" s="0"/>
      <c r="ALJ157" s="0"/>
      <c r="ALK157" s="0"/>
      <c r="ALL157" s="0"/>
      <c r="ALM157" s="0"/>
      <c r="ALN157" s="0"/>
      <c r="ALO157" s="0"/>
      <c r="ALP157" s="0"/>
      <c r="ALQ157" s="0"/>
      <c r="ALR157" s="0"/>
      <c r="ALS157" s="0"/>
      <c r="ALT157" s="0"/>
      <c r="ALU157" s="0"/>
      <c r="ALV157" s="0"/>
      <c r="ALW157" s="0"/>
      <c r="ALX157" s="0"/>
      <c r="ALY157" s="0"/>
      <c r="ALZ157" s="0"/>
      <c r="AMA157" s="0"/>
      <c r="AMB157" s="0"/>
      <c r="AMC157" s="0"/>
      <c r="AMD157" s="0"/>
      <c r="AME157" s="0"/>
      <c r="AMF157" s="0"/>
      <c r="AMG157" s="0"/>
      <c r="AMH157" s="0"/>
      <c r="AMI157" s="0"/>
      <c r="AMJ157" s="0"/>
    </row>
    <row r="158" s="207" customFormat="true" ht="12" hidden="true" customHeight="true" outlineLevel="0" collapsed="false">
      <c r="A158" s="176" t="s">
        <v>325</v>
      </c>
      <c r="B158" s="176" t="s">
        <v>170</v>
      </c>
      <c r="C158" s="176" t="s">
        <v>229</v>
      </c>
      <c r="D158" s="177" t="n">
        <v>1976</v>
      </c>
      <c r="E158" s="177" t="n">
        <f aca="true">YEAR(TODAY())-D158</f>
        <v>49</v>
      </c>
      <c r="F158" s="177" t="s">
        <v>42</v>
      </c>
      <c r="G158" s="177" t="s">
        <v>54</v>
      </c>
      <c r="H158" s="110"/>
      <c r="I158" s="110"/>
      <c r="J158" s="4" t="n">
        <f aca="false">IF(COUNT(L158:U158)&lt;7,V158,LARGE(L158:U158,1)+LARGE(L158:U158,2)+LARGE(L158:U158,3)+LARGE(L158:U158,4)+LARGE(L158:U158,5)+LARGE(L158:U158,6)+LARGE(L158:U158,7))</f>
        <v>0</v>
      </c>
      <c r="K158" s="111"/>
      <c r="L158" s="178"/>
      <c r="M158" s="178" t="str">
        <f aca="false">AK158</f>
        <v> </v>
      </c>
      <c r="N158" s="178" t="n">
        <v>0</v>
      </c>
      <c r="O158" s="178"/>
      <c r="P158" s="178"/>
      <c r="Q158" s="178" t="str">
        <f aca="false">BP158</f>
        <v> </v>
      </c>
      <c r="R158" s="178"/>
      <c r="S158" s="178" t="str">
        <f aca="false">CE158</f>
        <v> </v>
      </c>
      <c r="T158" s="178" t="n">
        <f aca="false">CL158</f>
        <v>0</v>
      </c>
      <c r="U158" s="178" t="str">
        <f aca="false">CS158</f>
        <v> </v>
      </c>
      <c r="V158" s="178" t="n">
        <f aca="false">SUM(L158:U158)</f>
        <v>0</v>
      </c>
      <c r="W158" s="178" t="n">
        <f aca="false">V158-J158</f>
        <v>0</v>
      </c>
      <c r="X158" s="178"/>
      <c r="Y158" s="179"/>
      <c r="Z158" s="179"/>
      <c r="AA158" s="179" t="n">
        <f aca="false">Z158-Y158</f>
        <v>0</v>
      </c>
      <c r="AB158" s="178"/>
      <c r="AC158" s="178"/>
      <c r="AD158" s="178"/>
      <c r="AE158" s="111" t="s">
        <v>7</v>
      </c>
      <c r="AF158" s="113" t="s">
        <v>7</v>
      </c>
      <c r="AG158" s="113" t="s">
        <v>7</v>
      </c>
      <c r="AH158" s="113" t="s">
        <v>7</v>
      </c>
      <c r="AI158" s="4" t="s">
        <v>7</v>
      </c>
      <c r="AJ158" s="111" t="s">
        <v>7</v>
      </c>
      <c r="AK158" s="4" t="s">
        <v>7</v>
      </c>
      <c r="AL158" s="180" t="s">
        <v>7</v>
      </c>
      <c r="AM158" s="181"/>
      <c r="AN158" s="181"/>
      <c r="AO158" s="182"/>
      <c r="AP158" s="183" t="s">
        <v>7</v>
      </c>
      <c r="AQ158" s="180" t="s">
        <v>7</v>
      </c>
      <c r="AR158" s="183" t="s">
        <v>7</v>
      </c>
      <c r="AS158" s="115" t="s">
        <v>7</v>
      </c>
      <c r="AT158" s="111" t="s">
        <v>7</v>
      </c>
      <c r="AU158" s="113" t="s">
        <v>7</v>
      </c>
      <c r="AV158" s="113" t="s">
        <v>7</v>
      </c>
      <c r="AW158" s="113"/>
      <c r="AX158" s="4" t="s">
        <v>7</v>
      </c>
      <c r="AY158" s="111" t="s">
        <v>7</v>
      </c>
      <c r="AZ158" s="4" t="s">
        <v>7</v>
      </c>
      <c r="BA158" s="184" t="s">
        <v>7</v>
      </c>
      <c r="BB158" s="180" t="s">
        <v>7</v>
      </c>
      <c r="BC158" s="181" t="s">
        <v>7</v>
      </c>
      <c r="BD158" s="181" t="s">
        <v>7</v>
      </c>
      <c r="BE158" s="182" t="s">
        <v>7</v>
      </c>
      <c r="BF158" s="183" t="s">
        <v>7</v>
      </c>
      <c r="BG158" s="180" t="s">
        <v>7</v>
      </c>
      <c r="BH158" s="183" t="s">
        <v>7</v>
      </c>
      <c r="BI158" s="115" t="s">
        <v>7</v>
      </c>
      <c r="BJ158" s="111" t="s">
        <v>7</v>
      </c>
      <c r="BK158" s="113" t="s">
        <v>7</v>
      </c>
      <c r="BL158" s="113" t="s">
        <v>7</v>
      </c>
      <c r="BM158" s="113" t="s">
        <v>7</v>
      </c>
      <c r="BN158" s="4" t="s">
        <v>7</v>
      </c>
      <c r="BO158" s="111" t="s">
        <v>7</v>
      </c>
      <c r="BP158" s="4" t="s">
        <v>7</v>
      </c>
      <c r="BQ158" s="185" t="s">
        <v>7</v>
      </c>
      <c r="BR158" s="186" t="s">
        <v>15</v>
      </c>
      <c r="BS158" s="187" t="s">
        <v>7</v>
      </c>
      <c r="BT158" s="187" t="s">
        <v>7</v>
      </c>
      <c r="BU158" s="187"/>
      <c r="BV158" s="188" t="s">
        <v>7</v>
      </c>
      <c r="BW158" s="186" t="s">
        <v>7</v>
      </c>
      <c r="BX158" s="188" t="s">
        <v>7</v>
      </c>
      <c r="BY158" s="180" t="s">
        <v>7</v>
      </c>
      <c r="BZ158" s="189"/>
      <c r="CA158" s="189"/>
      <c r="CB158" s="190"/>
      <c r="CC158" s="183" t="s">
        <v>7</v>
      </c>
      <c r="CD158" s="180" t="s">
        <v>7</v>
      </c>
      <c r="CE158" s="183" t="s">
        <v>7</v>
      </c>
      <c r="CF158" s="186" t="s">
        <v>15</v>
      </c>
      <c r="CG158" s="187"/>
      <c r="CH158" s="187"/>
      <c r="CI158" s="187" t="s">
        <v>7</v>
      </c>
      <c r="CJ158" s="188"/>
      <c r="CK158" s="186"/>
      <c r="CL158" s="188" t="n">
        <v>0</v>
      </c>
      <c r="CM158" s="180" t="s">
        <v>7</v>
      </c>
      <c r="CN158" s="189" t="s">
        <v>7</v>
      </c>
      <c r="CO158" s="189" t="s">
        <v>7</v>
      </c>
      <c r="CP158" s="191"/>
      <c r="CQ158" s="183" t="s">
        <v>7</v>
      </c>
      <c r="CR158" s="180" t="s">
        <v>7</v>
      </c>
      <c r="CS158" s="183" t="s">
        <v>7</v>
      </c>
      <c r="CU158" s="208"/>
      <c r="CV158" s="208"/>
      <c r="CW158" s="208"/>
      <c r="CX158" s="208"/>
      <c r="CY158" s="208"/>
      <c r="CZ158" s="208"/>
      <c r="DA158" s="208"/>
      <c r="DB158" s="208"/>
      <c r="DC158" s="208"/>
      <c r="DD158" s="208"/>
      <c r="DE158" s="208"/>
      <c r="DF158" s="208"/>
      <c r="DG158" s="208"/>
      <c r="DH158" s="208"/>
      <c r="DI158" s="208"/>
      <c r="DJ158" s="208"/>
      <c r="DK158" s="208"/>
      <c r="DL158" s="208"/>
      <c r="DM158" s="208"/>
      <c r="DN158" s="208"/>
      <c r="DO158" s="208"/>
      <c r="DP158" s="208"/>
      <c r="DQ158" s="208"/>
      <c r="DR158" s="71"/>
      <c r="DS158" s="71"/>
      <c r="DT158" s="71"/>
      <c r="DU158" s="71"/>
      <c r="DV158" s="71"/>
      <c r="DW158" s="71"/>
      <c r="DX158" s="71"/>
      <c r="DY158" s="71"/>
      <c r="DZ158" s="71"/>
      <c r="EA158" s="71"/>
      <c r="EB158" s="71"/>
      <c r="EC158" s="71"/>
      <c r="ED158" s="71"/>
      <c r="EE158" s="71"/>
      <c r="EF158" s="71"/>
      <c r="EG158" s="71"/>
      <c r="EH158" s="71"/>
      <c r="EI158" s="71"/>
      <c r="EJ158" s="71"/>
      <c r="EK158" s="71"/>
      <c r="EL158" s="71"/>
      <c r="EM158" s="71"/>
      <c r="EN158" s="71"/>
      <c r="EO158" s="71"/>
      <c r="EP158" s="71"/>
      <c r="EQ158" s="71"/>
      <c r="ER158" s="71"/>
      <c r="ES158" s="71"/>
      <c r="ET158" s="71"/>
      <c r="EU158" s="71"/>
      <c r="EV158" s="71"/>
      <c r="EW158" s="71"/>
      <c r="EX158" s="71"/>
      <c r="EY158" s="71"/>
      <c r="EZ158" s="71"/>
      <c r="FA158" s="71"/>
      <c r="FB158" s="71"/>
      <c r="FC158" s="71"/>
      <c r="FD158" s="71"/>
      <c r="FE158" s="71"/>
      <c r="FF158" s="71"/>
      <c r="FG158" s="71"/>
      <c r="FH158" s="71"/>
      <c r="FI158" s="71"/>
      <c r="FJ158" s="71"/>
      <c r="FK158" s="71"/>
      <c r="FL158" s="71"/>
      <c r="FM158" s="71"/>
      <c r="FN158" s="71"/>
      <c r="FO158" s="71"/>
      <c r="FP158" s="71"/>
      <c r="FQ158" s="71"/>
      <c r="FR158" s="71"/>
      <c r="FS158" s="71"/>
      <c r="FT158" s="71"/>
      <c r="FU158" s="208"/>
      <c r="FV158" s="208"/>
      <c r="FW158" s="208"/>
      <c r="FX158" s="208"/>
      <c r="FY158" s="208"/>
      <c r="FZ158" s="208"/>
      <c r="GA158" s="208"/>
      <c r="GB158" s="208"/>
      <c r="GC158" s="208"/>
      <c r="GD158" s="208"/>
      <c r="GE158" s="208"/>
      <c r="GF158" s="208"/>
      <c r="GG158" s="208"/>
      <c r="GH158" s="208"/>
      <c r="GI158" s="208"/>
      <c r="GJ158" s="208"/>
      <c r="GK158" s="208"/>
      <c r="GL158" s="208"/>
      <c r="GM158" s="208"/>
      <c r="GN158" s="208"/>
      <c r="GO158" s="208"/>
      <c r="GP158" s="208"/>
      <c r="GQ158" s="208"/>
      <c r="GR158" s="208"/>
      <c r="GS158" s="208"/>
      <c r="GT158" s="208"/>
      <c r="GU158" s="208"/>
      <c r="GV158" s="208"/>
      <c r="GW158" s="208"/>
      <c r="GX158" s="208"/>
      <c r="GY158" s="208"/>
      <c r="GZ158" s="208"/>
      <c r="HA158" s="208"/>
      <c r="HB158" s="208"/>
      <c r="HC158" s="208"/>
      <c r="HD158" s="208"/>
      <c r="HE158" s="208"/>
      <c r="HF158" s="208"/>
      <c r="HG158" s="208"/>
      <c r="HH158" s="208"/>
      <c r="HI158" s="208"/>
      <c r="HJ158" s="208"/>
      <c r="HK158" s="208"/>
      <c r="HL158" s="208"/>
      <c r="HM158" s="208"/>
      <c r="HN158" s="208"/>
      <c r="HO158" s="208"/>
      <c r="HP158" s="208"/>
      <c r="AII158" s="26"/>
      <c r="AIJ158" s="26"/>
      <c r="AIK158" s="26"/>
      <c r="AIL158" s="26"/>
      <c r="AIM158" s="26"/>
      <c r="AIN158" s="26"/>
      <c r="AIO158" s="26"/>
      <c r="AIP158" s="26"/>
      <c r="AIQ158" s="26"/>
      <c r="AIR158" s="26"/>
      <c r="AIS158" s="26"/>
      <c r="AIT158" s="26"/>
      <c r="AIU158" s="26"/>
      <c r="AIV158" s="26"/>
      <c r="AIW158" s="26"/>
      <c r="AIX158" s="26"/>
      <c r="AIY158" s="26"/>
      <c r="AIZ158" s="26"/>
      <c r="AJA158" s="26"/>
      <c r="AJB158" s="26"/>
      <c r="AJC158" s="26"/>
      <c r="AJD158" s="26"/>
      <c r="AJE158" s="26"/>
      <c r="AJF158" s="26"/>
      <c r="AJG158" s="26"/>
      <c r="AJH158" s="26"/>
      <c r="AJI158" s="26"/>
      <c r="AJJ158" s="26"/>
      <c r="AJK158" s="26"/>
      <c r="AJL158" s="26"/>
      <c r="AJM158" s="26"/>
      <c r="AJN158" s="26"/>
      <c r="AJO158" s="26"/>
      <c r="AJP158" s="26"/>
      <c r="AJQ158" s="26"/>
      <c r="AJR158" s="26"/>
      <c r="AJS158" s="26"/>
      <c r="AJT158" s="26"/>
      <c r="AJU158" s="0"/>
      <c r="AJV158" s="0"/>
      <c r="AJW158" s="0"/>
      <c r="AJX158" s="0"/>
      <c r="AJY158" s="0"/>
      <c r="AJZ158" s="0"/>
      <c r="AKA158" s="0"/>
      <c r="AKB158" s="0"/>
      <c r="AKC158" s="0"/>
      <c r="AKD158" s="0"/>
      <c r="AKE158" s="0"/>
      <c r="AKF158" s="0"/>
      <c r="AKG158" s="0"/>
      <c r="AKH158" s="0"/>
      <c r="AKI158" s="0"/>
      <c r="AKJ158" s="0"/>
      <c r="AKK158" s="0"/>
      <c r="AKL158" s="0"/>
      <c r="AKM158" s="0"/>
      <c r="AKN158" s="0"/>
      <c r="AKO158" s="0"/>
      <c r="AKP158" s="0"/>
      <c r="AKQ158" s="0"/>
      <c r="AKR158" s="0"/>
      <c r="AKS158" s="0"/>
      <c r="AKT158" s="0"/>
      <c r="AKU158" s="0"/>
      <c r="AKV158" s="0"/>
      <c r="AKW158" s="0"/>
      <c r="AKX158" s="0"/>
      <c r="AKY158" s="0"/>
      <c r="AKZ158" s="0"/>
      <c r="ALA158" s="0"/>
      <c r="ALB158" s="0"/>
      <c r="ALC158" s="0"/>
      <c r="ALD158" s="0"/>
      <c r="ALE158" s="0"/>
      <c r="ALF158" s="0"/>
      <c r="ALG158" s="0"/>
      <c r="ALH158" s="0"/>
      <c r="ALI158" s="0"/>
      <c r="ALJ158" s="0"/>
      <c r="ALK158" s="0"/>
      <c r="ALL158" s="0"/>
      <c r="ALM158" s="0"/>
      <c r="ALN158" s="0"/>
      <c r="ALO158" s="0"/>
      <c r="ALP158" s="0"/>
      <c r="ALQ158" s="0"/>
      <c r="ALR158" s="0"/>
      <c r="ALS158" s="0"/>
      <c r="ALT158" s="0"/>
      <c r="ALU158" s="0"/>
      <c r="ALV158" s="0"/>
      <c r="ALW158" s="0"/>
      <c r="ALX158" s="0"/>
      <c r="ALY158" s="0"/>
      <c r="ALZ158" s="0"/>
      <c r="AMA158" s="0"/>
      <c r="AMB158" s="0"/>
      <c r="AMC158" s="0"/>
      <c r="AMD158" s="0"/>
      <c r="AME158" s="0"/>
      <c r="AMF158" s="0"/>
      <c r="AMG158" s="0"/>
      <c r="AMH158" s="0"/>
      <c r="AMI158" s="0"/>
      <c r="AMJ158" s="0"/>
    </row>
    <row r="159" s="207" customFormat="true" ht="12" hidden="true" customHeight="true" outlineLevel="0" collapsed="false">
      <c r="A159" s="176" t="s">
        <v>326</v>
      </c>
      <c r="B159" s="176" t="s">
        <v>327</v>
      </c>
      <c r="C159" s="176" t="s">
        <v>328</v>
      </c>
      <c r="D159" s="177" t="n">
        <v>2003</v>
      </c>
      <c r="E159" s="177" t="n">
        <f aca="true">YEAR(TODAY())-D159</f>
        <v>22</v>
      </c>
      <c r="F159" s="177" t="s">
        <v>121</v>
      </c>
      <c r="G159" s="177" t="s">
        <v>122</v>
      </c>
      <c r="H159" s="110"/>
      <c r="I159" s="110"/>
      <c r="J159" s="4" t="n">
        <f aca="false">IF(COUNT(L159:U159)&lt;7,V159,LARGE(L159:U159,1)+LARGE(L159:U159,2)+LARGE(L159:U159,3)+LARGE(L159:U159,4)+LARGE(L159:U159,5)+LARGE(L159:U159,6)+LARGE(L159:U159,7))</f>
        <v>0</v>
      </c>
      <c r="K159" s="111"/>
      <c r="L159" s="178"/>
      <c r="M159" s="178" t="str">
        <f aca="false">AK159</f>
        <v> </v>
      </c>
      <c r="N159" s="178" t="n">
        <v>0</v>
      </c>
      <c r="O159" s="178"/>
      <c r="P159" s="178"/>
      <c r="Q159" s="178" t="str">
        <f aca="false">BP159</f>
        <v> </v>
      </c>
      <c r="R159" s="178"/>
      <c r="S159" s="178" t="str">
        <f aca="false">CE159</f>
        <v> </v>
      </c>
      <c r="T159" s="178" t="n">
        <f aca="false">CL159</f>
        <v>0</v>
      </c>
      <c r="U159" s="178" t="str">
        <f aca="false">CS159</f>
        <v> </v>
      </c>
      <c r="V159" s="178" t="n">
        <f aca="false">SUM(L159:U159)</f>
        <v>0</v>
      </c>
      <c r="W159" s="178" t="n">
        <f aca="false">V159-J159</f>
        <v>0</v>
      </c>
      <c r="X159" s="178"/>
      <c r="Y159" s="179"/>
      <c r="Z159" s="179"/>
      <c r="AA159" s="179" t="n">
        <f aca="false">Z159-Y159</f>
        <v>0</v>
      </c>
      <c r="AB159" s="178"/>
      <c r="AC159" s="178"/>
      <c r="AD159" s="178"/>
      <c r="AE159" s="111" t="s">
        <v>7</v>
      </c>
      <c r="AF159" s="113" t="s">
        <v>7</v>
      </c>
      <c r="AG159" s="113" t="s">
        <v>7</v>
      </c>
      <c r="AH159" s="113" t="s">
        <v>7</v>
      </c>
      <c r="AI159" s="4" t="s">
        <v>7</v>
      </c>
      <c r="AJ159" s="111" t="s">
        <v>7</v>
      </c>
      <c r="AK159" s="4" t="s">
        <v>7</v>
      </c>
      <c r="AL159" s="180" t="s">
        <v>7</v>
      </c>
      <c r="AM159" s="181"/>
      <c r="AN159" s="181"/>
      <c r="AO159" s="182"/>
      <c r="AP159" s="183" t="s">
        <v>7</v>
      </c>
      <c r="AQ159" s="180" t="s">
        <v>7</v>
      </c>
      <c r="AR159" s="183" t="s">
        <v>7</v>
      </c>
      <c r="AS159" s="115" t="s">
        <v>7</v>
      </c>
      <c r="AT159" s="111" t="s">
        <v>7</v>
      </c>
      <c r="AU159" s="113" t="s">
        <v>7</v>
      </c>
      <c r="AV159" s="113" t="s">
        <v>7</v>
      </c>
      <c r="AW159" s="113"/>
      <c r="AX159" s="4" t="s">
        <v>7</v>
      </c>
      <c r="AY159" s="111" t="s">
        <v>7</v>
      </c>
      <c r="AZ159" s="4" t="s">
        <v>7</v>
      </c>
      <c r="BA159" s="184" t="s">
        <v>7</v>
      </c>
      <c r="BB159" s="180" t="s">
        <v>7</v>
      </c>
      <c r="BC159" s="181" t="s">
        <v>7</v>
      </c>
      <c r="BD159" s="181" t="s">
        <v>7</v>
      </c>
      <c r="BE159" s="182" t="s">
        <v>7</v>
      </c>
      <c r="BF159" s="183" t="s">
        <v>7</v>
      </c>
      <c r="BG159" s="180" t="s">
        <v>7</v>
      </c>
      <c r="BH159" s="183" t="s">
        <v>7</v>
      </c>
      <c r="BI159" s="115" t="s">
        <v>7</v>
      </c>
      <c r="BJ159" s="111" t="s">
        <v>7</v>
      </c>
      <c r="BK159" s="113" t="s">
        <v>7</v>
      </c>
      <c r="BL159" s="113" t="s">
        <v>7</v>
      </c>
      <c r="BM159" s="113" t="s">
        <v>7</v>
      </c>
      <c r="BN159" s="4" t="s">
        <v>7</v>
      </c>
      <c r="BO159" s="111" t="s">
        <v>7</v>
      </c>
      <c r="BP159" s="4" t="s">
        <v>7</v>
      </c>
      <c r="BQ159" s="185" t="s">
        <v>7</v>
      </c>
      <c r="BR159" s="186" t="s">
        <v>15</v>
      </c>
      <c r="BS159" s="187" t="s">
        <v>7</v>
      </c>
      <c r="BT159" s="187" t="s">
        <v>7</v>
      </c>
      <c r="BU159" s="187"/>
      <c r="BV159" s="188" t="s">
        <v>7</v>
      </c>
      <c r="BW159" s="186" t="s">
        <v>7</v>
      </c>
      <c r="BX159" s="188" t="s">
        <v>7</v>
      </c>
      <c r="BY159" s="180" t="s">
        <v>7</v>
      </c>
      <c r="BZ159" s="189"/>
      <c r="CA159" s="189"/>
      <c r="CB159" s="190"/>
      <c r="CC159" s="183" t="s">
        <v>7</v>
      </c>
      <c r="CD159" s="180" t="s">
        <v>7</v>
      </c>
      <c r="CE159" s="183" t="s">
        <v>7</v>
      </c>
      <c r="CF159" s="186" t="s">
        <v>15</v>
      </c>
      <c r="CG159" s="187"/>
      <c r="CH159" s="187"/>
      <c r="CI159" s="187" t="s">
        <v>7</v>
      </c>
      <c r="CJ159" s="188"/>
      <c r="CK159" s="186"/>
      <c r="CL159" s="188" t="n">
        <v>0</v>
      </c>
      <c r="CM159" s="180" t="s">
        <v>7</v>
      </c>
      <c r="CN159" s="189" t="s">
        <v>7</v>
      </c>
      <c r="CO159" s="189" t="s">
        <v>7</v>
      </c>
      <c r="CP159" s="191"/>
      <c r="CQ159" s="183" t="s">
        <v>7</v>
      </c>
      <c r="CR159" s="180" t="s">
        <v>7</v>
      </c>
      <c r="CS159" s="183" t="s">
        <v>7</v>
      </c>
      <c r="CU159" s="208"/>
      <c r="CV159" s="208"/>
      <c r="CW159" s="208"/>
      <c r="CX159" s="208"/>
      <c r="CY159" s="208"/>
      <c r="CZ159" s="208"/>
      <c r="DA159" s="208"/>
      <c r="DB159" s="208"/>
      <c r="DC159" s="208"/>
      <c r="DD159" s="208"/>
      <c r="DE159" s="208"/>
      <c r="DF159" s="208"/>
      <c r="DG159" s="208"/>
      <c r="DH159" s="208"/>
      <c r="DI159" s="208"/>
      <c r="DJ159" s="208"/>
      <c r="DK159" s="208"/>
      <c r="DL159" s="208"/>
      <c r="DM159" s="208"/>
      <c r="DN159" s="208"/>
      <c r="DO159" s="208"/>
      <c r="DP159" s="208"/>
      <c r="DQ159" s="208"/>
      <c r="DR159" s="71"/>
      <c r="DS159" s="71"/>
      <c r="DT159" s="71"/>
      <c r="DU159" s="71"/>
      <c r="DV159" s="71"/>
      <c r="DW159" s="71"/>
      <c r="DX159" s="71"/>
      <c r="DY159" s="71"/>
      <c r="DZ159" s="71"/>
      <c r="EA159" s="71"/>
      <c r="EB159" s="71"/>
      <c r="EC159" s="71"/>
      <c r="ED159" s="71"/>
      <c r="EE159" s="71"/>
      <c r="EF159" s="71"/>
      <c r="EG159" s="71"/>
      <c r="EH159" s="71"/>
      <c r="EI159" s="71"/>
      <c r="EJ159" s="71"/>
      <c r="EK159" s="71"/>
      <c r="EL159" s="71"/>
      <c r="EM159" s="71"/>
      <c r="EN159" s="71"/>
      <c r="EO159" s="71"/>
      <c r="EP159" s="71"/>
      <c r="EQ159" s="71"/>
      <c r="ER159" s="71"/>
      <c r="ES159" s="71"/>
      <c r="ET159" s="71"/>
      <c r="EU159" s="71"/>
      <c r="EV159" s="71"/>
      <c r="EW159" s="71"/>
      <c r="EX159" s="71"/>
      <c r="EY159" s="71"/>
      <c r="EZ159" s="71"/>
      <c r="FA159" s="71"/>
      <c r="FB159" s="71"/>
      <c r="FC159" s="71"/>
      <c r="FD159" s="71"/>
      <c r="FE159" s="71"/>
      <c r="FF159" s="71"/>
      <c r="FG159" s="71"/>
      <c r="FH159" s="71"/>
      <c r="FI159" s="71"/>
      <c r="FJ159" s="71"/>
      <c r="FK159" s="71"/>
      <c r="FL159" s="71"/>
      <c r="FM159" s="71"/>
      <c r="FN159" s="71"/>
      <c r="FO159" s="71"/>
      <c r="FP159" s="71"/>
      <c r="FQ159" s="71"/>
      <c r="FR159" s="71"/>
      <c r="FS159" s="71"/>
      <c r="FT159" s="71"/>
      <c r="FU159" s="208"/>
      <c r="FV159" s="208"/>
      <c r="FW159" s="208"/>
      <c r="FX159" s="208"/>
      <c r="FY159" s="208"/>
      <c r="FZ159" s="208"/>
      <c r="GA159" s="208"/>
      <c r="GB159" s="208"/>
      <c r="GC159" s="208"/>
      <c r="GD159" s="208"/>
      <c r="GE159" s="208"/>
      <c r="GF159" s="208"/>
      <c r="GG159" s="208"/>
      <c r="GH159" s="208"/>
      <c r="GI159" s="208"/>
      <c r="GJ159" s="208"/>
      <c r="GK159" s="208"/>
      <c r="GL159" s="208"/>
      <c r="GM159" s="208"/>
      <c r="GN159" s="208"/>
      <c r="GO159" s="208"/>
      <c r="GP159" s="208"/>
      <c r="GQ159" s="208"/>
      <c r="GR159" s="208"/>
      <c r="GS159" s="208"/>
      <c r="GT159" s="208"/>
      <c r="GU159" s="208"/>
      <c r="GV159" s="208"/>
      <c r="GW159" s="208"/>
      <c r="GX159" s="208"/>
      <c r="GY159" s="208"/>
      <c r="GZ159" s="208"/>
      <c r="HA159" s="208"/>
      <c r="HB159" s="208"/>
      <c r="HC159" s="208"/>
      <c r="HD159" s="208"/>
      <c r="HE159" s="208"/>
      <c r="HF159" s="208"/>
      <c r="HG159" s="208"/>
      <c r="HH159" s="208"/>
      <c r="HI159" s="208"/>
      <c r="HJ159" s="208"/>
      <c r="HK159" s="208"/>
      <c r="HL159" s="208"/>
      <c r="HM159" s="208"/>
      <c r="HN159" s="208"/>
      <c r="HO159" s="208"/>
      <c r="HP159" s="208"/>
      <c r="AII159" s="26"/>
      <c r="AIJ159" s="26"/>
      <c r="AIK159" s="26"/>
      <c r="AIL159" s="26"/>
      <c r="AIM159" s="26"/>
      <c r="AIN159" s="26"/>
      <c r="AIO159" s="26"/>
      <c r="AIP159" s="26"/>
      <c r="AIQ159" s="26"/>
      <c r="AIR159" s="26"/>
      <c r="AIS159" s="26"/>
      <c r="AIT159" s="26"/>
      <c r="AIU159" s="26"/>
      <c r="AIV159" s="26"/>
      <c r="AIW159" s="26"/>
      <c r="AIX159" s="26"/>
      <c r="AIY159" s="26"/>
      <c r="AIZ159" s="26"/>
      <c r="AJA159" s="26"/>
      <c r="AJB159" s="26"/>
      <c r="AJC159" s="26"/>
      <c r="AJD159" s="26"/>
      <c r="AJE159" s="26"/>
      <c r="AJF159" s="26"/>
      <c r="AJG159" s="26"/>
      <c r="AJH159" s="26"/>
      <c r="AJI159" s="26"/>
      <c r="AJJ159" s="26"/>
      <c r="AJK159" s="26"/>
      <c r="AJL159" s="26"/>
      <c r="AJM159" s="26"/>
      <c r="AJN159" s="26"/>
      <c r="AJO159" s="26"/>
      <c r="AJP159" s="26"/>
      <c r="AJQ159" s="26"/>
      <c r="AJR159" s="26"/>
      <c r="AJS159" s="26"/>
      <c r="AJT159" s="26"/>
      <c r="AJU159" s="0"/>
      <c r="AJV159" s="0"/>
      <c r="AJW159" s="0"/>
      <c r="AJX159" s="0"/>
      <c r="AJY159" s="0"/>
      <c r="AJZ159" s="0"/>
      <c r="AKA159" s="0"/>
      <c r="AKB159" s="0"/>
      <c r="AKC159" s="0"/>
      <c r="AKD159" s="0"/>
      <c r="AKE159" s="0"/>
      <c r="AKF159" s="0"/>
      <c r="AKG159" s="0"/>
      <c r="AKH159" s="0"/>
      <c r="AKI159" s="0"/>
      <c r="AKJ159" s="0"/>
      <c r="AKK159" s="0"/>
      <c r="AKL159" s="0"/>
      <c r="AKM159" s="0"/>
      <c r="AKN159" s="0"/>
      <c r="AKO159" s="0"/>
      <c r="AKP159" s="0"/>
      <c r="AKQ159" s="0"/>
      <c r="AKR159" s="0"/>
      <c r="AKS159" s="0"/>
      <c r="AKT159" s="0"/>
      <c r="AKU159" s="0"/>
      <c r="AKV159" s="0"/>
      <c r="AKW159" s="0"/>
      <c r="AKX159" s="0"/>
      <c r="AKY159" s="0"/>
      <c r="AKZ159" s="0"/>
      <c r="ALA159" s="0"/>
      <c r="ALB159" s="0"/>
      <c r="ALC159" s="0"/>
      <c r="ALD159" s="0"/>
      <c r="ALE159" s="0"/>
      <c r="ALF159" s="0"/>
      <c r="ALG159" s="0"/>
      <c r="ALH159" s="0"/>
      <c r="ALI159" s="0"/>
      <c r="ALJ159" s="0"/>
      <c r="ALK159" s="0"/>
      <c r="ALL159" s="0"/>
      <c r="ALM159" s="0"/>
      <c r="ALN159" s="0"/>
      <c r="ALO159" s="0"/>
      <c r="ALP159" s="0"/>
      <c r="ALQ159" s="0"/>
      <c r="ALR159" s="0"/>
      <c r="ALS159" s="0"/>
      <c r="ALT159" s="0"/>
      <c r="ALU159" s="0"/>
      <c r="ALV159" s="0"/>
      <c r="ALW159" s="0"/>
      <c r="ALX159" s="0"/>
      <c r="ALY159" s="0"/>
      <c r="ALZ159" s="0"/>
      <c r="AMA159" s="0"/>
      <c r="AMB159" s="0"/>
      <c r="AMC159" s="0"/>
      <c r="AMD159" s="0"/>
      <c r="AME159" s="0"/>
      <c r="AMF159" s="0"/>
      <c r="AMG159" s="0"/>
      <c r="AMH159" s="0"/>
      <c r="AMI159" s="0"/>
      <c r="AMJ159" s="0"/>
    </row>
    <row r="160" s="207" customFormat="true" ht="12" hidden="true" customHeight="true" outlineLevel="0" collapsed="false">
      <c r="A160" s="176" t="s">
        <v>329</v>
      </c>
      <c r="B160" s="176" t="s">
        <v>68</v>
      </c>
      <c r="C160" s="176"/>
      <c r="D160" s="177" t="n">
        <v>1971</v>
      </c>
      <c r="E160" s="177" t="n">
        <f aca="true">YEAR(TODAY())-D160</f>
        <v>54</v>
      </c>
      <c r="F160" s="177" t="s">
        <v>42</v>
      </c>
      <c r="G160" s="177" t="s">
        <v>76</v>
      </c>
      <c r="H160" s="110"/>
      <c r="I160" s="110"/>
      <c r="J160" s="4" t="n">
        <f aca="false">IF(COUNT(L160:U160)&lt;7,V160,LARGE(L160:U160,1)+LARGE(L160:U160,2)+LARGE(L160:U160,3)+LARGE(L160:U160,4)+LARGE(L160:U160,5)+LARGE(L160:U160,6)+LARGE(L160:U160,7))</f>
        <v>0</v>
      </c>
      <c r="K160" s="111"/>
      <c r="L160" s="178"/>
      <c r="M160" s="178" t="str">
        <f aca="false">AK160</f>
        <v> </v>
      </c>
      <c r="N160" s="178" t="n">
        <v>0</v>
      </c>
      <c r="O160" s="178"/>
      <c r="P160" s="178"/>
      <c r="Q160" s="178" t="str">
        <f aca="false">BP160</f>
        <v> </v>
      </c>
      <c r="R160" s="178"/>
      <c r="S160" s="178" t="str">
        <f aca="false">CE160</f>
        <v> </v>
      </c>
      <c r="T160" s="178" t="n">
        <f aca="false">CL160</f>
        <v>0</v>
      </c>
      <c r="U160" s="178" t="str">
        <f aca="false">CS160</f>
        <v> </v>
      </c>
      <c r="V160" s="178" t="n">
        <f aca="false">SUM(L160:U160)</f>
        <v>0</v>
      </c>
      <c r="W160" s="178" t="n">
        <f aca="false">V160-J160</f>
        <v>0</v>
      </c>
      <c r="X160" s="178"/>
      <c r="Y160" s="179"/>
      <c r="Z160" s="179"/>
      <c r="AA160" s="179" t="n">
        <f aca="false">Z160-Y160</f>
        <v>0</v>
      </c>
      <c r="AB160" s="178"/>
      <c r="AC160" s="178"/>
      <c r="AD160" s="178"/>
      <c r="AE160" s="111" t="s">
        <v>7</v>
      </c>
      <c r="AF160" s="113" t="s">
        <v>7</v>
      </c>
      <c r="AG160" s="113" t="s">
        <v>7</v>
      </c>
      <c r="AH160" s="113" t="s">
        <v>7</v>
      </c>
      <c r="AI160" s="4" t="s">
        <v>7</v>
      </c>
      <c r="AJ160" s="111" t="s">
        <v>7</v>
      </c>
      <c r="AK160" s="4" t="s">
        <v>7</v>
      </c>
      <c r="AL160" s="180" t="s">
        <v>7</v>
      </c>
      <c r="AM160" s="181"/>
      <c r="AN160" s="181"/>
      <c r="AO160" s="182"/>
      <c r="AP160" s="183" t="s">
        <v>7</v>
      </c>
      <c r="AQ160" s="180" t="s">
        <v>7</v>
      </c>
      <c r="AR160" s="183" t="s">
        <v>7</v>
      </c>
      <c r="AS160" s="115" t="s">
        <v>7</v>
      </c>
      <c r="AT160" s="111" t="s">
        <v>7</v>
      </c>
      <c r="AU160" s="113" t="s">
        <v>7</v>
      </c>
      <c r="AV160" s="113" t="s">
        <v>7</v>
      </c>
      <c r="AW160" s="113"/>
      <c r="AX160" s="4" t="s">
        <v>7</v>
      </c>
      <c r="AY160" s="111" t="s">
        <v>7</v>
      </c>
      <c r="AZ160" s="4" t="s">
        <v>7</v>
      </c>
      <c r="BA160" s="184" t="s">
        <v>7</v>
      </c>
      <c r="BB160" s="180" t="s">
        <v>7</v>
      </c>
      <c r="BC160" s="181" t="s">
        <v>7</v>
      </c>
      <c r="BD160" s="181" t="s">
        <v>7</v>
      </c>
      <c r="BE160" s="182" t="s">
        <v>7</v>
      </c>
      <c r="BF160" s="183" t="s">
        <v>7</v>
      </c>
      <c r="BG160" s="180" t="s">
        <v>7</v>
      </c>
      <c r="BH160" s="183" t="s">
        <v>7</v>
      </c>
      <c r="BI160" s="115" t="s">
        <v>7</v>
      </c>
      <c r="BJ160" s="111" t="s">
        <v>7</v>
      </c>
      <c r="BK160" s="113" t="s">
        <v>7</v>
      </c>
      <c r="BL160" s="113" t="s">
        <v>7</v>
      </c>
      <c r="BM160" s="113" t="s">
        <v>7</v>
      </c>
      <c r="BN160" s="4" t="s">
        <v>7</v>
      </c>
      <c r="BO160" s="111" t="s">
        <v>7</v>
      </c>
      <c r="BP160" s="4" t="s">
        <v>7</v>
      </c>
      <c r="BQ160" s="185" t="s">
        <v>7</v>
      </c>
      <c r="BR160" s="186" t="s">
        <v>15</v>
      </c>
      <c r="BS160" s="187" t="s">
        <v>7</v>
      </c>
      <c r="BT160" s="187" t="s">
        <v>7</v>
      </c>
      <c r="BU160" s="187"/>
      <c r="BV160" s="188" t="s">
        <v>7</v>
      </c>
      <c r="BW160" s="186" t="s">
        <v>7</v>
      </c>
      <c r="BX160" s="188" t="s">
        <v>7</v>
      </c>
      <c r="BY160" s="180" t="s">
        <v>7</v>
      </c>
      <c r="BZ160" s="189"/>
      <c r="CA160" s="189"/>
      <c r="CB160" s="190"/>
      <c r="CC160" s="183" t="s">
        <v>7</v>
      </c>
      <c r="CD160" s="180" t="s">
        <v>7</v>
      </c>
      <c r="CE160" s="183" t="s">
        <v>7</v>
      </c>
      <c r="CF160" s="186" t="s">
        <v>15</v>
      </c>
      <c r="CG160" s="187"/>
      <c r="CH160" s="187"/>
      <c r="CI160" s="187" t="s">
        <v>7</v>
      </c>
      <c r="CJ160" s="188"/>
      <c r="CK160" s="186"/>
      <c r="CL160" s="188" t="n">
        <v>0</v>
      </c>
      <c r="CM160" s="180" t="s">
        <v>7</v>
      </c>
      <c r="CN160" s="189" t="s">
        <v>7</v>
      </c>
      <c r="CO160" s="189" t="s">
        <v>7</v>
      </c>
      <c r="CP160" s="191"/>
      <c r="CQ160" s="183" t="s">
        <v>7</v>
      </c>
      <c r="CR160" s="180" t="s">
        <v>7</v>
      </c>
      <c r="CS160" s="183" t="s">
        <v>7</v>
      </c>
      <c r="CU160" s="208"/>
      <c r="CV160" s="208"/>
      <c r="CW160" s="208"/>
      <c r="CX160" s="208"/>
      <c r="CY160" s="208"/>
      <c r="CZ160" s="208"/>
      <c r="DA160" s="208"/>
      <c r="DB160" s="208"/>
      <c r="DC160" s="208"/>
      <c r="DD160" s="208"/>
      <c r="DE160" s="208"/>
      <c r="DF160" s="208"/>
      <c r="DG160" s="208"/>
      <c r="DH160" s="208"/>
      <c r="DI160" s="208"/>
      <c r="DJ160" s="208"/>
      <c r="DK160" s="208"/>
      <c r="DL160" s="208"/>
      <c r="DM160" s="208"/>
      <c r="DN160" s="208"/>
      <c r="DO160" s="208"/>
      <c r="DP160" s="208"/>
      <c r="DQ160" s="208"/>
      <c r="DR160" s="71"/>
      <c r="DS160" s="71"/>
      <c r="DT160" s="71"/>
      <c r="DU160" s="71"/>
      <c r="DV160" s="71"/>
      <c r="DW160" s="71"/>
      <c r="DX160" s="71"/>
      <c r="DY160" s="71"/>
      <c r="DZ160" s="71"/>
      <c r="EA160" s="71"/>
      <c r="EB160" s="71"/>
      <c r="EC160" s="71"/>
      <c r="ED160" s="71"/>
      <c r="EE160" s="71"/>
      <c r="EF160" s="71"/>
      <c r="EG160" s="71"/>
      <c r="EH160" s="71"/>
      <c r="EI160" s="71"/>
      <c r="EJ160" s="71"/>
      <c r="EK160" s="71"/>
      <c r="EL160" s="71"/>
      <c r="EM160" s="71"/>
      <c r="EN160" s="71"/>
      <c r="EO160" s="71"/>
      <c r="EP160" s="71"/>
      <c r="EQ160" s="71"/>
      <c r="ER160" s="71"/>
      <c r="ES160" s="71"/>
      <c r="ET160" s="71"/>
      <c r="EU160" s="71"/>
      <c r="EV160" s="71"/>
      <c r="EW160" s="71"/>
      <c r="EX160" s="71"/>
      <c r="EY160" s="71"/>
      <c r="EZ160" s="71"/>
      <c r="FA160" s="71"/>
      <c r="FB160" s="71"/>
      <c r="FC160" s="71"/>
      <c r="FD160" s="71"/>
      <c r="FE160" s="71"/>
      <c r="FF160" s="71"/>
      <c r="FG160" s="71"/>
      <c r="FH160" s="71"/>
      <c r="FI160" s="71"/>
      <c r="FJ160" s="71"/>
      <c r="FK160" s="71"/>
      <c r="FL160" s="71"/>
      <c r="FM160" s="71"/>
      <c r="FN160" s="71"/>
      <c r="FO160" s="71"/>
      <c r="FP160" s="71"/>
      <c r="FQ160" s="71"/>
      <c r="FR160" s="71"/>
      <c r="FS160" s="71"/>
      <c r="FT160" s="71"/>
      <c r="FU160" s="208"/>
      <c r="FV160" s="208"/>
      <c r="FW160" s="208"/>
      <c r="FX160" s="208"/>
      <c r="FY160" s="208"/>
      <c r="FZ160" s="208"/>
      <c r="GA160" s="208"/>
      <c r="GB160" s="208"/>
      <c r="GC160" s="208"/>
      <c r="GD160" s="208"/>
      <c r="GE160" s="208"/>
      <c r="GF160" s="208"/>
      <c r="GG160" s="208"/>
      <c r="GH160" s="208"/>
      <c r="GI160" s="208"/>
      <c r="GJ160" s="208"/>
      <c r="GK160" s="208"/>
      <c r="GL160" s="208"/>
      <c r="GM160" s="208"/>
      <c r="GN160" s="208"/>
      <c r="GO160" s="208"/>
      <c r="GP160" s="208"/>
      <c r="GQ160" s="208"/>
      <c r="GR160" s="208"/>
      <c r="GS160" s="208"/>
      <c r="GT160" s="208"/>
      <c r="GU160" s="208"/>
      <c r="GV160" s="208"/>
      <c r="GW160" s="208"/>
      <c r="GX160" s="208"/>
      <c r="GY160" s="208"/>
      <c r="GZ160" s="208"/>
      <c r="HA160" s="208"/>
      <c r="HB160" s="208"/>
      <c r="HC160" s="208"/>
      <c r="HD160" s="208"/>
      <c r="HE160" s="208"/>
      <c r="HF160" s="208"/>
      <c r="HG160" s="208"/>
      <c r="HH160" s="208"/>
      <c r="HI160" s="208"/>
      <c r="HJ160" s="208"/>
      <c r="HK160" s="208"/>
      <c r="HL160" s="208"/>
      <c r="HM160" s="208"/>
      <c r="HN160" s="208"/>
      <c r="HO160" s="208"/>
      <c r="HP160" s="208"/>
      <c r="AII160" s="26"/>
      <c r="AIJ160" s="26"/>
      <c r="AIK160" s="26"/>
      <c r="AIL160" s="26"/>
      <c r="AIM160" s="26"/>
      <c r="AIN160" s="26"/>
      <c r="AIO160" s="26"/>
      <c r="AIP160" s="26"/>
      <c r="AIQ160" s="26"/>
      <c r="AIR160" s="26"/>
      <c r="AIS160" s="26"/>
      <c r="AIT160" s="26"/>
      <c r="AIU160" s="26"/>
      <c r="AIV160" s="26"/>
      <c r="AIW160" s="26"/>
      <c r="AIX160" s="26"/>
      <c r="AIY160" s="26"/>
      <c r="AIZ160" s="26"/>
      <c r="AJA160" s="26"/>
      <c r="AJB160" s="26"/>
      <c r="AJC160" s="26"/>
      <c r="AJD160" s="26"/>
      <c r="AJE160" s="26"/>
      <c r="AJF160" s="26"/>
      <c r="AJG160" s="26"/>
      <c r="AJH160" s="26"/>
      <c r="AJI160" s="26"/>
      <c r="AJJ160" s="26"/>
      <c r="AJK160" s="26"/>
      <c r="AJL160" s="26"/>
      <c r="AJM160" s="26"/>
      <c r="AJN160" s="26"/>
      <c r="AJO160" s="26"/>
      <c r="AJP160" s="26"/>
      <c r="AJQ160" s="26"/>
      <c r="AJR160" s="26"/>
      <c r="AJS160" s="26"/>
      <c r="AJT160" s="26"/>
      <c r="AJU160" s="0"/>
      <c r="AJV160" s="0"/>
      <c r="AJW160" s="0"/>
      <c r="AJX160" s="0"/>
      <c r="AJY160" s="0"/>
      <c r="AJZ160" s="0"/>
      <c r="AKA160" s="0"/>
      <c r="AKB160" s="0"/>
      <c r="AKC160" s="0"/>
      <c r="AKD160" s="0"/>
      <c r="AKE160" s="0"/>
      <c r="AKF160" s="0"/>
      <c r="AKG160" s="0"/>
      <c r="AKH160" s="0"/>
      <c r="AKI160" s="0"/>
      <c r="AKJ160" s="0"/>
      <c r="AKK160" s="0"/>
      <c r="AKL160" s="0"/>
      <c r="AKM160" s="0"/>
      <c r="AKN160" s="0"/>
      <c r="AKO160" s="0"/>
      <c r="AKP160" s="0"/>
      <c r="AKQ160" s="0"/>
      <c r="AKR160" s="0"/>
      <c r="AKS160" s="0"/>
      <c r="AKT160" s="0"/>
      <c r="AKU160" s="0"/>
      <c r="AKV160" s="0"/>
      <c r="AKW160" s="0"/>
      <c r="AKX160" s="0"/>
      <c r="AKY160" s="0"/>
      <c r="AKZ160" s="0"/>
      <c r="ALA160" s="0"/>
      <c r="ALB160" s="0"/>
      <c r="ALC160" s="0"/>
      <c r="ALD160" s="0"/>
      <c r="ALE160" s="0"/>
      <c r="ALF160" s="0"/>
      <c r="ALG160" s="0"/>
      <c r="ALH160" s="0"/>
      <c r="ALI160" s="0"/>
      <c r="ALJ160" s="0"/>
      <c r="ALK160" s="0"/>
      <c r="ALL160" s="0"/>
      <c r="ALM160" s="0"/>
      <c r="ALN160" s="0"/>
      <c r="ALO160" s="0"/>
      <c r="ALP160" s="0"/>
      <c r="ALQ160" s="0"/>
      <c r="ALR160" s="0"/>
      <c r="ALS160" s="0"/>
      <c r="ALT160" s="0"/>
      <c r="ALU160" s="0"/>
      <c r="ALV160" s="0"/>
      <c r="ALW160" s="0"/>
      <c r="ALX160" s="0"/>
      <c r="ALY160" s="0"/>
      <c r="ALZ160" s="0"/>
      <c r="AMA160" s="0"/>
      <c r="AMB160" s="0"/>
      <c r="AMC160" s="0"/>
      <c r="AMD160" s="0"/>
      <c r="AME160" s="0"/>
      <c r="AMF160" s="0"/>
      <c r="AMG160" s="0"/>
      <c r="AMH160" s="0"/>
      <c r="AMI160" s="0"/>
      <c r="AMJ160" s="0"/>
    </row>
    <row r="161" s="207" customFormat="true" ht="12" hidden="true" customHeight="true" outlineLevel="0" collapsed="false">
      <c r="A161" s="176" t="s">
        <v>330</v>
      </c>
      <c r="B161" s="176" t="s">
        <v>84</v>
      </c>
      <c r="C161" s="176" t="s">
        <v>97</v>
      </c>
      <c r="D161" s="177" t="n">
        <v>1973</v>
      </c>
      <c r="E161" s="177" t="n">
        <f aca="true">YEAR(TODAY())-D161</f>
        <v>52</v>
      </c>
      <c r="F161" s="177" t="s">
        <v>42</v>
      </c>
      <c r="G161" s="177" t="s">
        <v>76</v>
      </c>
      <c r="H161" s="110"/>
      <c r="I161" s="110"/>
      <c r="J161" s="4" t="n">
        <f aca="false">IF(COUNT(L161:U161)&lt;7,V161,LARGE(L161:U161,1)+LARGE(L161:U161,2)+LARGE(L161:U161,3)+LARGE(L161:U161,4)+LARGE(L161:U161,5)+LARGE(L161:U161,6)+LARGE(L161:U161,7))</f>
        <v>0</v>
      </c>
      <c r="K161" s="111"/>
      <c r="L161" s="178"/>
      <c r="M161" s="178" t="str">
        <f aca="false">AK161</f>
        <v> </v>
      </c>
      <c r="N161" s="178" t="n">
        <v>0</v>
      </c>
      <c r="O161" s="178"/>
      <c r="P161" s="178"/>
      <c r="Q161" s="178" t="str">
        <f aca="false">BP161</f>
        <v> </v>
      </c>
      <c r="R161" s="178"/>
      <c r="S161" s="178" t="str">
        <f aca="false">CE161</f>
        <v> </v>
      </c>
      <c r="T161" s="178" t="n">
        <f aca="false">CL161</f>
        <v>0</v>
      </c>
      <c r="U161" s="178" t="str">
        <f aca="false">CS161</f>
        <v> </v>
      </c>
      <c r="V161" s="178" t="n">
        <f aca="false">SUM(L161:U161)</f>
        <v>0</v>
      </c>
      <c r="W161" s="178" t="n">
        <f aca="false">V161-J161</f>
        <v>0</v>
      </c>
      <c r="X161" s="178"/>
      <c r="Y161" s="179"/>
      <c r="Z161" s="179"/>
      <c r="AA161" s="179" t="n">
        <f aca="false">Z161-Y161</f>
        <v>0</v>
      </c>
      <c r="AB161" s="178"/>
      <c r="AC161" s="178"/>
      <c r="AD161" s="178"/>
      <c r="AE161" s="111" t="s">
        <v>7</v>
      </c>
      <c r="AF161" s="113" t="s">
        <v>7</v>
      </c>
      <c r="AG161" s="113" t="s">
        <v>7</v>
      </c>
      <c r="AH161" s="113" t="s">
        <v>7</v>
      </c>
      <c r="AI161" s="4" t="s">
        <v>7</v>
      </c>
      <c r="AJ161" s="111" t="s">
        <v>7</v>
      </c>
      <c r="AK161" s="4" t="s">
        <v>7</v>
      </c>
      <c r="AL161" s="180" t="s">
        <v>7</v>
      </c>
      <c r="AM161" s="181"/>
      <c r="AN161" s="181"/>
      <c r="AO161" s="182"/>
      <c r="AP161" s="183" t="s">
        <v>7</v>
      </c>
      <c r="AQ161" s="180" t="s">
        <v>7</v>
      </c>
      <c r="AR161" s="183" t="s">
        <v>7</v>
      </c>
      <c r="AS161" s="115" t="s">
        <v>7</v>
      </c>
      <c r="AT161" s="111" t="s">
        <v>7</v>
      </c>
      <c r="AU161" s="113" t="s">
        <v>7</v>
      </c>
      <c r="AV161" s="113" t="s">
        <v>7</v>
      </c>
      <c r="AW161" s="113"/>
      <c r="AX161" s="4" t="s">
        <v>7</v>
      </c>
      <c r="AY161" s="111" t="s">
        <v>7</v>
      </c>
      <c r="AZ161" s="4" t="s">
        <v>7</v>
      </c>
      <c r="BA161" s="184" t="s">
        <v>7</v>
      </c>
      <c r="BB161" s="180" t="s">
        <v>7</v>
      </c>
      <c r="BC161" s="181" t="s">
        <v>7</v>
      </c>
      <c r="BD161" s="181" t="s">
        <v>7</v>
      </c>
      <c r="BE161" s="182" t="s">
        <v>7</v>
      </c>
      <c r="BF161" s="183" t="s">
        <v>7</v>
      </c>
      <c r="BG161" s="180" t="s">
        <v>7</v>
      </c>
      <c r="BH161" s="183" t="s">
        <v>7</v>
      </c>
      <c r="BI161" s="115" t="s">
        <v>7</v>
      </c>
      <c r="BJ161" s="111" t="s">
        <v>7</v>
      </c>
      <c r="BK161" s="113" t="s">
        <v>7</v>
      </c>
      <c r="BL161" s="113" t="s">
        <v>7</v>
      </c>
      <c r="BM161" s="113" t="s">
        <v>7</v>
      </c>
      <c r="BN161" s="4" t="s">
        <v>7</v>
      </c>
      <c r="BO161" s="111" t="s">
        <v>7</v>
      </c>
      <c r="BP161" s="4" t="s">
        <v>7</v>
      </c>
      <c r="BQ161" s="185" t="s">
        <v>7</v>
      </c>
      <c r="BR161" s="186" t="s">
        <v>15</v>
      </c>
      <c r="BS161" s="187" t="s">
        <v>7</v>
      </c>
      <c r="BT161" s="187" t="s">
        <v>7</v>
      </c>
      <c r="BU161" s="187"/>
      <c r="BV161" s="188" t="s">
        <v>7</v>
      </c>
      <c r="BW161" s="186" t="s">
        <v>7</v>
      </c>
      <c r="BX161" s="188" t="s">
        <v>7</v>
      </c>
      <c r="BY161" s="180" t="s">
        <v>7</v>
      </c>
      <c r="BZ161" s="189"/>
      <c r="CA161" s="189"/>
      <c r="CB161" s="190"/>
      <c r="CC161" s="183" t="s">
        <v>7</v>
      </c>
      <c r="CD161" s="180" t="s">
        <v>7</v>
      </c>
      <c r="CE161" s="183" t="s">
        <v>7</v>
      </c>
      <c r="CF161" s="186" t="s">
        <v>15</v>
      </c>
      <c r="CG161" s="187"/>
      <c r="CH161" s="187"/>
      <c r="CI161" s="187" t="s">
        <v>7</v>
      </c>
      <c r="CJ161" s="188"/>
      <c r="CK161" s="186"/>
      <c r="CL161" s="188" t="n">
        <v>0</v>
      </c>
      <c r="CM161" s="180" t="s">
        <v>7</v>
      </c>
      <c r="CN161" s="189" t="s">
        <v>7</v>
      </c>
      <c r="CO161" s="189" t="s">
        <v>7</v>
      </c>
      <c r="CP161" s="191"/>
      <c r="CQ161" s="183" t="s">
        <v>7</v>
      </c>
      <c r="CR161" s="180" t="s">
        <v>7</v>
      </c>
      <c r="CS161" s="183" t="s">
        <v>7</v>
      </c>
      <c r="CU161" s="208"/>
      <c r="CV161" s="208"/>
      <c r="CW161" s="208"/>
      <c r="CX161" s="208"/>
      <c r="CY161" s="208"/>
      <c r="CZ161" s="208"/>
      <c r="DA161" s="208"/>
      <c r="DB161" s="208"/>
      <c r="DC161" s="208"/>
      <c r="DD161" s="208"/>
      <c r="DE161" s="208"/>
      <c r="DF161" s="208"/>
      <c r="DG161" s="208"/>
      <c r="DH161" s="208"/>
      <c r="DI161" s="208"/>
      <c r="DJ161" s="208"/>
      <c r="DK161" s="208"/>
      <c r="DL161" s="208"/>
      <c r="DM161" s="208"/>
      <c r="DN161" s="208"/>
      <c r="DO161" s="208"/>
      <c r="DP161" s="208"/>
      <c r="DQ161" s="208"/>
      <c r="DR161" s="71"/>
      <c r="DS161" s="71"/>
      <c r="DT161" s="71"/>
      <c r="DU161" s="71"/>
      <c r="DV161" s="71"/>
      <c r="DW161" s="71"/>
      <c r="DX161" s="71"/>
      <c r="DY161" s="71"/>
      <c r="DZ161" s="71"/>
      <c r="EA161" s="71"/>
      <c r="EB161" s="71"/>
      <c r="EC161" s="71"/>
      <c r="ED161" s="71"/>
      <c r="EE161" s="71"/>
      <c r="EF161" s="71"/>
      <c r="EG161" s="71"/>
      <c r="EH161" s="71"/>
      <c r="EI161" s="71"/>
      <c r="EJ161" s="71"/>
      <c r="EK161" s="71"/>
      <c r="EL161" s="71"/>
      <c r="EM161" s="71"/>
      <c r="EN161" s="71"/>
      <c r="EO161" s="71"/>
      <c r="EP161" s="71"/>
      <c r="EQ161" s="71"/>
      <c r="ER161" s="71"/>
      <c r="ES161" s="71"/>
      <c r="ET161" s="71"/>
      <c r="EU161" s="71"/>
      <c r="EV161" s="71"/>
      <c r="EW161" s="71"/>
      <c r="EX161" s="71"/>
      <c r="EY161" s="71"/>
      <c r="EZ161" s="71"/>
      <c r="FA161" s="71"/>
      <c r="FB161" s="71"/>
      <c r="FC161" s="71"/>
      <c r="FD161" s="71"/>
      <c r="FE161" s="71"/>
      <c r="FF161" s="71"/>
      <c r="FG161" s="71"/>
      <c r="FH161" s="71"/>
      <c r="FI161" s="71"/>
      <c r="FJ161" s="71"/>
      <c r="FK161" s="71"/>
      <c r="FL161" s="71"/>
      <c r="FM161" s="71"/>
      <c r="FN161" s="71"/>
      <c r="FO161" s="71"/>
      <c r="FP161" s="71"/>
      <c r="FQ161" s="71"/>
      <c r="FR161" s="71"/>
      <c r="FS161" s="71"/>
      <c r="FT161" s="71"/>
      <c r="FU161" s="208"/>
      <c r="FV161" s="208"/>
      <c r="FW161" s="208"/>
      <c r="FX161" s="208"/>
      <c r="FY161" s="208"/>
      <c r="FZ161" s="208"/>
      <c r="GA161" s="208"/>
      <c r="GB161" s="208"/>
      <c r="GC161" s="208"/>
      <c r="GD161" s="208"/>
      <c r="GE161" s="208"/>
      <c r="GF161" s="208"/>
      <c r="GG161" s="208"/>
      <c r="GH161" s="208"/>
      <c r="GI161" s="208"/>
      <c r="GJ161" s="208"/>
      <c r="GK161" s="208"/>
      <c r="GL161" s="208"/>
      <c r="GM161" s="208"/>
      <c r="GN161" s="208"/>
      <c r="GO161" s="208"/>
      <c r="GP161" s="208"/>
      <c r="GQ161" s="208"/>
      <c r="GR161" s="208"/>
      <c r="GS161" s="208"/>
      <c r="GT161" s="208"/>
      <c r="GU161" s="208"/>
      <c r="GV161" s="208"/>
      <c r="GW161" s="208"/>
      <c r="GX161" s="208"/>
      <c r="GY161" s="208"/>
      <c r="GZ161" s="208"/>
      <c r="HA161" s="208"/>
      <c r="HB161" s="208"/>
      <c r="HC161" s="208"/>
      <c r="HD161" s="208"/>
      <c r="HE161" s="208"/>
      <c r="HF161" s="208"/>
      <c r="HG161" s="208"/>
      <c r="HH161" s="208"/>
      <c r="HI161" s="208"/>
      <c r="HJ161" s="208"/>
      <c r="HK161" s="208"/>
      <c r="HL161" s="208"/>
      <c r="HM161" s="208"/>
      <c r="HN161" s="208"/>
      <c r="HO161" s="208"/>
      <c r="HP161" s="208"/>
      <c r="AII161" s="26"/>
      <c r="AIJ161" s="26"/>
      <c r="AIK161" s="26"/>
      <c r="AIL161" s="26"/>
      <c r="AIM161" s="26"/>
      <c r="AIN161" s="26"/>
      <c r="AIO161" s="26"/>
      <c r="AIP161" s="26"/>
      <c r="AIQ161" s="26"/>
      <c r="AIR161" s="26"/>
      <c r="AIS161" s="26"/>
      <c r="AIT161" s="26"/>
      <c r="AIU161" s="26"/>
      <c r="AIV161" s="26"/>
      <c r="AIW161" s="26"/>
      <c r="AIX161" s="26"/>
      <c r="AIY161" s="26"/>
      <c r="AIZ161" s="26"/>
      <c r="AJA161" s="26"/>
      <c r="AJB161" s="26"/>
      <c r="AJC161" s="26"/>
      <c r="AJD161" s="26"/>
      <c r="AJE161" s="26"/>
      <c r="AJF161" s="26"/>
      <c r="AJG161" s="26"/>
      <c r="AJH161" s="26"/>
      <c r="AJI161" s="26"/>
      <c r="AJJ161" s="26"/>
      <c r="AJK161" s="26"/>
      <c r="AJL161" s="26"/>
      <c r="AJM161" s="26"/>
      <c r="AJN161" s="26"/>
      <c r="AJO161" s="26"/>
      <c r="AJP161" s="26"/>
      <c r="AJQ161" s="26"/>
      <c r="AJR161" s="26"/>
      <c r="AJS161" s="26"/>
      <c r="AJT161" s="26"/>
      <c r="AJU161" s="0"/>
      <c r="AJV161" s="0"/>
      <c r="AJW161" s="0"/>
      <c r="AJX161" s="0"/>
      <c r="AJY161" s="0"/>
      <c r="AJZ161" s="0"/>
      <c r="AKA161" s="0"/>
      <c r="AKB161" s="0"/>
      <c r="AKC161" s="0"/>
      <c r="AKD161" s="0"/>
      <c r="AKE161" s="0"/>
      <c r="AKF161" s="0"/>
      <c r="AKG161" s="0"/>
      <c r="AKH161" s="0"/>
      <c r="AKI161" s="0"/>
      <c r="AKJ161" s="0"/>
      <c r="AKK161" s="0"/>
      <c r="AKL161" s="0"/>
      <c r="AKM161" s="0"/>
      <c r="AKN161" s="0"/>
      <c r="AKO161" s="0"/>
      <c r="AKP161" s="0"/>
      <c r="AKQ161" s="0"/>
      <c r="AKR161" s="0"/>
      <c r="AKS161" s="0"/>
      <c r="AKT161" s="0"/>
      <c r="AKU161" s="0"/>
      <c r="AKV161" s="0"/>
      <c r="AKW161" s="0"/>
      <c r="AKX161" s="0"/>
      <c r="AKY161" s="0"/>
      <c r="AKZ161" s="0"/>
      <c r="ALA161" s="0"/>
      <c r="ALB161" s="0"/>
      <c r="ALC161" s="0"/>
      <c r="ALD161" s="0"/>
      <c r="ALE161" s="0"/>
      <c r="ALF161" s="0"/>
      <c r="ALG161" s="0"/>
      <c r="ALH161" s="0"/>
      <c r="ALI161" s="0"/>
      <c r="ALJ161" s="0"/>
      <c r="ALK161" s="0"/>
      <c r="ALL161" s="0"/>
      <c r="ALM161" s="0"/>
      <c r="ALN161" s="0"/>
      <c r="ALO161" s="0"/>
      <c r="ALP161" s="0"/>
      <c r="ALQ161" s="0"/>
      <c r="ALR161" s="0"/>
      <c r="ALS161" s="0"/>
      <c r="ALT161" s="0"/>
      <c r="ALU161" s="0"/>
      <c r="ALV161" s="0"/>
      <c r="ALW161" s="0"/>
      <c r="ALX161" s="0"/>
      <c r="ALY161" s="0"/>
      <c r="ALZ161" s="0"/>
      <c r="AMA161" s="0"/>
      <c r="AMB161" s="0"/>
      <c r="AMC161" s="0"/>
      <c r="AMD161" s="0"/>
      <c r="AME161" s="0"/>
      <c r="AMF161" s="0"/>
      <c r="AMG161" s="0"/>
      <c r="AMH161" s="0"/>
      <c r="AMI161" s="0"/>
      <c r="AMJ161" s="0"/>
    </row>
    <row r="162" s="207" customFormat="true" ht="12" hidden="true" customHeight="true" outlineLevel="0" collapsed="false">
      <c r="A162" s="176" t="s">
        <v>331</v>
      </c>
      <c r="B162" s="176" t="s">
        <v>290</v>
      </c>
      <c r="C162" s="176" t="s">
        <v>332</v>
      </c>
      <c r="D162" s="177" t="n">
        <v>1968</v>
      </c>
      <c r="E162" s="177" t="n">
        <f aca="true">YEAR(TODAY())-D162</f>
        <v>57</v>
      </c>
      <c r="F162" s="177" t="s">
        <v>42</v>
      </c>
      <c r="G162" s="177" t="s">
        <v>76</v>
      </c>
      <c r="H162" s="110"/>
      <c r="I162" s="110"/>
      <c r="J162" s="4" t="n">
        <f aca="false">IF(COUNT(L162:U162)&lt;7,V162,LARGE(L162:U162,1)+LARGE(L162:U162,2)+LARGE(L162:U162,3)+LARGE(L162:U162,4)+LARGE(L162:U162,5)+LARGE(L162:U162,6)+LARGE(L162:U162,7))</f>
        <v>0</v>
      </c>
      <c r="K162" s="111"/>
      <c r="L162" s="178"/>
      <c r="M162" s="178" t="str">
        <f aca="false">AK162</f>
        <v> </v>
      </c>
      <c r="N162" s="178" t="n">
        <v>0</v>
      </c>
      <c r="O162" s="178"/>
      <c r="P162" s="178"/>
      <c r="Q162" s="178" t="str">
        <f aca="false">BP162</f>
        <v> </v>
      </c>
      <c r="R162" s="178"/>
      <c r="S162" s="178" t="str">
        <f aca="false">CE162</f>
        <v> </v>
      </c>
      <c r="T162" s="178" t="n">
        <f aca="false">CL162</f>
        <v>0</v>
      </c>
      <c r="U162" s="178" t="str">
        <f aca="false">CS162</f>
        <v> </v>
      </c>
      <c r="V162" s="178" t="n">
        <f aca="false">SUM(L162:U162)</f>
        <v>0</v>
      </c>
      <c r="W162" s="178" t="n">
        <f aca="false">V162-J162</f>
        <v>0</v>
      </c>
      <c r="X162" s="178"/>
      <c r="Y162" s="179"/>
      <c r="Z162" s="179"/>
      <c r="AA162" s="179" t="n">
        <f aca="false">Z162-Y162</f>
        <v>0</v>
      </c>
      <c r="AB162" s="178"/>
      <c r="AC162" s="178"/>
      <c r="AD162" s="178"/>
      <c r="AE162" s="111" t="s">
        <v>7</v>
      </c>
      <c r="AF162" s="113" t="s">
        <v>7</v>
      </c>
      <c r="AG162" s="113" t="s">
        <v>7</v>
      </c>
      <c r="AH162" s="113" t="s">
        <v>7</v>
      </c>
      <c r="AI162" s="4" t="s">
        <v>7</v>
      </c>
      <c r="AJ162" s="111" t="s">
        <v>7</v>
      </c>
      <c r="AK162" s="4" t="s">
        <v>7</v>
      </c>
      <c r="AL162" s="180" t="s">
        <v>7</v>
      </c>
      <c r="AM162" s="181"/>
      <c r="AN162" s="181"/>
      <c r="AO162" s="182"/>
      <c r="AP162" s="183" t="s">
        <v>7</v>
      </c>
      <c r="AQ162" s="180" t="s">
        <v>7</v>
      </c>
      <c r="AR162" s="183" t="s">
        <v>7</v>
      </c>
      <c r="AS162" s="115" t="s">
        <v>7</v>
      </c>
      <c r="AT162" s="111" t="s">
        <v>7</v>
      </c>
      <c r="AU162" s="113" t="s">
        <v>7</v>
      </c>
      <c r="AV162" s="113" t="s">
        <v>7</v>
      </c>
      <c r="AW162" s="113"/>
      <c r="AX162" s="4" t="s">
        <v>7</v>
      </c>
      <c r="AY162" s="111" t="s">
        <v>7</v>
      </c>
      <c r="AZ162" s="4" t="s">
        <v>7</v>
      </c>
      <c r="BA162" s="184" t="s">
        <v>7</v>
      </c>
      <c r="BB162" s="180" t="s">
        <v>7</v>
      </c>
      <c r="BC162" s="181" t="s">
        <v>7</v>
      </c>
      <c r="BD162" s="181" t="s">
        <v>7</v>
      </c>
      <c r="BE162" s="182" t="s">
        <v>7</v>
      </c>
      <c r="BF162" s="183" t="s">
        <v>7</v>
      </c>
      <c r="BG162" s="180" t="s">
        <v>7</v>
      </c>
      <c r="BH162" s="183" t="s">
        <v>7</v>
      </c>
      <c r="BI162" s="115" t="s">
        <v>7</v>
      </c>
      <c r="BJ162" s="111" t="s">
        <v>7</v>
      </c>
      <c r="BK162" s="113" t="s">
        <v>7</v>
      </c>
      <c r="BL162" s="113" t="s">
        <v>7</v>
      </c>
      <c r="BM162" s="113" t="s">
        <v>7</v>
      </c>
      <c r="BN162" s="4" t="s">
        <v>7</v>
      </c>
      <c r="BO162" s="111" t="s">
        <v>7</v>
      </c>
      <c r="BP162" s="4" t="s">
        <v>7</v>
      </c>
      <c r="BQ162" s="185" t="s">
        <v>7</v>
      </c>
      <c r="BR162" s="186" t="s">
        <v>15</v>
      </c>
      <c r="BS162" s="187" t="s">
        <v>7</v>
      </c>
      <c r="BT162" s="187" t="s">
        <v>7</v>
      </c>
      <c r="BU162" s="187"/>
      <c r="BV162" s="188" t="s">
        <v>7</v>
      </c>
      <c r="BW162" s="186" t="s">
        <v>7</v>
      </c>
      <c r="BX162" s="188" t="s">
        <v>7</v>
      </c>
      <c r="BY162" s="180" t="s">
        <v>7</v>
      </c>
      <c r="BZ162" s="189"/>
      <c r="CA162" s="189"/>
      <c r="CB162" s="190"/>
      <c r="CC162" s="183" t="s">
        <v>7</v>
      </c>
      <c r="CD162" s="180" t="s">
        <v>7</v>
      </c>
      <c r="CE162" s="183" t="s">
        <v>7</v>
      </c>
      <c r="CF162" s="186" t="s">
        <v>15</v>
      </c>
      <c r="CG162" s="187"/>
      <c r="CH162" s="187"/>
      <c r="CI162" s="187" t="s">
        <v>7</v>
      </c>
      <c r="CJ162" s="188"/>
      <c r="CK162" s="186"/>
      <c r="CL162" s="188" t="n">
        <v>0</v>
      </c>
      <c r="CM162" s="180" t="s">
        <v>7</v>
      </c>
      <c r="CN162" s="189" t="s">
        <v>7</v>
      </c>
      <c r="CO162" s="189" t="s">
        <v>7</v>
      </c>
      <c r="CP162" s="191"/>
      <c r="CQ162" s="183" t="s">
        <v>7</v>
      </c>
      <c r="CR162" s="180" t="s">
        <v>7</v>
      </c>
      <c r="CS162" s="183" t="s">
        <v>7</v>
      </c>
      <c r="CU162" s="208"/>
      <c r="CV162" s="208"/>
      <c r="CW162" s="208"/>
      <c r="CX162" s="208"/>
      <c r="CY162" s="208"/>
      <c r="CZ162" s="208"/>
      <c r="DA162" s="208"/>
      <c r="DB162" s="208"/>
      <c r="DC162" s="208"/>
      <c r="DD162" s="208"/>
      <c r="DE162" s="208"/>
      <c r="DF162" s="208"/>
      <c r="DG162" s="208"/>
      <c r="DH162" s="208"/>
      <c r="DI162" s="208"/>
      <c r="DJ162" s="208"/>
      <c r="DK162" s="208"/>
      <c r="DL162" s="208"/>
      <c r="DM162" s="208"/>
      <c r="DN162" s="208"/>
      <c r="DO162" s="208"/>
      <c r="DP162" s="208"/>
      <c r="DQ162" s="208"/>
      <c r="DR162" s="71"/>
      <c r="DS162" s="71"/>
      <c r="DT162" s="71"/>
      <c r="DU162" s="71"/>
      <c r="DV162" s="71"/>
      <c r="DW162" s="71"/>
      <c r="DX162" s="71"/>
      <c r="DY162" s="71"/>
      <c r="DZ162" s="71"/>
      <c r="EA162" s="71"/>
      <c r="EB162" s="71"/>
      <c r="EC162" s="71"/>
      <c r="ED162" s="71"/>
      <c r="EE162" s="71"/>
      <c r="EF162" s="71"/>
      <c r="EG162" s="71"/>
      <c r="EH162" s="71"/>
      <c r="EI162" s="71"/>
      <c r="EJ162" s="71"/>
      <c r="EK162" s="71"/>
      <c r="EL162" s="71"/>
      <c r="EM162" s="71"/>
      <c r="EN162" s="71"/>
      <c r="EO162" s="71"/>
      <c r="EP162" s="71"/>
      <c r="EQ162" s="71"/>
      <c r="ER162" s="71"/>
      <c r="ES162" s="71"/>
      <c r="ET162" s="71"/>
      <c r="EU162" s="71"/>
      <c r="EV162" s="71"/>
      <c r="EW162" s="71"/>
      <c r="EX162" s="71"/>
      <c r="EY162" s="71"/>
      <c r="EZ162" s="71"/>
      <c r="FA162" s="71"/>
      <c r="FB162" s="71"/>
      <c r="FC162" s="71"/>
      <c r="FD162" s="71"/>
      <c r="FE162" s="71"/>
      <c r="FF162" s="71"/>
      <c r="FG162" s="71"/>
      <c r="FH162" s="71"/>
      <c r="FI162" s="71"/>
      <c r="FJ162" s="71"/>
      <c r="FK162" s="71"/>
      <c r="FL162" s="71"/>
      <c r="FM162" s="71"/>
      <c r="FN162" s="71"/>
      <c r="FO162" s="71"/>
      <c r="FP162" s="71"/>
      <c r="FQ162" s="71"/>
      <c r="FR162" s="71"/>
      <c r="FS162" s="71"/>
      <c r="FT162" s="71"/>
      <c r="FU162" s="208"/>
      <c r="FV162" s="208"/>
      <c r="FW162" s="208"/>
      <c r="FX162" s="208"/>
      <c r="FY162" s="208"/>
      <c r="FZ162" s="208"/>
      <c r="GA162" s="208"/>
      <c r="GB162" s="208"/>
      <c r="GC162" s="208"/>
      <c r="GD162" s="208"/>
      <c r="GE162" s="208"/>
      <c r="GF162" s="208"/>
      <c r="GG162" s="208"/>
      <c r="GH162" s="208"/>
      <c r="GI162" s="208"/>
      <c r="GJ162" s="208"/>
      <c r="GK162" s="208"/>
      <c r="GL162" s="208"/>
      <c r="GM162" s="208"/>
      <c r="GN162" s="208"/>
      <c r="GO162" s="208"/>
      <c r="GP162" s="208"/>
      <c r="GQ162" s="208"/>
      <c r="GR162" s="208"/>
      <c r="GS162" s="208"/>
      <c r="GT162" s="208"/>
      <c r="GU162" s="208"/>
      <c r="GV162" s="208"/>
      <c r="GW162" s="208"/>
      <c r="GX162" s="208"/>
      <c r="GY162" s="208"/>
      <c r="GZ162" s="208"/>
      <c r="HA162" s="208"/>
      <c r="HB162" s="208"/>
      <c r="HC162" s="208"/>
      <c r="HD162" s="208"/>
      <c r="HE162" s="208"/>
      <c r="HF162" s="208"/>
      <c r="HG162" s="208"/>
      <c r="HH162" s="208"/>
      <c r="HI162" s="208"/>
      <c r="HJ162" s="208"/>
      <c r="HK162" s="208"/>
      <c r="HL162" s="208"/>
      <c r="HM162" s="208"/>
      <c r="HN162" s="208"/>
      <c r="HO162" s="208"/>
      <c r="HP162" s="208"/>
      <c r="AII162" s="26"/>
      <c r="AIJ162" s="26"/>
      <c r="AIK162" s="26"/>
      <c r="AIL162" s="26"/>
      <c r="AIM162" s="26"/>
      <c r="AIN162" s="26"/>
      <c r="AIO162" s="26"/>
      <c r="AIP162" s="26"/>
      <c r="AIQ162" s="26"/>
      <c r="AIR162" s="26"/>
      <c r="AIS162" s="26"/>
      <c r="AIT162" s="26"/>
      <c r="AIU162" s="26"/>
      <c r="AIV162" s="26"/>
      <c r="AIW162" s="26"/>
      <c r="AIX162" s="26"/>
      <c r="AIY162" s="26"/>
      <c r="AIZ162" s="26"/>
      <c r="AJA162" s="26"/>
      <c r="AJB162" s="26"/>
      <c r="AJC162" s="26"/>
      <c r="AJD162" s="26"/>
      <c r="AJE162" s="26"/>
      <c r="AJF162" s="26"/>
      <c r="AJG162" s="26"/>
      <c r="AJH162" s="26"/>
      <c r="AJI162" s="26"/>
      <c r="AJJ162" s="26"/>
      <c r="AJK162" s="26"/>
      <c r="AJL162" s="26"/>
      <c r="AJM162" s="26"/>
      <c r="AJN162" s="26"/>
      <c r="AJO162" s="26"/>
      <c r="AJP162" s="26"/>
      <c r="AJQ162" s="26"/>
      <c r="AJR162" s="26"/>
      <c r="AJS162" s="26"/>
      <c r="AJT162" s="26"/>
      <c r="AJU162" s="0"/>
      <c r="AJV162" s="0"/>
      <c r="AJW162" s="0"/>
      <c r="AJX162" s="0"/>
      <c r="AJY162" s="0"/>
      <c r="AJZ162" s="0"/>
      <c r="AKA162" s="0"/>
      <c r="AKB162" s="0"/>
      <c r="AKC162" s="0"/>
      <c r="AKD162" s="0"/>
      <c r="AKE162" s="0"/>
      <c r="AKF162" s="0"/>
      <c r="AKG162" s="0"/>
      <c r="AKH162" s="0"/>
      <c r="AKI162" s="0"/>
      <c r="AKJ162" s="0"/>
      <c r="AKK162" s="0"/>
      <c r="AKL162" s="0"/>
      <c r="AKM162" s="0"/>
      <c r="AKN162" s="0"/>
      <c r="AKO162" s="0"/>
      <c r="AKP162" s="0"/>
      <c r="AKQ162" s="0"/>
      <c r="AKR162" s="0"/>
      <c r="AKS162" s="0"/>
      <c r="AKT162" s="0"/>
      <c r="AKU162" s="0"/>
      <c r="AKV162" s="0"/>
      <c r="AKW162" s="0"/>
      <c r="AKX162" s="0"/>
      <c r="AKY162" s="0"/>
      <c r="AKZ162" s="0"/>
      <c r="ALA162" s="0"/>
      <c r="ALB162" s="0"/>
      <c r="ALC162" s="0"/>
      <c r="ALD162" s="0"/>
      <c r="ALE162" s="0"/>
      <c r="ALF162" s="0"/>
      <c r="ALG162" s="0"/>
      <c r="ALH162" s="0"/>
      <c r="ALI162" s="0"/>
      <c r="ALJ162" s="0"/>
      <c r="ALK162" s="0"/>
      <c r="ALL162" s="0"/>
      <c r="ALM162" s="0"/>
      <c r="ALN162" s="0"/>
      <c r="ALO162" s="0"/>
      <c r="ALP162" s="0"/>
      <c r="ALQ162" s="0"/>
      <c r="ALR162" s="0"/>
      <c r="ALS162" s="0"/>
      <c r="ALT162" s="0"/>
      <c r="ALU162" s="0"/>
      <c r="ALV162" s="0"/>
      <c r="ALW162" s="0"/>
      <c r="ALX162" s="0"/>
      <c r="ALY162" s="0"/>
      <c r="ALZ162" s="0"/>
      <c r="AMA162" s="0"/>
      <c r="AMB162" s="0"/>
      <c r="AMC162" s="0"/>
      <c r="AMD162" s="0"/>
      <c r="AME162" s="0"/>
      <c r="AMF162" s="0"/>
      <c r="AMG162" s="0"/>
      <c r="AMH162" s="0"/>
      <c r="AMI162" s="0"/>
      <c r="AMJ162" s="0"/>
    </row>
    <row r="163" s="207" customFormat="true" ht="12" hidden="true" customHeight="true" outlineLevel="0" collapsed="false">
      <c r="A163" s="176" t="s">
        <v>333</v>
      </c>
      <c r="B163" s="176" t="s">
        <v>334</v>
      </c>
      <c r="C163" s="176" t="s">
        <v>147</v>
      </c>
      <c r="D163" s="177" t="n">
        <v>2007</v>
      </c>
      <c r="E163" s="177" t="n">
        <f aca="true">YEAR(TODAY())-D163</f>
        <v>18</v>
      </c>
      <c r="F163" s="177" t="s">
        <v>42</v>
      </c>
      <c r="G163" s="177" t="s">
        <v>79</v>
      </c>
      <c r="H163" s="110"/>
      <c r="I163" s="110"/>
      <c r="J163" s="4" t="n">
        <f aca="false">IF(COUNT(L163:U163)&lt;7,V163,LARGE(L163:U163,1)+LARGE(L163:U163,2)+LARGE(L163:U163,3)+LARGE(L163:U163,4)+LARGE(L163:U163,5)+LARGE(L163:U163,6)+LARGE(L163:U163,7))</f>
        <v>0</v>
      </c>
      <c r="K163" s="111"/>
      <c r="L163" s="178"/>
      <c r="M163" s="178" t="str">
        <f aca="false">AK163</f>
        <v> </v>
      </c>
      <c r="N163" s="178" t="n">
        <v>0</v>
      </c>
      <c r="O163" s="178"/>
      <c r="P163" s="178"/>
      <c r="Q163" s="178" t="str">
        <f aca="false">BP163</f>
        <v> </v>
      </c>
      <c r="R163" s="178"/>
      <c r="S163" s="178" t="str">
        <f aca="false">CE163</f>
        <v> </v>
      </c>
      <c r="T163" s="178" t="n">
        <f aca="false">CL163</f>
        <v>0</v>
      </c>
      <c r="U163" s="178" t="str">
        <f aca="false">CS163</f>
        <v> </v>
      </c>
      <c r="V163" s="178" t="n">
        <f aca="false">SUM(L163:U163)</f>
        <v>0</v>
      </c>
      <c r="W163" s="178" t="n">
        <f aca="false">V163-J163</f>
        <v>0</v>
      </c>
      <c r="X163" s="178"/>
      <c r="Y163" s="179"/>
      <c r="Z163" s="179"/>
      <c r="AA163" s="179" t="n">
        <f aca="false">Z163-Y163</f>
        <v>0</v>
      </c>
      <c r="AB163" s="178"/>
      <c r="AC163" s="178"/>
      <c r="AD163" s="178"/>
      <c r="AE163" s="111" t="s">
        <v>7</v>
      </c>
      <c r="AF163" s="113" t="s">
        <v>7</v>
      </c>
      <c r="AG163" s="113" t="s">
        <v>7</v>
      </c>
      <c r="AH163" s="113" t="s">
        <v>7</v>
      </c>
      <c r="AI163" s="4" t="s">
        <v>7</v>
      </c>
      <c r="AJ163" s="111" t="s">
        <v>7</v>
      </c>
      <c r="AK163" s="4" t="s">
        <v>7</v>
      </c>
      <c r="AL163" s="180" t="s">
        <v>7</v>
      </c>
      <c r="AM163" s="181"/>
      <c r="AN163" s="181"/>
      <c r="AO163" s="182"/>
      <c r="AP163" s="183" t="s">
        <v>7</v>
      </c>
      <c r="AQ163" s="180" t="s">
        <v>7</v>
      </c>
      <c r="AR163" s="183" t="s">
        <v>7</v>
      </c>
      <c r="AS163" s="115" t="s">
        <v>7</v>
      </c>
      <c r="AT163" s="111" t="s">
        <v>7</v>
      </c>
      <c r="AU163" s="113" t="s">
        <v>7</v>
      </c>
      <c r="AV163" s="113" t="s">
        <v>7</v>
      </c>
      <c r="AW163" s="113"/>
      <c r="AX163" s="4" t="s">
        <v>7</v>
      </c>
      <c r="AY163" s="111" t="s">
        <v>7</v>
      </c>
      <c r="AZ163" s="4" t="s">
        <v>7</v>
      </c>
      <c r="BA163" s="184" t="s">
        <v>7</v>
      </c>
      <c r="BB163" s="180" t="s">
        <v>7</v>
      </c>
      <c r="BC163" s="181" t="s">
        <v>7</v>
      </c>
      <c r="BD163" s="181" t="s">
        <v>7</v>
      </c>
      <c r="BE163" s="182" t="s">
        <v>7</v>
      </c>
      <c r="BF163" s="183" t="s">
        <v>7</v>
      </c>
      <c r="BG163" s="180" t="s">
        <v>7</v>
      </c>
      <c r="BH163" s="183" t="s">
        <v>7</v>
      </c>
      <c r="BI163" s="115" t="s">
        <v>7</v>
      </c>
      <c r="BJ163" s="111" t="s">
        <v>7</v>
      </c>
      <c r="BK163" s="113" t="s">
        <v>7</v>
      </c>
      <c r="BL163" s="113" t="s">
        <v>7</v>
      </c>
      <c r="BM163" s="113" t="s">
        <v>7</v>
      </c>
      <c r="BN163" s="4" t="s">
        <v>7</v>
      </c>
      <c r="BO163" s="111" t="s">
        <v>7</v>
      </c>
      <c r="BP163" s="4" t="s">
        <v>7</v>
      </c>
      <c r="BQ163" s="185" t="s">
        <v>7</v>
      </c>
      <c r="BR163" s="186" t="s">
        <v>15</v>
      </c>
      <c r="BS163" s="187" t="s">
        <v>7</v>
      </c>
      <c r="BT163" s="187" t="s">
        <v>7</v>
      </c>
      <c r="BU163" s="187"/>
      <c r="BV163" s="188" t="s">
        <v>7</v>
      </c>
      <c r="BW163" s="186" t="s">
        <v>7</v>
      </c>
      <c r="BX163" s="188" t="s">
        <v>7</v>
      </c>
      <c r="BY163" s="180" t="s">
        <v>7</v>
      </c>
      <c r="BZ163" s="189"/>
      <c r="CA163" s="189"/>
      <c r="CB163" s="190"/>
      <c r="CC163" s="183" t="s">
        <v>7</v>
      </c>
      <c r="CD163" s="180" t="s">
        <v>7</v>
      </c>
      <c r="CE163" s="183" t="s">
        <v>7</v>
      </c>
      <c r="CF163" s="186" t="s">
        <v>15</v>
      </c>
      <c r="CG163" s="187"/>
      <c r="CH163" s="187"/>
      <c r="CI163" s="187" t="s">
        <v>7</v>
      </c>
      <c r="CJ163" s="188"/>
      <c r="CK163" s="186"/>
      <c r="CL163" s="188" t="n">
        <v>0</v>
      </c>
      <c r="CM163" s="180" t="s">
        <v>7</v>
      </c>
      <c r="CN163" s="189" t="s">
        <v>7</v>
      </c>
      <c r="CO163" s="189" t="s">
        <v>7</v>
      </c>
      <c r="CP163" s="191"/>
      <c r="CQ163" s="183" t="s">
        <v>7</v>
      </c>
      <c r="CR163" s="180" t="s">
        <v>7</v>
      </c>
      <c r="CS163" s="183" t="s">
        <v>7</v>
      </c>
      <c r="CU163" s="208"/>
      <c r="CV163" s="208"/>
      <c r="CW163" s="208"/>
      <c r="CX163" s="208"/>
      <c r="CY163" s="208"/>
      <c r="CZ163" s="208"/>
      <c r="DA163" s="208"/>
      <c r="DB163" s="208"/>
      <c r="DC163" s="208"/>
      <c r="DD163" s="208"/>
      <c r="DE163" s="208"/>
      <c r="DF163" s="208"/>
      <c r="DG163" s="208"/>
      <c r="DH163" s="208"/>
      <c r="DI163" s="208"/>
      <c r="DJ163" s="208"/>
      <c r="DK163" s="208"/>
      <c r="DL163" s="208"/>
      <c r="DM163" s="208"/>
      <c r="DN163" s="208"/>
      <c r="DO163" s="208"/>
      <c r="DP163" s="208"/>
      <c r="DQ163" s="208"/>
      <c r="DR163" s="71"/>
      <c r="DS163" s="71"/>
      <c r="DT163" s="71"/>
      <c r="DU163" s="71"/>
      <c r="DV163" s="71"/>
      <c r="DW163" s="71"/>
      <c r="DX163" s="71"/>
      <c r="DY163" s="71"/>
      <c r="DZ163" s="71"/>
      <c r="EA163" s="71"/>
      <c r="EB163" s="71"/>
      <c r="EC163" s="71"/>
      <c r="ED163" s="71"/>
      <c r="EE163" s="71"/>
      <c r="EF163" s="71"/>
      <c r="EG163" s="71"/>
      <c r="EH163" s="71"/>
      <c r="EI163" s="71"/>
      <c r="EJ163" s="71"/>
      <c r="EK163" s="71"/>
      <c r="EL163" s="71"/>
      <c r="EM163" s="71"/>
      <c r="EN163" s="71"/>
      <c r="EO163" s="71"/>
      <c r="EP163" s="71"/>
      <c r="EQ163" s="71"/>
      <c r="ER163" s="71"/>
      <c r="ES163" s="71"/>
      <c r="ET163" s="71"/>
      <c r="EU163" s="71"/>
      <c r="EV163" s="71"/>
      <c r="EW163" s="71"/>
      <c r="EX163" s="71"/>
      <c r="EY163" s="71"/>
      <c r="EZ163" s="71"/>
      <c r="FA163" s="71"/>
      <c r="FB163" s="71"/>
      <c r="FC163" s="71"/>
      <c r="FD163" s="71"/>
      <c r="FE163" s="71"/>
      <c r="FF163" s="71"/>
      <c r="FG163" s="71"/>
      <c r="FH163" s="71"/>
      <c r="FI163" s="71"/>
      <c r="FJ163" s="71"/>
      <c r="FK163" s="71"/>
      <c r="FL163" s="71"/>
      <c r="FM163" s="71"/>
      <c r="FN163" s="71"/>
      <c r="FO163" s="71"/>
      <c r="FP163" s="71"/>
      <c r="FQ163" s="71"/>
      <c r="FR163" s="71"/>
      <c r="FS163" s="71"/>
      <c r="FT163" s="71"/>
      <c r="FU163" s="208"/>
      <c r="FV163" s="208"/>
      <c r="FW163" s="208"/>
      <c r="FX163" s="208"/>
      <c r="FY163" s="208"/>
      <c r="FZ163" s="208"/>
      <c r="GA163" s="208"/>
      <c r="GB163" s="208"/>
      <c r="GC163" s="208"/>
      <c r="GD163" s="208"/>
      <c r="GE163" s="208"/>
      <c r="GF163" s="208"/>
      <c r="GG163" s="208"/>
      <c r="GH163" s="208"/>
      <c r="GI163" s="208"/>
      <c r="GJ163" s="208"/>
      <c r="GK163" s="208"/>
      <c r="GL163" s="208"/>
      <c r="GM163" s="208"/>
      <c r="GN163" s="208"/>
      <c r="GO163" s="208"/>
      <c r="GP163" s="208"/>
      <c r="GQ163" s="208"/>
      <c r="GR163" s="208"/>
      <c r="GS163" s="208"/>
      <c r="GT163" s="208"/>
      <c r="GU163" s="208"/>
      <c r="GV163" s="208"/>
      <c r="GW163" s="208"/>
      <c r="GX163" s="208"/>
      <c r="GY163" s="208"/>
      <c r="GZ163" s="208"/>
      <c r="HA163" s="208"/>
      <c r="HB163" s="208"/>
      <c r="HC163" s="208"/>
      <c r="HD163" s="208"/>
      <c r="HE163" s="208"/>
      <c r="HF163" s="208"/>
      <c r="HG163" s="208"/>
      <c r="HH163" s="208"/>
      <c r="HI163" s="208"/>
      <c r="HJ163" s="208"/>
      <c r="HK163" s="208"/>
      <c r="HL163" s="208"/>
      <c r="HM163" s="208"/>
      <c r="HN163" s="208"/>
      <c r="HO163" s="208"/>
      <c r="HP163" s="208"/>
      <c r="AII163" s="26"/>
      <c r="AIJ163" s="26"/>
      <c r="AIK163" s="26"/>
      <c r="AIL163" s="26"/>
      <c r="AIM163" s="26"/>
      <c r="AIN163" s="26"/>
      <c r="AIO163" s="26"/>
      <c r="AIP163" s="26"/>
      <c r="AIQ163" s="26"/>
      <c r="AIR163" s="26"/>
      <c r="AIS163" s="26"/>
      <c r="AIT163" s="26"/>
      <c r="AIU163" s="26"/>
      <c r="AIV163" s="26"/>
      <c r="AIW163" s="26"/>
      <c r="AIX163" s="26"/>
      <c r="AIY163" s="26"/>
      <c r="AIZ163" s="26"/>
      <c r="AJA163" s="26"/>
      <c r="AJB163" s="26"/>
      <c r="AJC163" s="26"/>
      <c r="AJD163" s="26"/>
      <c r="AJE163" s="26"/>
      <c r="AJF163" s="26"/>
      <c r="AJG163" s="26"/>
      <c r="AJH163" s="26"/>
      <c r="AJI163" s="26"/>
      <c r="AJJ163" s="26"/>
      <c r="AJK163" s="26"/>
      <c r="AJL163" s="26"/>
      <c r="AJM163" s="26"/>
      <c r="AJN163" s="26"/>
      <c r="AJO163" s="26"/>
      <c r="AJP163" s="26"/>
      <c r="AJQ163" s="26"/>
      <c r="AJR163" s="26"/>
      <c r="AJS163" s="26"/>
      <c r="AJT163" s="26"/>
      <c r="AJU163" s="0"/>
      <c r="AJV163" s="0"/>
      <c r="AJW163" s="0"/>
      <c r="AJX163" s="0"/>
      <c r="AJY163" s="0"/>
      <c r="AJZ163" s="0"/>
      <c r="AKA163" s="0"/>
      <c r="AKB163" s="0"/>
      <c r="AKC163" s="0"/>
      <c r="AKD163" s="0"/>
      <c r="AKE163" s="0"/>
      <c r="AKF163" s="0"/>
      <c r="AKG163" s="0"/>
      <c r="AKH163" s="0"/>
      <c r="AKI163" s="0"/>
      <c r="AKJ163" s="0"/>
      <c r="AKK163" s="0"/>
      <c r="AKL163" s="0"/>
      <c r="AKM163" s="0"/>
      <c r="AKN163" s="0"/>
      <c r="AKO163" s="0"/>
      <c r="AKP163" s="0"/>
      <c r="AKQ163" s="0"/>
      <c r="AKR163" s="0"/>
      <c r="AKS163" s="0"/>
      <c r="AKT163" s="0"/>
      <c r="AKU163" s="0"/>
      <c r="AKV163" s="0"/>
      <c r="AKW163" s="0"/>
      <c r="AKX163" s="0"/>
      <c r="AKY163" s="0"/>
      <c r="AKZ163" s="0"/>
      <c r="ALA163" s="0"/>
      <c r="ALB163" s="0"/>
      <c r="ALC163" s="0"/>
      <c r="ALD163" s="0"/>
      <c r="ALE163" s="0"/>
      <c r="ALF163" s="0"/>
      <c r="ALG163" s="0"/>
      <c r="ALH163" s="0"/>
      <c r="ALI163" s="0"/>
      <c r="ALJ163" s="0"/>
      <c r="ALK163" s="0"/>
      <c r="ALL163" s="0"/>
      <c r="ALM163" s="0"/>
      <c r="ALN163" s="0"/>
      <c r="ALO163" s="0"/>
      <c r="ALP163" s="0"/>
      <c r="ALQ163" s="0"/>
      <c r="ALR163" s="0"/>
      <c r="ALS163" s="0"/>
      <c r="ALT163" s="0"/>
      <c r="ALU163" s="0"/>
      <c r="ALV163" s="0"/>
      <c r="ALW163" s="0"/>
      <c r="ALX163" s="0"/>
      <c r="ALY163" s="0"/>
      <c r="ALZ163" s="0"/>
      <c r="AMA163" s="0"/>
      <c r="AMB163" s="0"/>
      <c r="AMC163" s="0"/>
      <c r="AMD163" s="0"/>
      <c r="AME163" s="0"/>
      <c r="AMF163" s="0"/>
      <c r="AMG163" s="0"/>
      <c r="AMH163" s="0"/>
      <c r="AMI163" s="0"/>
      <c r="AMJ163" s="0"/>
    </row>
    <row r="164" s="207" customFormat="true" ht="12" hidden="true" customHeight="true" outlineLevel="0" collapsed="false">
      <c r="A164" s="176" t="s">
        <v>335</v>
      </c>
      <c r="B164" s="176" t="s">
        <v>215</v>
      </c>
      <c r="C164" s="176" t="s">
        <v>97</v>
      </c>
      <c r="D164" s="177" t="n">
        <v>1988</v>
      </c>
      <c r="E164" s="177" t="n">
        <f aca="true">YEAR(TODAY())-D164</f>
        <v>37</v>
      </c>
      <c r="F164" s="177" t="s">
        <v>42</v>
      </c>
      <c r="G164" s="177" t="s">
        <v>43</v>
      </c>
      <c r="H164" s="110"/>
      <c r="I164" s="110"/>
      <c r="J164" s="4" t="n">
        <f aca="false">IF(COUNT(L164:U164)&lt;7,V164,LARGE(L164:U164,1)+LARGE(L164:U164,2)+LARGE(L164:U164,3)+LARGE(L164:U164,4)+LARGE(L164:U164,5)+LARGE(L164:U164,6)+LARGE(L164:U164,7))</f>
        <v>0</v>
      </c>
      <c r="K164" s="111"/>
      <c r="L164" s="178"/>
      <c r="M164" s="178" t="str">
        <f aca="false">AK164</f>
        <v> </v>
      </c>
      <c r="N164" s="178" t="n">
        <v>0</v>
      </c>
      <c r="O164" s="178"/>
      <c r="P164" s="178"/>
      <c r="Q164" s="178" t="str">
        <f aca="false">BP164</f>
        <v> </v>
      </c>
      <c r="R164" s="178"/>
      <c r="S164" s="178" t="str">
        <f aca="false">CE164</f>
        <v> </v>
      </c>
      <c r="T164" s="178" t="n">
        <f aca="false">CL164</f>
        <v>0</v>
      </c>
      <c r="U164" s="178" t="str">
        <f aca="false">CS164</f>
        <v> </v>
      </c>
      <c r="V164" s="178" t="n">
        <f aca="false">SUM(L164:U164)</f>
        <v>0</v>
      </c>
      <c r="W164" s="178" t="n">
        <f aca="false">V164-J164</f>
        <v>0</v>
      </c>
      <c r="X164" s="178"/>
      <c r="Y164" s="179"/>
      <c r="Z164" s="179"/>
      <c r="AA164" s="179" t="n">
        <f aca="false">Z164-Y164</f>
        <v>0</v>
      </c>
      <c r="AB164" s="178"/>
      <c r="AC164" s="178"/>
      <c r="AD164" s="178"/>
      <c r="AE164" s="111" t="s">
        <v>7</v>
      </c>
      <c r="AF164" s="113" t="s">
        <v>7</v>
      </c>
      <c r="AG164" s="113" t="s">
        <v>7</v>
      </c>
      <c r="AH164" s="113" t="s">
        <v>7</v>
      </c>
      <c r="AI164" s="4" t="s">
        <v>7</v>
      </c>
      <c r="AJ164" s="111" t="s">
        <v>7</v>
      </c>
      <c r="AK164" s="4" t="s">
        <v>7</v>
      </c>
      <c r="AL164" s="180" t="s">
        <v>7</v>
      </c>
      <c r="AM164" s="181"/>
      <c r="AN164" s="181"/>
      <c r="AO164" s="182"/>
      <c r="AP164" s="183" t="s">
        <v>7</v>
      </c>
      <c r="AQ164" s="180" t="s">
        <v>7</v>
      </c>
      <c r="AR164" s="183" t="s">
        <v>7</v>
      </c>
      <c r="AS164" s="115" t="s">
        <v>7</v>
      </c>
      <c r="AT164" s="111" t="s">
        <v>7</v>
      </c>
      <c r="AU164" s="113" t="s">
        <v>7</v>
      </c>
      <c r="AV164" s="113" t="s">
        <v>7</v>
      </c>
      <c r="AW164" s="113"/>
      <c r="AX164" s="4" t="s">
        <v>7</v>
      </c>
      <c r="AY164" s="111" t="s">
        <v>7</v>
      </c>
      <c r="AZ164" s="4" t="s">
        <v>7</v>
      </c>
      <c r="BA164" s="184" t="s">
        <v>7</v>
      </c>
      <c r="BB164" s="180" t="s">
        <v>7</v>
      </c>
      <c r="BC164" s="181" t="s">
        <v>7</v>
      </c>
      <c r="BD164" s="181" t="s">
        <v>7</v>
      </c>
      <c r="BE164" s="182" t="s">
        <v>7</v>
      </c>
      <c r="BF164" s="183" t="s">
        <v>7</v>
      </c>
      <c r="BG164" s="180" t="s">
        <v>7</v>
      </c>
      <c r="BH164" s="183" t="s">
        <v>7</v>
      </c>
      <c r="BI164" s="115" t="s">
        <v>7</v>
      </c>
      <c r="BJ164" s="111" t="s">
        <v>7</v>
      </c>
      <c r="BK164" s="113" t="s">
        <v>7</v>
      </c>
      <c r="BL164" s="113" t="s">
        <v>7</v>
      </c>
      <c r="BM164" s="113" t="s">
        <v>7</v>
      </c>
      <c r="BN164" s="4" t="s">
        <v>7</v>
      </c>
      <c r="BO164" s="111" t="s">
        <v>7</v>
      </c>
      <c r="BP164" s="4" t="s">
        <v>7</v>
      </c>
      <c r="BQ164" s="185" t="s">
        <v>7</v>
      </c>
      <c r="BR164" s="186" t="s">
        <v>15</v>
      </c>
      <c r="BS164" s="187" t="s">
        <v>7</v>
      </c>
      <c r="BT164" s="187" t="s">
        <v>7</v>
      </c>
      <c r="BU164" s="187"/>
      <c r="BV164" s="188" t="s">
        <v>7</v>
      </c>
      <c r="BW164" s="186" t="s">
        <v>7</v>
      </c>
      <c r="BX164" s="188" t="s">
        <v>7</v>
      </c>
      <c r="BY164" s="180" t="s">
        <v>7</v>
      </c>
      <c r="BZ164" s="189"/>
      <c r="CA164" s="189"/>
      <c r="CB164" s="190"/>
      <c r="CC164" s="183" t="s">
        <v>7</v>
      </c>
      <c r="CD164" s="180" t="s">
        <v>7</v>
      </c>
      <c r="CE164" s="183" t="s">
        <v>7</v>
      </c>
      <c r="CF164" s="186" t="s">
        <v>15</v>
      </c>
      <c r="CG164" s="187"/>
      <c r="CH164" s="187"/>
      <c r="CI164" s="187" t="s">
        <v>7</v>
      </c>
      <c r="CJ164" s="188"/>
      <c r="CK164" s="186"/>
      <c r="CL164" s="188" t="n">
        <v>0</v>
      </c>
      <c r="CM164" s="180" t="s">
        <v>7</v>
      </c>
      <c r="CN164" s="189" t="s">
        <v>7</v>
      </c>
      <c r="CO164" s="189" t="s">
        <v>7</v>
      </c>
      <c r="CP164" s="191"/>
      <c r="CQ164" s="183" t="s">
        <v>7</v>
      </c>
      <c r="CR164" s="180" t="s">
        <v>7</v>
      </c>
      <c r="CS164" s="183" t="s">
        <v>7</v>
      </c>
      <c r="CU164" s="208"/>
      <c r="CV164" s="208"/>
      <c r="CW164" s="208"/>
      <c r="CX164" s="208"/>
      <c r="CY164" s="208"/>
      <c r="CZ164" s="208"/>
      <c r="DA164" s="208"/>
      <c r="DB164" s="208"/>
      <c r="DC164" s="208"/>
      <c r="DD164" s="208"/>
      <c r="DE164" s="208"/>
      <c r="DF164" s="208"/>
      <c r="DG164" s="208"/>
      <c r="DH164" s="208"/>
      <c r="DI164" s="208"/>
      <c r="DJ164" s="208"/>
      <c r="DK164" s="208"/>
      <c r="DL164" s="208"/>
      <c r="DM164" s="208"/>
      <c r="DN164" s="208"/>
      <c r="DO164" s="208"/>
      <c r="DP164" s="208"/>
      <c r="DQ164" s="208"/>
      <c r="DR164" s="71"/>
      <c r="DS164" s="71"/>
      <c r="DT164" s="71"/>
      <c r="DU164" s="71"/>
      <c r="DV164" s="71"/>
      <c r="DW164" s="71"/>
      <c r="DX164" s="71"/>
      <c r="DY164" s="71"/>
      <c r="DZ164" s="71"/>
      <c r="EA164" s="71"/>
      <c r="EB164" s="71"/>
      <c r="EC164" s="71"/>
      <c r="ED164" s="71"/>
      <c r="EE164" s="71"/>
      <c r="EF164" s="71"/>
      <c r="EG164" s="71"/>
      <c r="EH164" s="71"/>
      <c r="EI164" s="71"/>
      <c r="EJ164" s="71"/>
      <c r="EK164" s="71"/>
      <c r="EL164" s="71"/>
      <c r="EM164" s="71"/>
      <c r="EN164" s="71"/>
      <c r="EO164" s="71"/>
      <c r="EP164" s="71"/>
      <c r="EQ164" s="71"/>
      <c r="ER164" s="71"/>
      <c r="ES164" s="71"/>
      <c r="ET164" s="71"/>
      <c r="EU164" s="71"/>
      <c r="EV164" s="71"/>
      <c r="EW164" s="71"/>
      <c r="EX164" s="71"/>
      <c r="EY164" s="71"/>
      <c r="EZ164" s="71"/>
      <c r="FA164" s="71"/>
      <c r="FB164" s="71"/>
      <c r="FC164" s="71"/>
      <c r="FD164" s="71"/>
      <c r="FE164" s="71"/>
      <c r="FF164" s="71"/>
      <c r="FG164" s="71"/>
      <c r="FH164" s="71"/>
      <c r="FI164" s="71"/>
      <c r="FJ164" s="71"/>
      <c r="FK164" s="71"/>
      <c r="FL164" s="71"/>
      <c r="FM164" s="71"/>
      <c r="FN164" s="71"/>
      <c r="FO164" s="71"/>
      <c r="FP164" s="71"/>
      <c r="FQ164" s="71"/>
      <c r="FR164" s="71"/>
      <c r="FS164" s="71"/>
      <c r="FT164" s="71"/>
      <c r="FU164" s="208"/>
      <c r="FV164" s="208"/>
      <c r="FW164" s="208"/>
      <c r="FX164" s="208"/>
      <c r="FY164" s="208"/>
      <c r="FZ164" s="208"/>
      <c r="GA164" s="208"/>
      <c r="GB164" s="208"/>
      <c r="GC164" s="208"/>
      <c r="GD164" s="208"/>
      <c r="GE164" s="208"/>
      <c r="GF164" s="208"/>
      <c r="GG164" s="208"/>
      <c r="GH164" s="208"/>
      <c r="GI164" s="208"/>
      <c r="GJ164" s="208"/>
      <c r="GK164" s="208"/>
      <c r="GL164" s="208"/>
      <c r="GM164" s="208"/>
      <c r="GN164" s="208"/>
      <c r="GO164" s="208"/>
      <c r="GP164" s="208"/>
      <c r="GQ164" s="208"/>
      <c r="GR164" s="208"/>
      <c r="GS164" s="208"/>
      <c r="GT164" s="208"/>
      <c r="GU164" s="208"/>
      <c r="GV164" s="208"/>
      <c r="GW164" s="208"/>
      <c r="GX164" s="208"/>
      <c r="GY164" s="208"/>
      <c r="GZ164" s="208"/>
      <c r="HA164" s="208"/>
      <c r="HB164" s="208"/>
      <c r="HC164" s="208"/>
      <c r="HD164" s="208"/>
      <c r="HE164" s="208"/>
      <c r="HF164" s="208"/>
      <c r="HG164" s="208"/>
      <c r="HH164" s="208"/>
      <c r="HI164" s="208"/>
      <c r="HJ164" s="208"/>
      <c r="HK164" s="208"/>
      <c r="HL164" s="208"/>
      <c r="HM164" s="208"/>
      <c r="HN164" s="208"/>
      <c r="HO164" s="208"/>
      <c r="HP164" s="208"/>
      <c r="AII164" s="26"/>
      <c r="AIJ164" s="26"/>
      <c r="AIK164" s="26"/>
      <c r="AIL164" s="26"/>
      <c r="AIM164" s="26"/>
      <c r="AIN164" s="26"/>
      <c r="AIO164" s="26"/>
      <c r="AIP164" s="26"/>
      <c r="AIQ164" s="26"/>
      <c r="AIR164" s="26"/>
      <c r="AIS164" s="26"/>
      <c r="AIT164" s="26"/>
      <c r="AIU164" s="26"/>
      <c r="AIV164" s="26"/>
      <c r="AIW164" s="26"/>
      <c r="AIX164" s="26"/>
      <c r="AIY164" s="26"/>
      <c r="AIZ164" s="26"/>
      <c r="AJA164" s="26"/>
      <c r="AJB164" s="26"/>
      <c r="AJC164" s="26"/>
      <c r="AJD164" s="26"/>
      <c r="AJE164" s="26"/>
      <c r="AJF164" s="26"/>
      <c r="AJG164" s="26"/>
      <c r="AJH164" s="26"/>
      <c r="AJI164" s="26"/>
      <c r="AJJ164" s="26"/>
      <c r="AJK164" s="26"/>
      <c r="AJL164" s="26"/>
      <c r="AJM164" s="26"/>
      <c r="AJN164" s="26"/>
      <c r="AJO164" s="26"/>
      <c r="AJP164" s="26"/>
      <c r="AJQ164" s="26"/>
      <c r="AJR164" s="26"/>
      <c r="AJS164" s="26"/>
      <c r="AJT164" s="26"/>
      <c r="AJU164" s="0"/>
      <c r="AJV164" s="0"/>
      <c r="AJW164" s="0"/>
      <c r="AJX164" s="0"/>
      <c r="AJY164" s="0"/>
      <c r="AJZ164" s="0"/>
      <c r="AKA164" s="0"/>
      <c r="AKB164" s="0"/>
      <c r="AKC164" s="0"/>
      <c r="AKD164" s="0"/>
      <c r="AKE164" s="0"/>
      <c r="AKF164" s="0"/>
      <c r="AKG164" s="0"/>
      <c r="AKH164" s="0"/>
      <c r="AKI164" s="0"/>
      <c r="AKJ164" s="0"/>
      <c r="AKK164" s="0"/>
      <c r="AKL164" s="0"/>
      <c r="AKM164" s="0"/>
      <c r="AKN164" s="0"/>
      <c r="AKO164" s="0"/>
      <c r="AKP164" s="0"/>
      <c r="AKQ164" s="0"/>
      <c r="AKR164" s="0"/>
      <c r="AKS164" s="0"/>
      <c r="AKT164" s="0"/>
      <c r="AKU164" s="0"/>
      <c r="AKV164" s="0"/>
      <c r="AKW164" s="0"/>
      <c r="AKX164" s="0"/>
      <c r="AKY164" s="0"/>
      <c r="AKZ164" s="0"/>
      <c r="ALA164" s="0"/>
      <c r="ALB164" s="0"/>
      <c r="ALC164" s="0"/>
      <c r="ALD164" s="0"/>
      <c r="ALE164" s="0"/>
      <c r="ALF164" s="0"/>
      <c r="ALG164" s="0"/>
      <c r="ALH164" s="0"/>
      <c r="ALI164" s="0"/>
      <c r="ALJ164" s="0"/>
      <c r="ALK164" s="0"/>
      <c r="ALL164" s="0"/>
      <c r="ALM164" s="0"/>
      <c r="ALN164" s="0"/>
      <c r="ALO164" s="0"/>
      <c r="ALP164" s="0"/>
      <c r="ALQ164" s="0"/>
      <c r="ALR164" s="0"/>
      <c r="ALS164" s="0"/>
      <c r="ALT164" s="0"/>
      <c r="ALU164" s="0"/>
      <c r="ALV164" s="0"/>
      <c r="ALW164" s="0"/>
      <c r="ALX164" s="0"/>
      <c r="ALY164" s="0"/>
      <c r="ALZ164" s="0"/>
      <c r="AMA164" s="0"/>
      <c r="AMB164" s="0"/>
      <c r="AMC164" s="0"/>
      <c r="AMD164" s="0"/>
      <c r="AME164" s="0"/>
      <c r="AMF164" s="0"/>
      <c r="AMG164" s="0"/>
      <c r="AMH164" s="0"/>
      <c r="AMI164" s="0"/>
      <c r="AMJ164" s="0"/>
    </row>
    <row r="165" s="207" customFormat="true" ht="12" hidden="true" customHeight="true" outlineLevel="0" collapsed="false">
      <c r="A165" s="176" t="s">
        <v>336</v>
      </c>
      <c r="B165" s="176" t="s">
        <v>337</v>
      </c>
      <c r="C165" s="176" t="s">
        <v>171</v>
      </c>
      <c r="D165" s="177" t="n">
        <v>1971</v>
      </c>
      <c r="E165" s="177" t="n">
        <f aca="true">YEAR(TODAY())-D165</f>
        <v>54</v>
      </c>
      <c r="F165" s="177" t="s">
        <v>42</v>
      </c>
      <c r="G165" s="177" t="s">
        <v>76</v>
      </c>
      <c r="H165" s="110"/>
      <c r="I165" s="110"/>
      <c r="J165" s="4" t="n">
        <f aca="false">IF(COUNT(L165:U165)&lt;7,V165,LARGE(L165:U165,1)+LARGE(L165:U165,2)+LARGE(L165:U165,3)+LARGE(L165:U165,4)+LARGE(L165:U165,5)+LARGE(L165:U165,6)+LARGE(L165:U165,7))</f>
        <v>0</v>
      </c>
      <c r="K165" s="111"/>
      <c r="L165" s="178"/>
      <c r="M165" s="178" t="str">
        <f aca="false">AK165</f>
        <v> </v>
      </c>
      <c r="N165" s="178" t="n">
        <v>0</v>
      </c>
      <c r="O165" s="178"/>
      <c r="P165" s="178"/>
      <c r="Q165" s="178" t="str">
        <f aca="false">BP165</f>
        <v> </v>
      </c>
      <c r="R165" s="178"/>
      <c r="S165" s="178" t="str">
        <f aca="false">CE165</f>
        <v> </v>
      </c>
      <c r="T165" s="178" t="n">
        <f aca="false">CL165</f>
        <v>0</v>
      </c>
      <c r="U165" s="178" t="str">
        <f aca="false">CS165</f>
        <v> </v>
      </c>
      <c r="V165" s="178" t="n">
        <f aca="false">SUM(L165:U165)</f>
        <v>0</v>
      </c>
      <c r="W165" s="178" t="n">
        <f aca="false">V165-J165</f>
        <v>0</v>
      </c>
      <c r="X165" s="178"/>
      <c r="Y165" s="179"/>
      <c r="Z165" s="179"/>
      <c r="AA165" s="179" t="n">
        <f aca="false">Z165-Y165</f>
        <v>0</v>
      </c>
      <c r="AB165" s="178"/>
      <c r="AC165" s="178"/>
      <c r="AD165" s="178"/>
      <c r="AE165" s="111" t="s">
        <v>7</v>
      </c>
      <c r="AF165" s="113" t="s">
        <v>7</v>
      </c>
      <c r="AG165" s="113" t="s">
        <v>7</v>
      </c>
      <c r="AH165" s="113" t="s">
        <v>7</v>
      </c>
      <c r="AI165" s="4" t="s">
        <v>7</v>
      </c>
      <c r="AJ165" s="111" t="s">
        <v>7</v>
      </c>
      <c r="AK165" s="4" t="s">
        <v>7</v>
      </c>
      <c r="AL165" s="180" t="s">
        <v>7</v>
      </c>
      <c r="AM165" s="181"/>
      <c r="AN165" s="181"/>
      <c r="AO165" s="182"/>
      <c r="AP165" s="183" t="s">
        <v>7</v>
      </c>
      <c r="AQ165" s="180" t="s">
        <v>7</v>
      </c>
      <c r="AR165" s="183" t="s">
        <v>7</v>
      </c>
      <c r="AS165" s="115" t="s">
        <v>7</v>
      </c>
      <c r="AT165" s="111" t="s">
        <v>7</v>
      </c>
      <c r="AU165" s="113" t="s">
        <v>7</v>
      </c>
      <c r="AV165" s="113" t="s">
        <v>7</v>
      </c>
      <c r="AW165" s="113"/>
      <c r="AX165" s="4" t="s">
        <v>7</v>
      </c>
      <c r="AY165" s="111" t="s">
        <v>7</v>
      </c>
      <c r="AZ165" s="4" t="s">
        <v>7</v>
      </c>
      <c r="BA165" s="184" t="s">
        <v>7</v>
      </c>
      <c r="BB165" s="180" t="s">
        <v>7</v>
      </c>
      <c r="BC165" s="181" t="s">
        <v>7</v>
      </c>
      <c r="BD165" s="181" t="s">
        <v>7</v>
      </c>
      <c r="BE165" s="182" t="s">
        <v>7</v>
      </c>
      <c r="BF165" s="183" t="s">
        <v>7</v>
      </c>
      <c r="BG165" s="180" t="s">
        <v>7</v>
      </c>
      <c r="BH165" s="183" t="s">
        <v>7</v>
      </c>
      <c r="BI165" s="115" t="s">
        <v>7</v>
      </c>
      <c r="BJ165" s="111" t="s">
        <v>7</v>
      </c>
      <c r="BK165" s="113" t="s">
        <v>7</v>
      </c>
      <c r="BL165" s="113" t="s">
        <v>7</v>
      </c>
      <c r="BM165" s="113" t="s">
        <v>7</v>
      </c>
      <c r="BN165" s="4" t="s">
        <v>7</v>
      </c>
      <c r="BO165" s="111" t="s">
        <v>7</v>
      </c>
      <c r="BP165" s="4" t="s">
        <v>7</v>
      </c>
      <c r="BQ165" s="185" t="s">
        <v>7</v>
      </c>
      <c r="BR165" s="186" t="s">
        <v>15</v>
      </c>
      <c r="BS165" s="187" t="s">
        <v>7</v>
      </c>
      <c r="BT165" s="187" t="s">
        <v>7</v>
      </c>
      <c r="BU165" s="187"/>
      <c r="BV165" s="188" t="s">
        <v>7</v>
      </c>
      <c r="BW165" s="186" t="s">
        <v>7</v>
      </c>
      <c r="BX165" s="188" t="s">
        <v>7</v>
      </c>
      <c r="BY165" s="180" t="s">
        <v>7</v>
      </c>
      <c r="BZ165" s="189"/>
      <c r="CA165" s="189"/>
      <c r="CB165" s="190"/>
      <c r="CC165" s="183" t="s">
        <v>7</v>
      </c>
      <c r="CD165" s="180" t="s">
        <v>7</v>
      </c>
      <c r="CE165" s="183" t="s">
        <v>7</v>
      </c>
      <c r="CF165" s="186" t="s">
        <v>15</v>
      </c>
      <c r="CG165" s="187"/>
      <c r="CH165" s="187"/>
      <c r="CI165" s="187" t="s">
        <v>7</v>
      </c>
      <c r="CJ165" s="188"/>
      <c r="CK165" s="186"/>
      <c r="CL165" s="188" t="n">
        <v>0</v>
      </c>
      <c r="CM165" s="180" t="s">
        <v>7</v>
      </c>
      <c r="CN165" s="189" t="s">
        <v>7</v>
      </c>
      <c r="CO165" s="189" t="s">
        <v>7</v>
      </c>
      <c r="CP165" s="191"/>
      <c r="CQ165" s="183" t="s">
        <v>7</v>
      </c>
      <c r="CR165" s="180" t="s">
        <v>7</v>
      </c>
      <c r="CS165" s="183" t="s">
        <v>7</v>
      </c>
      <c r="CU165" s="208"/>
      <c r="CV165" s="208"/>
      <c r="CW165" s="208"/>
      <c r="CX165" s="208"/>
      <c r="CY165" s="208"/>
      <c r="CZ165" s="208"/>
      <c r="DA165" s="208"/>
      <c r="DB165" s="208"/>
      <c r="DC165" s="208"/>
      <c r="DD165" s="208"/>
      <c r="DE165" s="208"/>
      <c r="DF165" s="208"/>
      <c r="DG165" s="208"/>
      <c r="DH165" s="208"/>
      <c r="DI165" s="208"/>
      <c r="DJ165" s="208"/>
      <c r="DK165" s="208"/>
      <c r="DL165" s="208"/>
      <c r="DM165" s="208"/>
      <c r="DN165" s="208"/>
      <c r="DO165" s="208"/>
      <c r="DP165" s="208"/>
      <c r="DQ165" s="208"/>
      <c r="DR165" s="71"/>
      <c r="DS165" s="71"/>
      <c r="DT165" s="71"/>
      <c r="DU165" s="71"/>
      <c r="DV165" s="71"/>
      <c r="DW165" s="71"/>
      <c r="DX165" s="71"/>
      <c r="DY165" s="71"/>
      <c r="DZ165" s="71"/>
      <c r="EA165" s="71"/>
      <c r="EB165" s="71"/>
      <c r="EC165" s="71"/>
      <c r="ED165" s="71"/>
      <c r="EE165" s="71"/>
      <c r="EF165" s="71"/>
      <c r="EG165" s="71"/>
      <c r="EH165" s="71"/>
      <c r="EI165" s="71"/>
      <c r="EJ165" s="71"/>
      <c r="EK165" s="71"/>
      <c r="EL165" s="71"/>
      <c r="EM165" s="71"/>
      <c r="EN165" s="71"/>
      <c r="EO165" s="71"/>
      <c r="EP165" s="71"/>
      <c r="EQ165" s="71"/>
      <c r="ER165" s="71"/>
      <c r="ES165" s="71"/>
      <c r="ET165" s="71"/>
      <c r="EU165" s="71"/>
      <c r="EV165" s="71"/>
      <c r="EW165" s="71"/>
      <c r="EX165" s="71"/>
      <c r="EY165" s="71"/>
      <c r="EZ165" s="71"/>
      <c r="FA165" s="71"/>
      <c r="FB165" s="71"/>
      <c r="FC165" s="71"/>
      <c r="FD165" s="71"/>
      <c r="FE165" s="71"/>
      <c r="FF165" s="71"/>
      <c r="FG165" s="71"/>
      <c r="FH165" s="71"/>
      <c r="FI165" s="71"/>
      <c r="FJ165" s="71"/>
      <c r="FK165" s="71"/>
      <c r="FL165" s="71"/>
      <c r="FM165" s="71"/>
      <c r="FN165" s="71"/>
      <c r="FO165" s="71"/>
      <c r="FP165" s="71"/>
      <c r="FQ165" s="71"/>
      <c r="FR165" s="71"/>
      <c r="FS165" s="71"/>
      <c r="FT165" s="71"/>
      <c r="FU165" s="208"/>
      <c r="FV165" s="208"/>
      <c r="FW165" s="208"/>
      <c r="FX165" s="208"/>
      <c r="FY165" s="208"/>
      <c r="FZ165" s="208"/>
      <c r="GA165" s="208"/>
      <c r="GB165" s="208"/>
      <c r="GC165" s="208"/>
      <c r="GD165" s="208"/>
      <c r="GE165" s="208"/>
      <c r="GF165" s="208"/>
      <c r="GG165" s="208"/>
      <c r="GH165" s="208"/>
      <c r="GI165" s="208"/>
      <c r="GJ165" s="208"/>
      <c r="GK165" s="208"/>
      <c r="GL165" s="208"/>
      <c r="GM165" s="208"/>
      <c r="GN165" s="208"/>
      <c r="GO165" s="208"/>
      <c r="GP165" s="208"/>
      <c r="GQ165" s="208"/>
      <c r="GR165" s="208"/>
      <c r="GS165" s="208"/>
      <c r="GT165" s="208"/>
      <c r="GU165" s="208"/>
      <c r="GV165" s="208"/>
      <c r="GW165" s="208"/>
      <c r="GX165" s="208"/>
      <c r="GY165" s="208"/>
      <c r="GZ165" s="208"/>
      <c r="HA165" s="208"/>
      <c r="HB165" s="208"/>
      <c r="HC165" s="208"/>
      <c r="HD165" s="208"/>
      <c r="HE165" s="208"/>
      <c r="HF165" s="208"/>
      <c r="HG165" s="208"/>
      <c r="HH165" s="208"/>
      <c r="HI165" s="208"/>
      <c r="HJ165" s="208"/>
      <c r="HK165" s="208"/>
      <c r="HL165" s="208"/>
      <c r="HM165" s="208"/>
      <c r="HN165" s="208"/>
      <c r="HO165" s="208"/>
      <c r="HP165" s="208"/>
      <c r="AII165" s="26"/>
      <c r="AIJ165" s="26"/>
      <c r="AIK165" s="26"/>
      <c r="AIL165" s="26"/>
      <c r="AIM165" s="26"/>
      <c r="AIN165" s="26"/>
      <c r="AIO165" s="26"/>
      <c r="AIP165" s="26"/>
      <c r="AIQ165" s="26"/>
      <c r="AIR165" s="26"/>
      <c r="AIS165" s="26"/>
      <c r="AIT165" s="26"/>
      <c r="AIU165" s="26"/>
      <c r="AIV165" s="26"/>
      <c r="AIW165" s="26"/>
      <c r="AIX165" s="26"/>
      <c r="AIY165" s="26"/>
      <c r="AIZ165" s="26"/>
      <c r="AJA165" s="26"/>
      <c r="AJB165" s="26"/>
      <c r="AJC165" s="26"/>
      <c r="AJD165" s="26"/>
      <c r="AJE165" s="26"/>
      <c r="AJF165" s="26"/>
      <c r="AJG165" s="26"/>
      <c r="AJH165" s="26"/>
      <c r="AJI165" s="26"/>
      <c r="AJJ165" s="26"/>
      <c r="AJK165" s="26"/>
      <c r="AJL165" s="26"/>
      <c r="AJM165" s="26"/>
      <c r="AJN165" s="26"/>
      <c r="AJO165" s="26"/>
      <c r="AJP165" s="26"/>
      <c r="AJQ165" s="26"/>
      <c r="AJR165" s="26"/>
      <c r="AJS165" s="26"/>
      <c r="AJT165" s="26"/>
      <c r="AJU165" s="0"/>
      <c r="AJV165" s="0"/>
      <c r="AJW165" s="0"/>
      <c r="AJX165" s="0"/>
      <c r="AJY165" s="0"/>
      <c r="AJZ165" s="0"/>
      <c r="AKA165" s="0"/>
      <c r="AKB165" s="0"/>
      <c r="AKC165" s="0"/>
      <c r="AKD165" s="0"/>
      <c r="AKE165" s="0"/>
      <c r="AKF165" s="0"/>
      <c r="AKG165" s="0"/>
      <c r="AKH165" s="0"/>
      <c r="AKI165" s="0"/>
      <c r="AKJ165" s="0"/>
      <c r="AKK165" s="0"/>
      <c r="AKL165" s="0"/>
      <c r="AKM165" s="0"/>
      <c r="AKN165" s="0"/>
      <c r="AKO165" s="0"/>
      <c r="AKP165" s="0"/>
      <c r="AKQ165" s="0"/>
      <c r="AKR165" s="0"/>
      <c r="AKS165" s="0"/>
      <c r="AKT165" s="0"/>
      <c r="AKU165" s="0"/>
      <c r="AKV165" s="0"/>
      <c r="AKW165" s="0"/>
      <c r="AKX165" s="0"/>
      <c r="AKY165" s="0"/>
      <c r="AKZ165" s="0"/>
      <c r="ALA165" s="0"/>
      <c r="ALB165" s="0"/>
      <c r="ALC165" s="0"/>
      <c r="ALD165" s="0"/>
      <c r="ALE165" s="0"/>
      <c r="ALF165" s="0"/>
      <c r="ALG165" s="0"/>
      <c r="ALH165" s="0"/>
      <c r="ALI165" s="0"/>
      <c r="ALJ165" s="0"/>
      <c r="ALK165" s="0"/>
      <c r="ALL165" s="0"/>
      <c r="ALM165" s="0"/>
      <c r="ALN165" s="0"/>
      <c r="ALO165" s="0"/>
      <c r="ALP165" s="0"/>
      <c r="ALQ165" s="0"/>
      <c r="ALR165" s="0"/>
      <c r="ALS165" s="0"/>
      <c r="ALT165" s="0"/>
      <c r="ALU165" s="0"/>
      <c r="ALV165" s="0"/>
      <c r="ALW165" s="0"/>
      <c r="ALX165" s="0"/>
      <c r="ALY165" s="0"/>
      <c r="ALZ165" s="0"/>
      <c r="AMA165" s="0"/>
      <c r="AMB165" s="0"/>
      <c r="AMC165" s="0"/>
      <c r="AMD165" s="0"/>
      <c r="AME165" s="0"/>
      <c r="AMF165" s="0"/>
      <c r="AMG165" s="0"/>
      <c r="AMH165" s="0"/>
      <c r="AMI165" s="0"/>
      <c r="AMJ165" s="0"/>
    </row>
    <row r="166" s="207" customFormat="true" ht="12" hidden="true" customHeight="true" outlineLevel="0" collapsed="false">
      <c r="A166" s="176" t="s">
        <v>336</v>
      </c>
      <c r="B166" s="176" t="s">
        <v>206</v>
      </c>
      <c r="C166" s="176"/>
      <c r="D166" s="177" t="n">
        <v>1987</v>
      </c>
      <c r="E166" s="177" t="n">
        <f aca="true">YEAR(TODAY())-D166</f>
        <v>38</v>
      </c>
      <c r="F166" s="177" t="s">
        <v>42</v>
      </c>
      <c r="G166" s="177" t="s">
        <v>43</v>
      </c>
      <c r="H166" s="110"/>
      <c r="I166" s="110"/>
      <c r="J166" s="4" t="n">
        <f aca="false">IF(COUNT(L166:U166)&lt;7,V166,LARGE(L166:U166,1)+LARGE(L166:U166,2)+LARGE(L166:U166,3)+LARGE(L166:U166,4)+LARGE(L166:U166,5)+LARGE(L166:U166,6)+LARGE(L166:U166,7))</f>
        <v>0</v>
      </c>
      <c r="K166" s="111"/>
      <c r="L166" s="178"/>
      <c r="M166" s="178" t="str">
        <f aca="false">AK166</f>
        <v> </v>
      </c>
      <c r="N166" s="178" t="n">
        <v>0</v>
      </c>
      <c r="O166" s="178"/>
      <c r="P166" s="178"/>
      <c r="Q166" s="178" t="str">
        <f aca="false">BP166</f>
        <v> </v>
      </c>
      <c r="R166" s="178"/>
      <c r="S166" s="178" t="str">
        <f aca="false">CE166</f>
        <v> </v>
      </c>
      <c r="T166" s="178" t="n">
        <f aca="false">CL166</f>
        <v>0</v>
      </c>
      <c r="U166" s="178" t="str">
        <f aca="false">CS166</f>
        <v> </v>
      </c>
      <c r="V166" s="178" t="n">
        <f aca="false">SUM(L166:U166)</f>
        <v>0</v>
      </c>
      <c r="W166" s="178" t="n">
        <f aca="false">V166-J166</f>
        <v>0</v>
      </c>
      <c r="X166" s="178"/>
      <c r="Y166" s="179"/>
      <c r="Z166" s="179"/>
      <c r="AA166" s="179" t="n">
        <f aca="false">Z166-Y166</f>
        <v>0</v>
      </c>
      <c r="AB166" s="178"/>
      <c r="AC166" s="178"/>
      <c r="AD166" s="178"/>
      <c r="AE166" s="111" t="s">
        <v>7</v>
      </c>
      <c r="AF166" s="113" t="s">
        <v>7</v>
      </c>
      <c r="AG166" s="113" t="s">
        <v>7</v>
      </c>
      <c r="AH166" s="113" t="s">
        <v>7</v>
      </c>
      <c r="AI166" s="4" t="s">
        <v>7</v>
      </c>
      <c r="AJ166" s="111" t="s">
        <v>7</v>
      </c>
      <c r="AK166" s="4" t="s">
        <v>7</v>
      </c>
      <c r="AL166" s="180" t="s">
        <v>7</v>
      </c>
      <c r="AM166" s="181"/>
      <c r="AN166" s="181"/>
      <c r="AO166" s="182"/>
      <c r="AP166" s="183" t="s">
        <v>7</v>
      </c>
      <c r="AQ166" s="180" t="s">
        <v>7</v>
      </c>
      <c r="AR166" s="183" t="s">
        <v>7</v>
      </c>
      <c r="AS166" s="115" t="s">
        <v>7</v>
      </c>
      <c r="AT166" s="111" t="s">
        <v>7</v>
      </c>
      <c r="AU166" s="113" t="s">
        <v>7</v>
      </c>
      <c r="AV166" s="113" t="s">
        <v>7</v>
      </c>
      <c r="AW166" s="113"/>
      <c r="AX166" s="4" t="s">
        <v>7</v>
      </c>
      <c r="AY166" s="111" t="s">
        <v>7</v>
      </c>
      <c r="AZ166" s="4" t="s">
        <v>7</v>
      </c>
      <c r="BA166" s="184" t="s">
        <v>7</v>
      </c>
      <c r="BB166" s="180" t="s">
        <v>7</v>
      </c>
      <c r="BC166" s="181" t="s">
        <v>7</v>
      </c>
      <c r="BD166" s="181" t="s">
        <v>7</v>
      </c>
      <c r="BE166" s="182" t="s">
        <v>7</v>
      </c>
      <c r="BF166" s="183" t="s">
        <v>7</v>
      </c>
      <c r="BG166" s="180" t="s">
        <v>7</v>
      </c>
      <c r="BH166" s="183" t="s">
        <v>7</v>
      </c>
      <c r="BI166" s="115" t="s">
        <v>7</v>
      </c>
      <c r="BJ166" s="111" t="s">
        <v>7</v>
      </c>
      <c r="BK166" s="113" t="s">
        <v>7</v>
      </c>
      <c r="BL166" s="113" t="s">
        <v>7</v>
      </c>
      <c r="BM166" s="113" t="s">
        <v>7</v>
      </c>
      <c r="BN166" s="4" t="s">
        <v>7</v>
      </c>
      <c r="BO166" s="111" t="s">
        <v>7</v>
      </c>
      <c r="BP166" s="4" t="s">
        <v>7</v>
      </c>
      <c r="BQ166" s="185" t="s">
        <v>7</v>
      </c>
      <c r="BR166" s="186" t="s">
        <v>15</v>
      </c>
      <c r="BS166" s="187" t="s">
        <v>7</v>
      </c>
      <c r="BT166" s="187" t="s">
        <v>7</v>
      </c>
      <c r="BU166" s="187"/>
      <c r="BV166" s="188" t="s">
        <v>7</v>
      </c>
      <c r="BW166" s="186" t="s">
        <v>7</v>
      </c>
      <c r="BX166" s="188" t="s">
        <v>7</v>
      </c>
      <c r="BY166" s="180" t="s">
        <v>7</v>
      </c>
      <c r="BZ166" s="189"/>
      <c r="CA166" s="189"/>
      <c r="CB166" s="190"/>
      <c r="CC166" s="183" t="s">
        <v>7</v>
      </c>
      <c r="CD166" s="180" t="s">
        <v>7</v>
      </c>
      <c r="CE166" s="183" t="s">
        <v>7</v>
      </c>
      <c r="CF166" s="186" t="s">
        <v>15</v>
      </c>
      <c r="CG166" s="187"/>
      <c r="CH166" s="187"/>
      <c r="CI166" s="187" t="s">
        <v>7</v>
      </c>
      <c r="CJ166" s="188"/>
      <c r="CK166" s="186"/>
      <c r="CL166" s="188" t="n">
        <v>0</v>
      </c>
      <c r="CM166" s="180" t="s">
        <v>7</v>
      </c>
      <c r="CN166" s="189" t="s">
        <v>7</v>
      </c>
      <c r="CO166" s="189" t="s">
        <v>7</v>
      </c>
      <c r="CP166" s="191"/>
      <c r="CQ166" s="183" t="s">
        <v>7</v>
      </c>
      <c r="CR166" s="180" t="s">
        <v>7</v>
      </c>
      <c r="CS166" s="183" t="s">
        <v>7</v>
      </c>
      <c r="CU166" s="208"/>
      <c r="CV166" s="208"/>
      <c r="CW166" s="208"/>
      <c r="CX166" s="208"/>
      <c r="CY166" s="208"/>
      <c r="CZ166" s="208"/>
      <c r="DA166" s="208"/>
      <c r="DB166" s="208"/>
      <c r="DC166" s="208"/>
      <c r="DD166" s="208"/>
      <c r="DE166" s="208"/>
      <c r="DF166" s="208"/>
      <c r="DG166" s="208"/>
      <c r="DH166" s="208"/>
      <c r="DI166" s="208"/>
      <c r="DJ166" s="208"/>
      <c r="DK166" s="208"/>
      <c r="DL166" s="208"/>
      <c r="DM166" s="208"/>
      <c r="DN166" s="208"/>
      <c r="DO166" s="208"/>
      <c r="DP166" s="208"/>
      <c r="DQ166" s="208"/>
      <c r="DR166" s="71"/>
      <c r="DS166" s="71"/>
      <c r="DT166" s="71"/>
      <c r="DU166" s="71"/>
      <c r="DV166" s="71"/>
      <c r="DW166" s="71"/>
      <c r="DX166" s="71"/>
      <c r="DY166" s="71"/>
      <c r="DZ166" s="71"/>
      <c r="EA166" s="71"/>
      <c r="EB166" s="71"/>
      <c r="EC166" s="71"/>
      <c r="ED166" s="71"/>
      <c r="EE166" s="71"/>
      <c r="EF166" s="71"/>
      <c r="EG166" s="71"/>
      <c r="EH166" s="71"/>
      <c r="EI166" s="71"/>
      <c r="EJ166" s="71"/>
      <c r="EK166" s="71"/>
      <c r="EL166" s="71"/>
      <c r="EM166" s="71"/>
      <c r="EN166" s="71"/>
      <c r="EO166" s="71"/>
      <c r="EP166" s="71"/>
      <c r="EQ166" s="71"/>
      <c r="ER166" s="71"/>
      <c r="ES166" s="71"/>
      <c r="ET166" s="71"/>
      <c r="EU166" s="71"/>
      <c r="EV166" s="71"/>
      <c r="EW166" s="71"/>
      <c r="EX166" s="71"/>
      <c r="EY166" s="71"/>
      <c r="EZ166" s="71"/>
      <c r="FA166" s="71"/>
      <c r="FB166" s="71"/>
      <c r="FC166" s="71"/>
      <c r="FD166" s="71"/>
      <c r="FE166" s="71"/>
      <c r="FF166" s="71"/>
      <c r="FG166" s="71"/>
      <c r="FH166" s="71"/>
      <c r="FI166" s="71"/>
      <c r="FJ166" s="71"/>
      <c r="FK166" s="71"/>
      <c r="FL166" s="71"/>
      <c r="FM166" s="71"/>
      <c r="FN166" s="71"/>
      <c r="FO166" s="71"/>
      <c r="FP166" s="71"/>
      <c r="FQ166" s="71"/>
      <c r="FR166" s="71"/>
      <c r="FS166" s="71"/>
      <c r="FT166" s="71"/>
      <c r="FU166" s="208"/>
      <c r="FV166" s="208"/>
      <c r="FW166" s="208"/>
      <c r="FX166" s="208"/>
      <c r="FY166" s="208"/>
      <c r="FZ166" s="208"/>
      <c r="GA166" s="208"/>
      <c r="GB166" s="208"/>
      <c r="GC166" s="208"/>
      <c r="GD166" s="208"/>
      <c r="GE166" s="208"/>
      <c r="GF166" s="208"/>
      <c r="GG166" s="208"/>
      <c r="GH166" s="208"/>
      <c r="GI166" s="208"/>
      <c r="GJ166" s="208"/>
      <c r="GK166" s="208"/>
      <c r="GL166" s="208"/>
      <c r="GM166" s="208"/>
      <c r="GN166" s="208"/>
      <c r="GO166" s="208"/>
      <c r="GP166" s="208"/>
      <c r="GQ166" s="208"/>
      <c r="GR166" s="208"/>
      <c r="GS166" s="208"/>
      <c r="GT166" s="208"/>
      <c r="GU166" s="208"/>
      <c r="GV166" s="208"/>
      <c r="GW166" s="208"/>
      <c r="GX166" s="208"/>
      <c r="GY166" s="208"/>
      <c r="GZ166" s="208"/>
      <c r="HA166" s="208"/>
      <c r="HB166" s="208"/>
      <c r="HC166" s="208"/>
      <c r="HD166" s="208"/>
      <c r="HE166" s="208"/>
      <c r="HF166" s="208"/>
      <c r="HG166" s="208"/>
      <c r="HH166" s="208"/>
      <c r="HI166" s="208"/>
      <c r="HJ166" s="208"/>
      <c r="HK166" s="208"/>
      <c r="HL166" s="208"/>
      <c r="HM166" s="208"/>
      <c r="HN166" s="208"/>
      <c r="HO166" s="208"/>
      <c r="HP166" s="208"/>
      <c r="AII166" s="26"/>
      <c r="AIJ166" s="26"/>
      <c r="AIK166" s="26"/>
      <c r="AIL166" s="26"/>
      <c r="AIM166" s="26"/>
      <c r="AIN166" s="26"/>
      <c r="AIO166" s="26"/>
      <c r="AIP166" s="26"/>
      <c r="AIQ166" s="26"/>
      <c r="AIR166" s="26"/>
      <c r="AIS166" s="26"/>
      <c r="AIT166" s="26"/>
      <c r="AIU166" s="26"/>
      <c r="AIV166" s="26"/>
      <c r="AIW166" s="26"/>
      <c r="AIX166" s="26"/>
      <c r="AIY166" s="26"/>
      <c r="AIZ166" s="26"/>
      <c r="AJA166" s="26"/>
      <c r="AJB166" s="26"/>
      <c r="AJC166" s="26"/>
      <c r="AJD166" s="26"/>
      <c r="AJE166" s="26"/>
      <c r="AJF166" s="26"/>
      <c r="AJG166" s="26"/>
      <c r="AJH166" s="26"/>
      <c r="AJI166" s="26"/>
      <c r="AJJ166" s="26"/>
      <c r="AJK166" s="26"/>
      <c r="AJL166" s="26"/>
      <c r="AJM166" s="26"/>
      <c r="AJN166" s="26"/>
      <c r="AJO166" s="26"/>
      <c r="AJP166" s="26"/>
      <c r="AJQ166" s="26"/>
      <c r="AJR166" s="26"/>
      <c r="AJS166" s="26"/>
      <c r="AJT166" s="26"/>
      <c r="AJU166" s="0"/>
      <c r="AJV166" s="0"/>
      <c r="AJW166" s="0"/>
      <c r="AJX166" s="0"/>
      <c r="AJY166" s="0"/>
      <c r="AJZ166" s="0"/>
      <c r="AKA166" s="0"/>
      <c r="AKB166" s="0"/>
      <c r="AKC166" s="0"/>
      <c r="AKD166" s="0"/>
      <c r="AKE166" s="0"/>
      <c r="AKF166" s="0"/>
      <c r="AKG166" s="0"/>
      <c r="AKH166" s="0"/>
      <c r="AKI166" s="0"/>
      <c r="AKJ166" s="0"/>
      <c r="AKK166" s="0"/>
      <c r="AKL166" s="0"/>
      <c r="AKM166" s="0"/>
      <c r="AKN166" s="0"/>
      <c r="AKO166" s="0"/>
      <c r="AKP166" s="0"/>
      <c r="AKQ166" s="0"/>
      <c r="AKR166" s="0"/>
      <c r="AKS166" s="0"/>
      <c r="AKT166" s="0"/>
      <c r="AKU166" s="0"/>
      <c r="AKV166" s="0"/>
      <c r="AKW166" s="0"/>
      <c r="AKX166" s="0"/>
      <c r="AKY166" s="0"/>
      <c r="AKZ166" s="0"/>
      <c r="ALA166" s="0"/>
      <c r="ALB166" s="0"/>
      <c r="ALC166" s="0"/>
      <c r="ALD166" s="0"/>
      <c r="ALE166" s="0"/>
      <c r="ALF166" s="0"/>
      <c r="ALG166" s="0"/>
      <c r="ALH166" s="0"/>
      <c r="ALI166" s="0"/>
      <c r="ALJ166" s="0"/>
      <c r="ALK166" s="0"/>
      <c r="ALL166" s="0"/>
      <c r="ALM166" s="0"/>
      <c r="ALN166" s="0"/>
      <c r="ALO166" s="0"/>
      <c r="ALP166" s="0"/>
      <c r="ALQ166" s="0"/>
      <c r="ALR166" s="0"/>
      <c r="ALS166" s="0"/>
      <c r="ALT166" s="0"/>
      <c r="ALU166" s="0"/>
      <c r="ALV166" s="0"/>
      <c r="ALW166" s="0"/>
      <c r="ALX166" s="0"/>
      <c r="ALY166" s="0"/>
      <c r="ALZ166" s="0"/>
      <c r="AMA166" s="0"/>
      <c r="AMB166" s="0"/>
      <c r="AMC166" s="0"/>
      <c r="AMD166" s="0"/>
      <c r="AME166" s="0"/>
      <c r="AMF166" s="0"/>
      <c r="AMG166" s="0"/>
      <c r="AMH166" s="0"/>
      <c r="AMI166" s="0"/>
      <c r="AMJ166" s="0"/>
    </row>
    <row r="167" s="207" customFormat="true" ht="12" hidden="true" customHeight="true" outlineLevel="0" collapsed="false">
      <c r="A167" s="176" t="s">
        <v>338</v>
      </c>
      <c r="B167" s="176" t="s">
        <v>90</v>
      </c>
      <c r="C167" s="176" t="s">
        <v>339</v>
      </c>
      <c r="D167" s="177" t="n">
        <v>1965</v>
      </c>
      <c r="E167" s="177" t="n">
        <f aca="true">YEAR(TODAY())-D167</f>
        <v>60</v>
      </c>
      <c r="F167" s="177" t="s">
        <v>42</v>
      </c>
      <c r="G167" s="177" t="s">
        <v>105</v>
      </c>
      <c r="H167" s="110"/>
      <c r="I167" s="110"/>
      <c r="J167" s="4" t="n">
        <f aca="false">IF(COUNT(L167:U167)&lt;7,V167,LARGE(L167:U167,1)+LARGE(L167:U167,2)+LARGE(L167:U167,3)+LARGE(L167:U167,4)+LARGE(L167:U167,5)+LARGE(L167:U167,6)+LARGE(L167:U167,7))</f>
        <v>0</v>
      </c>
      <c r="K167" s="111"/>
      <c r="L167" s="178"/>
      <c r="M167" s="178" t="str">
        <f aca="false">AK167</f>
        <v> </v>
      </c>
      <c r="N167" s="178" t="n">
        <v>0</v>
      </c>
      <c r="O167" s="178"/>
      <c r="P167" s="178"/>
      <c r="Q167" s="178" t="str">
        <f aca="false">BP167</f>
        <v> </v>
      </c>
      <c r="R167" s="178"/>
      <c r="S167" s="178" t="str">
        <f aca="false">CE167</f>
        <v> </v>
      </c>
      <c r="T167" s="178" t="n">
        <f aca="false">CL167</f>
        <v>0</v>
      </c>
      <c r="U167" s="178" t="str">
        <f aca="false">CS167</f>
        <v> </v>
      </c>
      <c r="V167" s="178" t="n">
        <f aca="false">SUM(L167:U167)</f>
        <v>0</v>
      </c>
      <c r="W167" s="178" t="n">
        <f aca="false">V167-J167</f>
        <v>0</v>
      </c>
      <c r="X167" s="178"/>
      <c r="Y167" s="179"/>
      <c r="Z167" s="179"/>
      <c r="AA167" s="179" t="n">
        <f aca="false">Z167-Y167</f>
        <v>0</v>
      </c>
      <c r="AB167" s="178"/>
      <c r="AC167" s="178"/>
      <c r="AD167" s="178"/>
      <c r="AE167" s="111" t="s">
        <v>7</v>
      </c>
      <c r="AF167" s="113" t="s">
        <v>7</v>
      </c>
      <c r="AG167" s="113" t="s">
        <v>7</v>
      </c>
      <c r="AH167" s="113" t="s">
        <v>7</v>
      </c>
      <c r="AI167" s="4" t="s">
        <v>7</v>
      </c>
      <c r="AJ167" s="111" t="s">
        <v>7</v>
      </c>
      <c r="AK167" s="4" t="s">
        <v>7</v>
      </c>
      <c r="AL167" s="180" t="s">
        <v>7</v>
      </c>
      <c r="AM167" s="181"/>
      <c r="AN167" s="181"/>
      <c r="AO167" s="182"/>
      <c r="AP167" s="183" t="s">
        <v>7</v>
      </c>
      <c r="AQ167" s="180" t="s">
        <v>7</v>
      </c>
      <c r="AR167" s="183" t="s">
        <v>7</v>
      </c>
      <c r="AS167" s="115" t="s">
        <v>7</v>
      </c>
      <c r="AT167" s="111" t="s">
        <v>7</v>
      </c>
      <c r="AU167" s="113" t="s">
        <v>7</v>
      </c>
      <c r="AV167" s="113" t="s">
        <v>7</v>
      </c>
      <c r="AW167" s="113"/>
      <c r="AX167" s="4" t="s">
        <v>7</v>
      </c>
      <c r="AY167" s="111" t="s">
        <v>7</v>
      </c>
      <c r="AZ167" s="4" t="s">
        <v>7</v>
      </c>
      <c r="BA167" s="184" t="s">
        <v>7</v>
      </c>
      <c r="BB167" s="180" t="s">
        <v>7</v>
      </c>
      <c r="BC167" s="181" t="s">
        <v>7</v>
      </c>
      <c r="BD167" s="181" t="s">
        <v>7</v>
      </c>
      <c r="BE167" s="182" t="s">
        <v>7</v>
      </c>
      <c r="BF167" s="183" t="s">
        <v>7</v>
      </c>
      <c r="BG167" s="180" t="s">
        <v>7</v>
      </c>
      <c r="BH167" s="183" t="s">
        <v>7</v>
      </c>
      <c r="BI167" s="115" t="s">
        <v>7</v>
      </c>
      <c r="BJ167" s="111" t="s">
        <v>7</v>
      </c>
      <c r="BK167" s="113" t="s">
        <v>7</v>
      </c>
      <c r="BL167" s="113" t="s">
        <v>7</v>
      </c>
      <c r="BM167" s="113" t="s">
        <v>7</v>
      </c>
      <c r="BN167" s="4" t="s">
        <v>7</v>
      </c>
      <c r="BO167" s="111" t="s">
        <v>7</v>
      </c>
      <c r="BP167" s="4" t="s">
        <v>7</v>
      </c>
      <c r="BQ167" s="185" t="s">
        <v>7</v>
      </c>
      <c r="BR167" s="186" t="s">
        <v>15</v>
      </c>
      <c r="BS167" s="187" t="s">
        <v>7</v>
      </c>
      <c r="BT167" s="187" t="s">
        <v>7</v>
      </c>
      <c r="BU167" s="187"/>
      <c r="BV167" s="188" t="s">
        <v>7</v>
      </c>
      <c r="BW167" s="186" t="s">
        <v>7</v>
      </c>
      <c r="BX167" s="188" t="s">
        <v>7</v>
      </c>
      <c r="BY167" s="180" t="s">
        <v>7</v>
      </c>
      <c r="BZ167" s="189"/>
      <c r="CA167" s="189"/>
      <c r="CB167" s="190"/>
      <c r="CC167" s="183" t="s">
        <v>7</v>
      </c>
      <c r="CD167" s="180" t="s">
        <v>7</v>
      </c>
      <c r="CE167" s="183" t="s">
        <v>7</v>
      </c>
      <c r="CF167" s="186" t="s">
        <v>15</v>
      </c>
      <c r="CG167" s="187"/>
      <c r="CH167" s="187"/>
      <c r="CI167" s="187" t="s">
        <v>7</v>
      </c>
      <c r="CJ167" s="188"/>
      <c r="CK167" s="186"/>
      <c r="CL167" s="188" t="n">
        <v>0</v>
      </c>
      <c r="CM167" s="180" t="s">
        <v>7</v>
      </c>
      <c r="CN167" s="189" t="s">
        <v>7</v>
      </c>
      <c r="CO167" s="189" t="s">
        <v>7</v>
      </c>
      <c r="CP167" s="191"/>
      <c r="CQ167" s="183" t="s">
        <v>7</v>
      </c>
      <c r="CR167" s="180" t="s">
        <v>7</v>
      </c>
      <c r="CS167" s="183" t="s">
        <v>7</v>
      </c>
      <c r="CU167" s="208"/>
      <c r="CV167" s="208"/>
      <c r="CW167" s="208"/>
      <c r="CX167" s="208"/>
      <c r="CY167" s="208"/>
      <c r="CZ167" s="208"/>
      <c r="DA167" s="208"/>
      <c r="DB167" s="208"/>
      <c r="DC167" s="208"/>
      <c r="DD167" s="208"/>
      <c r="DE167" s="208"/>
      <c r="DF167" s="208"/>
      <c r="DG167" s="208"/>
      <c r="DH167" s="208"/>
      <c r="DI167" s="208"/>
      <c r="DJ167" s="208"/>
      <c r="DK167" s="208"/>
      <c r="DL167" s="208"/>
      <c r="DM167" s="208"/>
      <c r="DN167" s="208"/>
      <c r="DO167" s="208"/>
      <c r="DP167" s="208"/>
      <c r="DQ167" s="208"/>
      <c r="DR167" s="71"/>
      <c r="DS167" s="71"/>
      <c r="DT167" s="71"/>
      <c r="DU167" s="71"/>
      <c r="DV167" s="71"/>
      <c r="DW167" s="71"/>
      <c r="DX167" s="71"/>
      <c r="DY167" s="71"/>
      <c r="DZ167" s="71"/>
      <c r="EA167" s="71"/>
      <c r="EB167" s="71"/>
      <c r="EC167" s="71"/>
      <c r="ED167" s="71"/>
      <c r="EE167" s="71"/>
      <c r="EF167" s="71"/>
      <c r="EG167" s="71"/>
      <c r="EH167" s="71"/>
      <c r="EI167" s="71"/>
      <c r="EJ167" s="71"/>
      <c r="EK167" s="71"/>
      <c r="EL167" s="71"/>
      <c r="EM167" s="71"/>
      <c r="EN167" s="71"/>
      <c r="EO167" s="71"/>
      <c r="EP167" s="71"/>
      <c r="EQ167" s="71"/>
      <c r="ER167" s="71"/>
      <c r="ES167" s="71"/>
      <c r="ET167" s="71"/>
      <c r="EU167" s="71"/>
      <c r="EV167" s="71"/>
      <c r="EW167" s="71"/>
      <c r="EX167" s="71"/>
      <c r="EY167" s="71"/>
      <c r="EZ167" s="71"/>
      <c r="FA167" s="71"/>
      <c r="FB167" s="71"/>
      <c r="FC167" s="71"/>
      <c r="FD167" s="71"/>
      <c r="FE167" s="71"/>
      <c r="FF167" s="71"/>
      <c r="FG167" s="71"/>
      <c r="FH167" s="71"/>
      <c r="FI167" s="71"/>
      <c r="FJ167" s="71"/>
      <c r="FK167" s="71"/>
      <c r="FL167" s="71"/>
      <c r="FM167" s="71"/>
      <c r="FN167" s="71"/>
      <c r="FO167" s="71"/>
      <c r="FP167" s="71"/>
      <c r="FQ167" s="71"/>
      <c r="FR167" s="71"/>
      <c r="FS167" s="71"/>
      <c r="FT167" s="71"/>
      <c r="FU167" s="208"/>
      <c r="FV167" s="208"/>
      <c r="FW167" s="208"/>
      <c r="FX167" s="208"/>
      <c r="FY167" s="208"/>
      <c r="FZ167" s="208"/>
      <c r="GA167" s="208"/>
      <c r="GB167" s="208"/>
      <c r="GC167" s="208"/>
      <c r="GD167" s="208"/>
      <c r="GE167" s="208"/>
      <c r="GF167" s="208"/>
      <c r="GG167" s="208"/>
      <c r="GH167" s="208"/>
      <c r="GI167" s="208"/>
      <c r="GJ167" s="208"/>
      <c r="GK167" s="208"/>
      <c r="GL167" s="208"/>
      <c r="GM167" s="208"/>
      <c r="GN167" s="208"/>
      <c r="GO167" s="208"/>
      <c r="GP167" s="208"/>
      <c r="GQ167" s="208"/>
      <c r="GR167" s="208"/>
      <c r="GS167" s="208"/>
      <c r="GT167" s="208"/>
      <c r="GU167" s="208"/>
      <c r="GV167" s="208"/>
      <c r="GW167" s="208"/>
      <c r="GX167" s="208"/>
      <c r="GY167" s="208"/>
      <c r="GZ167" s="208"/>
      <c r="HA167" s="208"/>
      <c r="HB167" s="208"/>
      <c r="HC167" s="208"/>
      <c r="HD167" s="208"/>
      <c r="HE167" s="208"/>
      <c r="HF167" s="208"/>
      <c r="HG167" s="208"/>
      <c r="HH167" s="208"/>
      <c r="HI167" s="208"/>
      <c r="HJ167" s="208"/>
      <c r="HK167" s="208"/>
      <c r="HL167" s="208"/>
      <c r="HM167" s="208"/>
      <c r="HN167" s="208"/>
      <c r="HO167" s="208"/>
      <c r="HP167" s="208"/>
      <c r="AII167" s="26"/>
      <c r="AIJ167" s="26"/>
      <c r="AIK167" s="26"/>
      <c r="AIL167" s="26"/>
      <c r="AIM167" s="26"/>
      <c r="AIN167" s="26"/>
      <c r="AIO167" s="26"/>
      <c r="AIP167" s="26"/>
      <c r="AIQ167" s="26"/>
      <c r="AIR167" s="26"/>
      <c r="AIS167" s="26"/>
      <c r="AIT167" s="26"/>
      <c r="AIU167" s="26"/>
      <c r="AIV167" s="26"/>
      <c r="AIW167" s="26"/>
      <c r="AIX167" s="26"/>
      <c r="AIY167" s="26"/>
      <c r="AIZ167" s="26"/>
      <c r="AJA167" s="26"/>
      <c r="AJB167" s="26"/>
      <c r="AJC167" s="26"/>
      <c r="AJD167" s="26"/>
      <c r="AJE167" s="26"/>
      <c r="AJF167" s="26"/>
      <c r="AJG167" s="26"/>
      <c r="AJH167" s="26"/>
      <c r="AJI167" s="26"/>
      <c r="AJJ167" s="26"/>
      <c r="AJK167" s="26"/>
      <c r="AJL167" s="26"/>
      <c r="AJM167" s="26"/>
      <c r="AJN167" s="26"/>
      <c r="AJO167" s="26"/>
      <c r="AJP167" s="26"/>
      <c r="AJQ167" s="26"/>
      <c r="AJR167" s="26"/>
      <c r="AJS167" s="26"/>
      <c r="AJT167" s="26"/>
      <c r="AJU167" s="0"/>
      <c r="AJV167" s="0"/>
      <c r="AJW167" s="0"/>
      <c r="AJX167" s="0"/>
      <c r="AJY167" s="0"/>
      <c r="AJZ167" s="0"/>
      <c r="AKA167" s="0"/>
      <c r="AKB167" s="0"/>
      <c r="AKC167" s="0"/>
      <c r="AKD167" s="0"/>
      <c r="AKE167" s="0"/>
      <c r="AKF167" s="0"/>
      <c r="AKG167" s="0"/>
      <c r="AKH167" s="0"/>
      <c r="AKI167" s="0"/>
      <c r="AKJ167" s="0"/>
      <c r="AKK167" s="0"/>
      <c r="AKL167" s="0"/>
      <c r="AKM167" s="0"/>
      <c r="AKN167" s="0"/>
      <c r="AKO167" s="0"/>
      <c r="AKP167" s="0"/>
      <c r="AKQ167" s="0"/>
      <c r="AKR167" s="0"/>
      <c r="AKS167" s="0"/>
      <c r="AKT167" s="0"/>
      <c r="AKU167" s="0"/>
      <c r="AKV167" s="0"/>
      <c r="AKW167" s="0"/>
      <c r="AKX167" s="0"/>
      <c r="AKY167" s="0"/>
      <c r="AKZ167" s="0"/>
      <c r="ALA167" s="0"/>
      <c r="ALB167" s="0"/>
      <c r="ALC167" s="0"/>
      <c r="ALD167" s="0"/>
      <c r="ALE167" s="0"/>
      <c r="ALF167" s="0"/>
      <c r="ALG167" s="0"/>
      <c r="ALH167" s="0"/>
      <c r="ALI167" s="0"/>
      <c r="ALJ167" s="0"/>
      <c r="ALK167" s="0"/>
      <c r="ALL167" s="0"/>
      <c r="ALM167" s="0"/>
      <c r="ALN167" s="0"/>
      <c r="ALO167" s="0"/>
      <c r="ALP167" s="0"/>
      <c r="ALQ167" s="0"/>
      <c r="ALR167" s="0"/>
      <c r="ALS167" s="0"/>
      <c r="ALT167" s="0"/>
      <c r="ALU167" s="0"/>
      <c r="ALV167" s="0"/>
      <c r="ALW167" s="0"/>
      <c r="ALX167" s="0"/>
      <c r="ALY167" s="0"/>
      <c r="ALZ167" s="0"/>
      <c r="AMA167" s="0"/>
      <c r="AMB167" s="0"/>
      <c r="AMC167" s="0"/>
      <c r="AMD167" s="0"/>
      <c r="AME167" s="0"/>
      <c r="AMF167" s="0"/>
      <c r="AMG167" s="0"/>
      <c r="AMH167" s="0"/>
      <c r="AMI167" s="0"/>
      <c r="AMJ167" s="0"/>
    </row>
    <row r="168" s="207" customFormat="true" ht="12" hidden="true" customHeight="true" outlineLevel="0" collapsed="false">
      <c r="A168" s="176" t="s">
        <v>340</v>
      </c>
      <c r="B168" s="176" t="s">
        <v>341</v>
      </c>
      <c r="C168" s="176" t="s">
        <v>41</v>
      </c>
      <c r="D168" s="177" t="n">
        <v>2009</v>
      </c>
      <c r="E168" s="177" t="n">
        <f aca="true">YEAR(TODAY())-D168</f>
        <v>16</v>
      </c>
      <c r="F168" s="177" t="s">
        <v>42</v>
      </c>
      <c r="G168" s="177" t="s">
        <v>79</v>
      </c>
      <c r="H168" s="110"/>
      <c r="I168" s="110"/>
      <c r="J168" s="4" t="n">
        <f aca="false">IF(COUNT(L168:U168)&lt;7,V168,LARGE(L168:U168,1)+LARGE(L168:U168,2)+LARGE(L168:U168,3)+LARGE(L168:U168,4)+LARGE(L168:U168,5)+LARGE(L168:U168,6)+LARGE(L168:U168,7))</f>
        <v>0</v>
      </c>
      <c r="K168" s="111"/>
      <c r="L168" s="178"/>
      <c r="M168" s="178" t="str">
        <f aca="false">AK168</f>
        <v> </v>
      </c>
      <c r="N168" s="178" t="n">
        <v>0</v>
      </c>
      <c r="O168" s="178"/>
      <c r="P168" s="178"/>
      <c r="Q168" s="178" t="str">
        <f aca="false">BP168</f>
        <v> </v>
      </c>
      <c r="R168" s="178"/>
      <c r="S168" s="178" t="str">
        <f aca="false">CE168</f>
        <v> </v>
      </c>
      <c r="T168" s="178" t="n">
        <f aca="false">CL168</f>
        <v>0</v>
      </c>
      <c r="U168" s="178" t="str">
        <f aca="false">CS168</f>
        <v> </v>
      </c>
      <c r="V168" s="178" t="n">
        <f aca="false">SUM(L168:U168)</f>
        <v>0</v>
      </c>
      <c r="W168" s="178" t="n">
        <f aca="false">V168-J168</f>
        <v>0</v>
      </c>
      <c r="X168" s="178"/>
      <c r="Y168" s="179"/>
      <c r="Z168" s="179"/>
      <c r="AA168" s="179" t="n">
        <f aca="false">Z168-Y168</f>
        <v>0</v>
      </c>
      <c r="AB168" s="178"/>
      <c r="AC168" s="178"/>
      <c r="AD168" s="178"/>
      <c r="AE168" s="111" t="s">
        <v>7</v>
      </c>
      <c r="AF168" s="113" t="s">
        <v>7</v>
      </c>
      <c r="AG168" s="113" t="s">
        <v>7</v>
      </c>
      <c r="AH168" s="113" t="s">
        <v>7</v>
      </c>
      <c r="AI168" s="4" t="s">
        <v>7</v>
      </c>
      <c r="AJ168" s="111" t="s">
        <v>7</v>
      </c>
      <c r="AK168" s="4" t="s">
        <v>7</v>
      </c>
      <c r="AL168" s="180" t="s">
        <v>7</v>
      </c>
      <c r="AM168" s="181"/>
      <c r="AN168" s="181"/>
      <c r="AO168" s="182"/>
      <c r="AP168" s="183" t="s">
        <v>7</v>
      </c>
      <c r="AQ168" s="180" t="s">
        <v>7</v>
      </c>
      <c r="AR168" s="183" t="s">
        <v>7</v>
      </c>
      <c r="AS168" s="115" t="s">
        <v>7</v>
      </c>
      <c r="AT168" s="111" t="s">
        <v>7</v>
      </c>
      <c r="AU168" s="113" t="s">
        <v>7</v>
      </c>
      <c r="AV168" s="113" t="s">
        <v>7</v>
      </c>
      <c r="AW168" s="113"/>
      <c r="AX168" s="4" t="s">
        <v>7</v>
      </c>
      <c r="AY168" s="111" t="s">
        <v>7</v>
      </c>
      <c r="AZ168" s="4" t="s">
        <v>7</v>
      </c>
      <c r="BA168" s="184" t="s">
        <v>7</v>
      </c>
      <c r="BB168" s="180" t="s">
        <v>7</v>
      </c>
      <c r="BC168" s="181" t="s">
        <v>7</v>
      </c>
      <c r="BD168" s="181" t="s">
        <v>7</v>
      </c>
      <c r="BE168" s="182" t="s">
        <v>7</v>
      </c>
      <c r="BF168" s="183" t="s">
        <v>7</v>
      </c>
      <c r="BG168" s="180" t="s">
        <v>7</v>
      </c>
      <c r="BH168" s="183" t="s">
        <v>7</v>
      </c>
      <c r="BI168" s="115" t="s">
        <v>7</v>
      </c>
      <c r="BJ168" s="111" t="s">
        <v>7</v>
      </c>
      <c r="BK168" s="113" t="s">
        <v>7</v>
      </c>
      <c r="BL168" s="113" t="s">
        <v>7</v>
      </c>
      <c r="BM168" s="113" t="s">
        <v>7</v>
      </c>
      <c r="BN168" s="4" t="s">
        <v>7</v>
      </c>
      <c r="BO168" s="111" t="s">
        <v>7</v>
      </c>
      <c r="BP168" s="4" t="s">
        <v>7</v>
      </c>
      <c r="BQ168" s="185" t="s">
        <v>7</v>
      </c>
      <c r="BR168" s="186" t="s">
        <v>15</v>
      </c>
      <c r="BS168" s="187" t="s">
        <v>7</v>
      </c>
      <c r="BT168" s="187" t="s">
        <v>7</v>
      </c>
      <c r="BU168" s="187"/>
      <c r="BV168" s="188" t="s">
        <v>7</v>
      </c>
      <c r="BW168" s="186" t="s">
        <v>7</v>
      </c>
      <c r="BX168" s="188" t="s">
        <v>7</v>
      </c>
      <c r="BY168" s="180" t="s">
        <v>7</v>
      </c>
      <c r="BZ168" s="189"/>
      <c r="CA168" s="189"/>
      <c r="CB168" s="190"/>
      <c r="CC168" s="183" t="s">
        <v>7</v>
      </c>
      <c r="CD168" s="180" t="s">
        <v>7</v>
      </c>
      <c r="CE168" s="183" t="s">
        <v>7</v>
      </c>
      <c r="CF168" s="186" t="s">
        <v>15</v>
      </c>
      <c r="CG168" s="187"/>
      <c r="CH168" s="187"/>
      <c r="CI168" s="187" t="s">
        <v>7</v>
      </c>
      <c r="CJ168" s="188"/>
      <c r="CK168" s="186"/>
      <c r="CL168" s="188" t="n">
        <v>0</v>
      </c>
      <c r="CM168" s="180" t="s">
        <v>7</v>
      </c>
      <c r="CN168" s="189" t="s">
        <v>7</v>
      </c>
      <c r="CO168" s="189" t="s">
        <v>7</v>
      </c>
      <c r="CP168" s="191"/>
      <c r="CQ168" s="183" t="s">
        <v>7</v>
      </c>
      <c r="CR168" s="180" t="s">
        <v>7</v>
      </c>
      <c r="CS168" s="183" t="s">
        <v>7</v>
      </c>
      <c r="CU168" s="208"/>
      <c r="CV168" s="208"/>
      <c r="CW168" s="208"/>
      <c r="CX168" s="208"/>
      <c r="CY168" s="208"/>
      <c r="CZ168" s="208"/>
      <c r="DA168" s="208"/>
      <c r="DB168" s="208"/>
      <c r="DC168" s="208"/>
      <c r="DD168" s="208"/>
      <c r="DE168" s="208"/>
      <c r="DF168" s="208"/>
      <c r="DG168" s="208"/>
      <c r="DH168" s="208"/>
      <c r="DI168" s="208"/>
      <c r="DJ168" s="208"/>
      <c r="DK168" s="208"/>
      <c r="DL168" s="208"/>
      <c r="DM168" s="208"/>
      <c r="DN168" s="208"/>
      <c r="DO168" s="208"/>
      <c r="DP168" s="208"/>
      <c r="DQ168" s="208"/>
      <c r="DR168" s="71"/>
      <c r="DS168" s="71"/>
      <c r="DT168" s="71"/>
      <c r="DU168" s="71"/>
      <c r="DV168" s="71"/>
      <c r="DW168" s="71"/>
      <c r="DX168" s="71"/>
      <c r="DY168" s="71"/>
      <c r="DZ168" s="71"/>
      <c r="EA168" s="71"/>
      <c r="EB168" s="71"/>
      <c r="EC168" s="71"/>
      <c r="ED168" s="71"/>
      <c r="EE168" s="71"/>
      <c r="EF168" s="71"/>
      <c r="EG168" s="71"/>
      <c r="EH168" s="71"/>
      <c r="EI168" s="71"/>
      <c r="EJ168" s="71"/>
      <c r="EK168" s="71"/>
      <c r="EL168" s="71"/>
      <c r="EM168" s="71"/>
      <c r="EN168" s="71"/>
      <c r="EO168" s="71"/>
      <c r="EP168" s="71"/>
      <c r="EQ168" s="71"/>
      <c r="ER168" s="71"/>
      <c r="ES168" s="71"/>
      <c r="ET168" s="71"/>
      <c r="EU168" s="71"/>
      <c r="EV168" s="71"/>
      <c r="EW168" s="71"/>
      <c r="EX168" s="71"/>
      <c r="EY168" s="71"/>
      <c r="EZ168" s="71"/>
      <c r="FA168" s="71"/>
      <c r="FB168" s="71"/>
      <c r="FC168" s="71"/>
      <c r="FD168" s="71"/>
      <c r="FE168" s="71"/>
      <c r="FF168" s="71"/>
      <c r="FG168" s="71"/>
      <c r="FH168" s="71"/>
      <c r="FI168" s="71"/>
      <c r="FJ168" s="71"/>
      <c r="FK168" s="71"/>
      <c r="FL168" s="71"/>
      <c r="FM168" s="71"/>
      <c r="FN168" s="71"/>
      <c r="FO168" s="71"/>
      <c r="FP168" s="71"/>
      <c r="FQ168" s="71"/>
      <c r="FR168" s="71"/>
      <c r="FS168" s="71"/>
      <c r="FT168" s="71"/>
      <c r="FU168" s="208"/>
      <c r="FV168" s="208"/>
      <c r="FW168" s="208"/>
      <c r="FX168" s="208"/>
      <c r="FY168" s="208"/>
      <c r="FZ168" s="208"/>
      <c r="GA168" s="208"/>
      <c r="GB168" s="208"/>
      <c r="GC168" s="208"/>
      <c r="GD168" s="208"/>
      <c r="GE168" s="208"/>
      <c r="GF168" s="208"/>
      <c r="GG168" s="208"/>
      <c r="GH168" s="208"/>
      <c r="GI168" s="208"/>
      <c r="GJ168" s="208"/>
      <c r="GK168" s="208"/>
      <c r="GL168" s="208"/>
      <c r="GM168" s="208"/>
      <c r="GN168" s="208"/>
      <c r="GO168" s="208"/>
      <c r="GP168" s="208"/>
      <c r="GQ168" s="208"/>
      <c r="GR168" s="208"/>
      <c r="GS168" s="208"/>
      <c r="GT168" s="208"/>
      <c r="GU168" s="208"/>
      <c r="GV168" s="208"/>
      <c r="GW168" s="208"/>
      <c r="GX168" s="208"/>
      <c r="GY168" s="208"/>
      <c r="GZ168" s="208"/>
      <c r="HA168" s="208"/>
      <c r="HB168" s="208"/>
      <c r="HC168" s="208"/>
      <c r="HD168" s="208"/>
      <c r="HE168" s="208"/>
      <c r="HF168" s="208"/>
      <c r="HG168" s="208"/>
      <c r="HH168" s="208"/>
      <c r="HI168" s="208"/>
      <c r="HJ168" s="208"/>
      <c r="HK168" s="208"/>
      <c r="HL168" s="208"/>
      <c r="HM168" s="208"/>
      <c r="HN168" s="208"/>
      <c r="HO168" s="208"/>
      <c r="HP168" s="208"/>
      <c r="AII168" s="26"/>
      <c r="AIJ168" s="26"/>
      <c r="AIK168" s="26"/>
      <c r="AIL168" s="26"/>
      <c r="AIM168" s="26"/>
      <c r="AIN168" s="26"/>
      <c r="AIO168" s="26"/>
      <c r="AIP168" s="26"/>
      <c r="AIQ168" s="26"/>
      <c r="AIR168" s="26"/>
      <c r="AIS168" s="26"/>
      <c r="AIT168" s="26"/>
      <c r="AIU168" s="26"/>
      <c r="AIV168" s="26"/>
      <c r="AIW168" s="26"/>
      <c r="AIX168" s="26"/>
      <c r="AIY168" s="26"/>
      <c r="AIZ168" s="26"/>
      <c r="AJA168" s="26"/>
      <c r="AJB168" s="26"/>
      <c r="AJC168" s="26"/>
      <c r="AJD168" s="26"/>
      <c r="AJE168" s="26"/>
      <c r="AJF168" s="26"/>
      <c r="AJG168" s="26"/>
      <c r="AJH168" s="26"/>
      <c r="AJI168" s="26"/>
      <c r="AJJ168" s="26"/>
      <c r="AJK168" s="26"/>
      <c r="AJL168" s="26"/>
      <c r="AJM168" s="26"/>
      <c r="AJN168" s="26"/>
      <c r="AJO168" s="26"/>
      <c r="AJP168" s="26"/>
      <c r="AJQ168" s="26"/>
      <c r="AJR168" s="26"/>
      <c r="AJS168" s="26"/>
      <c r="AJT168" s="26"/>
      <c r="AJU168" s="0"/>
      <c r="AJV168" s="0"/>
      <c r="AJW168" s="0"/>
      <c r="AJX168" s="0"/>
      <c r="AJY168" s="0"/>
      <c r="AJZ168" s="0"/>
      <c r="AKA168" s="0"/>
      <c r="AKB168" s="0"/>
      <c r="AKC168" s="0"/>
      <c r="AKD168" s="0"/>
      <c r="AKE168" s="0"/>
      <c r="AKF168" s="0"/>
      <c r="AKG168" s="0"/>
      <c r="AKH168" s="0"/>
      <c r="AKI168" s="0"/>
      <c r="AKJ168" s="0"/>
      <c r="AKK168" s="0"/>
      <c r="AKL168" s="0"/>
      <c r="AKM168" s="0"/>
      <c r="AKN168" s="0"/>
      <c r="AKO168" s="0"/>
      <c r="AKP168" s="0"/>
      <c r="AKQ168" s="0"/>
      <c r="AKR168" s="0"/>
      <c r="AKS168" s="0"/>
      <c r="AKT168" s="0"/>
      <c r="AKU168" s="0"/>
      <c r="AKV168" s="0"/>
      <c r="AKW168" s="0"/>
      <c r="AKX168" s="0"/>
      <c r="AKY168" s="0"/>
      <c r="AKZ168" s="0"/>
      <c r="ALA168" s="0"/>
      <c r="ALB168" s="0"/>
      <c r="ALC168" s="0"/>
      <c r="ALD168" s="0"/>
      <c r="ALE168" s="0"/>
      <c r="ALF168" s="0"/>
      <c r="ALG168" s="0"/>
      <c r="ALH168" s="0"/>
      <c r="ALI168" s="0"/>
      <c r="ALJ168" s="0"/>
      <c r="ALK168" s="0"/>
      <c r="ALL168" s="0"/>
      <c r="ALM168" s="0"/>
      <c r="ALN168" s="0"/>
      <c r="ALO168" s="0"/>
      <c r="ALP168" s="0"/>
      <c r="ALQ168" s="0"/>
      <c r="ALR168" s="0"/>
      <c r="ALS168" s="0"/>
      <c r="ALT168" s="0"/>
      <c r="ALU168" s="0"/>
      <c r="ALV168" s="0"/>
      <c r="ALW168" s="0"/>
      <c r="ALX168" s="0"/>
      <c r="ALY168" s="0"/>
      <c r="ALZ168" s="0"/>
      <c r="AMA168" s="0"/>
      <c r="AMB168" s="0"/>
      <c r="AMC168" s="0"/>
      <c r="AMD168" s="0"/>
      <c r="AME168" s="0"/>
      <c r="AMF168" s="0"/>
      <c r="AMG168" s="0"/>
      <c r="AMH168" s="0"/>
      <c r="AMI168" s="0"/>
      <c r="AMJ168" s="0"/>
    </row>
    <row r="169" s="207" customFormat="true" ht="12" hidden="true" customHeight="true" outlineLevel="0" collapsed="false">
      <c r="A169" s="176" t="s">
        <v>342</v>
      </c>
      <c r="B169" s="176" t="s">
        <v>87</v>
      </c>
      <c r="C169" s="176" t="s">
        <v>339</v>
      </c>
      <c r="D169" s="177" t="n">
        <v>1983</v>
      </c>
      <c r="E169" s="177" t="n">
        <f aca="true">YEAR(TODAY())-D169</f>
        <v>42</v>
      </c>
      <c r="F169" s="177" t="s">
        <v>42</v>
      </c>
      <c r="G169" s="177" t="s">
        <v>54</v>
      </c>
      <c r="H169" s="110"/>
      <c r="I169" s="110"/>
      <c r="J169" s="4" t="n">
        <f aca="false">IF(COUNT(L169:U169)&lt;7,V169,LARGE(L169:U169,1)+LARGE(L169:U169,2)+LARGE(L169:U169,3)+LARGE(L169:U169,4)+LARGE(L169:U169,5)+LARGE(L169:U169,6)+LARGE(L169:U169,7))</f>
        <v>0</v>
      </c>
      <c r="K169" s="111"/>
      <c r="L169" s="178"/>
      <c r="M169" s="178" t="str">
        <f aca="false">AK169</f>
        <v> </v>
      </c>
      <c r="N169" s="178" t="n">
        <v>0</v>
      </c>
      <c r="O169" s="178"/>
      <c r="P169" s="178"/>
      <c r="Q169" s="178" t="str">
        <f aca="false">BP169</f>
        <v> </v>
      </c>
      <c r="R169" s="178"/>
      <c r="S169" s="178" t="str">
        <f aca="false">CE169</f>
        <v> </v>
      </c>
      <c r="T169" s="178" t="n">
        <f aca="false">CL169</f>
        <v>0</v>
      </c>
      <c r="U169" s="178" t="str">
        <f aca="false">CS169</f>
        <v> </v>
      </c>
      <c r="V169" s="178" t="n">
        <f aca="false">SUM(L169:U169)</f>
        <v>0</v>
      </c>
      <c r="W169" s="178" t="n">
        <f aca="false">V169-J169</f>
        <v>0</v>
      </c>
      <c r="X169" s="178"/>
      <c r="Y169" s="179"/>
      <c r="Z169" s="179"/>
      <c r="AA169" s="179" t="n">
        <f aca="false">Z169-Y169</f>
        <v>0</v>
      </c>
      <c r="AB169" s="178"/>
      <c r="AC169" s="178"/>
      <c r="AD169" s="178"/>
      <c r="AE169" s="111" t="s">
        <v>7</v>
      </c>
      <c r="AF169" s="113" t="s">
        <v>7</v>
      </c>
      <c r="AG169" s="113" t="s">
        <v>7</v>
      </c>
      <c r="AH169" s="113" t="s">
        <v>7</v>
      </c>
      <c r="AI169" s="4" t="s">
        <v>7</v>
      </c>
      <c r="AJ169" s="111" t="s">
        <v>7</v>
      </c>
      <c r="AK169" s="4" t="s">
        <v>7</v>
      </c>
      <c r="AL169" s="180" t="s">
        <v>7</v>
      </c>
      <c r="AM169" s="181"/>
      <c r="AN169" s="181"/>
      <c r="AO169" s="182"/>
      <c r="AP169" s="183" t="s">
        <v>7</v>
      </c>
      <c r="AQ169" s="180" t="s">
        <v>7</v>
      </c>
      <c r="AR169" s="183" t="s">
        <v>7</v>
      </c>
      <c r="AS169" s="115" t="s">
        <v>7</v>
      </c>
      <c r="AT169" s="111" t="s">
        <v>7</v>
      </c>
      <c r="AU169" s="113" t="s">
        <v>7</v>
      </c>
      <c r="AV169" s="113" t="s">
        <v>7</v>
      </c>
      <c r="AW169" s="113"/>
      <c r="AX169" s="4" t="s">
        <v>7</v>
      </c>
      <c r="AY169" s="111" t="s">
        <v>7</v>
      </c>
      <c r="AZ169" s="4" t="s">
        <v>7</v>
      </c>
      <c r="BA169" s="184" t="s">
        <v>7</v>
      </c>
      <c r="BB169" s="180" t="s">
        <v>7</v>
      </c>
      <c r="BC169" s="181" t="s">
        <v>7</v>
      </c>
      <c r="BD169" s="181" t="s">
        <v>7</v>
      </c>
      <c r="BE169" s="182" t="s">
        <v>7</v>
      </c>
      <c r="BF169" s="183" t="s">
        <v>7</v>
      </c>
      <c r="BG169" s="180" t="s">
        <v>7</v>
      </c>
      <c r="BH169" s="183" t="s">
        <v>7</v>
      </c>
      <c r="BI169" s="115" t="s">
        <v>7</v>
      </c>
      <c r="BJ169" s="111" t="s">
        <v>7</v>
      </c>
      <c r="BK169" s="113" t="s">
        <v>7</v>
      </c>
      <c r="BL169" s="113" t="s">
        <v>7</v>
      </c>
      <c r="BM169" s="113" t="s">
        <v>7</v>
      </c>
      <c r="BN169" s="4" t="s">
        <v>7</v>
      </c>
      <c r="BO169" s="111" t="s">
        <v>7</v>
      </c>
      <c r="BP169" s="4" t="s">
        <v>7</v>
      </c>
      <c r="BQ169" s="185" t="s">
        <v>7</v>
      </c>
      <c r="BR169" s="186" t="s">
        <v>15</v>
      </c>
      <c r="BS169" s="187" t="s">
        <v>7</v>
      </c>
      <c r="BT169" s="187" t="s">
        <v>7</v>
      </c>
      <c r="BU169" s="187"/>
      <c r="BV169" s="188" t="s">
        <v>7</v>
      </c>
      <c r="BW169" s="186" t="s">
        <v>7</v>
      </c>
      <c r="BX169" s="188" t="s">
        <v>7</v>
      </c>
      <c r="BY169" s="180" t="s">
        <v>7</v>
      </c>
      <c r="BZ169" s="189"/>
      <c r="CA169" s="189"/>
      <c r="CB169" s="190"/>
      <c r="CC169" s="183" t="s">
        <v>7</v>
      </c>
      <c r="CD169" s="180" t="s">
        <v>7</v>
      </c>
      <c r="CE169" s="183" t="s">
        <v>7</v>
      </c>
      <c r="CF169" s="186" t="s">
        <v>15</v>
      </c>
      <c r="CG169" s="187"/>
      <c r="CH169" s="187"/>
      <c r="CI169" s="187" t="s">
        <v>7</v>
      </c>
      <c r="CJ169" s="188"/>
      <c r="CK169" s="186"/>
      <c r="CL169" s="188" t="n">
        <v>0</v>
      </c>
      <c r="CM169" s="180" t="s">
        <v>7</v>
      </c>
      <c r="CN169" s="189" t="s">
        <v>7</v>
      </c>
      <c r="CO169" s="189" t="s">
        <v>7</v>
      </c>
      <c r="CP169" s="191"/>
      <c r="CQ169" s="183" t="s">
        <v>7</v>
      </c>
      <c r="CR169" s="180" t="s">
        <v>7</v>
      </c>
      <c r="CS169" s="183" t="s">
        <v>7</v>
      </c>
      <c r="CU169" s="208"/>
      <c r="CV169" s="208"/>
      <c r="CW169" s="208"/>
      <c r="CX169" s="208"/>
      <c r="CY169" s="208"/>
      <c r="CZ169" s="208"/>
      <c r="DA169" s="208"/>
      <c r="DB169" s="208"/>
      <c r="DC169" s="208"/>
      <c r="DD169" s="208"/>
      <c r="DE169" s="208"/>
      <c r="DF169" s="208"/>
      <c r="DG169" s="208"/>
      <c r="DH169" s="208"/>
      <c r="DI169" s="208"/>
      <c r="DJ169" s="208"/>
      <c r="DK169" s="208"/>
      <c r="DL169" s="208"/>
      <c r="DM169" s="208"/>
      <c r="DN169" s="208"/>
      <c r="DO169" s="208"/>
      <c r="DP169" s="208"/>
      <c r="DQ169" s="208"/>
      <c r="DR169" s="71"/>
      <c r="DS169" s="71"/>
      <c r="DT169" s="71"/>
      <c r="DU169" s="71"/>
      <c r="DV169" s="71"/>
      <c r="DW169" s="71"/>
      <c r="DX169" s="71"/>
      <c r="DY169" s="71"/>
      <c r="DZ169" s="71"/>
      <c r="EA169" s="71"/>
      <c r="EB169" s="71"/>
      <c r="EC169" s="71"/>
      <c r="ED169" s="71"/>
      <c r="EE169" s="71"/>
      <c r="EF169" s="71"/>
      <c r="EG169" s="71"/>
      <c r="EH169" s="71"/>
      <c r="EI169" s="71"/>
      <c r="EJ169" s="71"/>
      <c r="EK169" s="71"/>
      <c r="EL169" s="71"/>
      <c r="EM169" s="71"/>
      <c r="EN169" s="71"/>
      <c r="EO169" s="71"/>
      <c r="EP169" s="71"/>
      <c r="EQ169" s="71"/>
      <c r="ER169" s="71"/>
      <c r="ES169" s="71"/>
      <c r="ET169" s="71"/>
      <c r="EU169" s="71"/>
      <c r="EV169" s="71"/>
      <c r="EW169" s="71"/>
      <c r="EX169" s="71"/>
      <c r="EY169" s="71"/>
      <c r="EZ169" s="71"/>
      <c r="FA169" s="71"/>
      <c r="FB169" s="71"/>
      <c r="FC169" s="71"/>
      <c r="FD169" s="71"/>
      <c r="FE169" s="71"/>
      <c r="FF169" s="71"/>
      <c r="FG169" s="71"/>
      <c r="FH169" s="71"/>
      <c r="FI169" s="71"/>
      <c r="FJ169" s="71"/>
      <c r="FK169" s="71"/>
      <c r="FL169" s="71"/>
      <c r="FM169" s="71"/>
      <c r="FN169" s="71"/>
      <c r="FO169" s="71"/>
      <c r="FP169" s="71"/>
      <c r="FQ169" s="71"/>
      <c r="FR169" s="71"/>
      <c r="FS169" s="71"/>
      <c r="FT169" s="71"/>
      <c r="FU169" s="208"/>
      <c r="FV169" s="208"/>
      <c r="FW169" s="208"/>
      <c r="FX169" s="208"/>
      <c r="FY169" s="208"/>
      <c r="FZ169" s="208"/>
      <c r="GA169" s="208"/>
      <c r="GB169" s="208"/>
      <c r="GC169" s="208"/>
      <c r="GD169" s="208"/>
      <c r="GE169" s="208"/>
      <c r="GF169" s="208"/>
      <c r="GG169" s="208"/>
      <c r="GH169" s="208"/>
      <c r="GI169" s="208"/>
      <c r="GJ169" s="208"/>
      <c r="GK169" s="208"/>
      <c r="GL169" s="208"/>
      <c r="GM169" s="208"/>
      <c r="GN169" s="208"/>
      <c r="GO169" s="208"/>
      <c r="GP169" s="208"/>
      <c r="GQ169" s="208"/>
      <c r="GR169" s="208"/>
      <c r="GS169" s="208"/>
      <c r="GT169" s="208"/>
      <c r="GU169" s="208"/>
      <c r="GV169" s="208"/>
      <c r="GW169" s="208"/>
      <c r="GX169" s="208"/>
      <c r="GY169" s="208"/>
      <c r="GZ169" s="208"/>
      <c r="HA169" s="208"/>
      <c r="HB169" s="208"/>
      <c r="HC169" s="208"/>
      <c r="HD169" s="208"/>
      <c r="HE169" s="208"/>
      <c r="HF169" s="208"/>
      <c r="HG169" s="208"/>
      <c r="HH169" s="208"/>
      <c r="HI169" s="208"/>
      <c r="HJ169" s="208"/>
      <c r="HK169" s="208"/>
      <c r="HL169" s="208"/>
      <c r="HM169" s="208"/>
      <c r="HN169" s="208"/>
      <c r="HO169" s="208"/>
      <c r="HP169" s="208"/>
      <c r="AII169" s="26"/>
      <c r="AIJ169" s="26"/>
      <c r="AIK169" s="26"/>
      <c r="AIL169" s="26"/>
      <c r="AIM169" s="26"/>
      <c r="AIN169" s="26"/>
      <c r="AIO169" s="26"/>
      <c r="AIP169" s="26"/>
      <c r="AIQ169" s="26"/>
      <c r="AIR169" s="26"/>
      <c r="AIS169" s="26"/>
      <c r="AIT169" s="26"/>
      <c r="AIU169" s="26"/>
      <c r="AIV169" s="26"/>
      <c r="AIW169" s="26"/>
      <c r="AIX169" s="26"/>
      <c r="AIY169" s="26"/>
      <c r="AIZ169" s="26"/>
      <c r="AJA169" s="26"/>
      <c r="AJB169" s="26"/>
      <c r="AJC169" s="26"/>
      <c r="AJD169" s="26"/>
      <c r="AJE169" s="26"/>
      <c r="AJF169" s="26"/>
      <c r="AJG169" s="26"/>
      <c r="AJH169" s="26"/>
      <c r="AJI169" s="26"/>
      <c r="AJJ169" s="26"/>
      <c r="AJK169" s="26"/>
      <c r="AJL169" s="26"/>
      <c r="AJM169" s="26"/>
      <c r="AJN169" s="26"/>
      <c r="AJO169" s="26"/>
      <c r="AJP169" s="26"/>
      <c r="AJQ169" s="26"/>
      <c r="AJR169" s="26"/>
      <c r="AJS169" s="26"/>
      <c r="AJT169" s="26"/>
      <c r="AJU169" s="0"/>
      <c r="AJV169" s="0"/>
      <c r="AJW169" s="0"/>
      <c r="AJX169" s="0"/>
      <c r="AJY169" s="0"/>
      <c r="AJZ169" s="0"/>
      <c r="AKA169" s="0"/>
      <c r="AKB169" s="0"/>
      <c r="AKC169" s="0"/>
      <c r="AKD169" s="0"/>
      <c r="AKE169" s="0"/>
      <c r="AKF169" s="0"/>
      <c r="AKG169" s="0"/>
      <c r="AKH169" s="0"/>
      <c r="AKI169" s="0"/>
      <c r="AKJ169" s="0"/>
      <c r="AKK169" s="0"/>
      <c r="AKL169" s="0"/>
      <c r="AKM169" s="0"/>
      <c r="AKN169" s="0"/>
      <c r="AKO169" s="0"/>
      <c r="AKP169" s="0"/>
      <c r="AKQ169" s="0"/>
      <c r="AKR169" s="0"/>
      <c r="AKS169" s="0"/>
      <c r="AKT169" s="0"/>
      <c r="AKU169" s="0"/>
      <c r="AKV169" s="0"/>
      <c r="AKW169" s="0"/>
      <c r="AKX169" s="0"/>
      <c r="AKY169" s="0"/>
      <c r="AKZ169" s="0"/>
      <c r="ALA169" s="0"/>
      <c r="ALB169" s="0"/>
      <c r="ALC169" s="0"/>
      <c r="ALD169" s="0"/>
      <c r="ALE169" s="0"/>
      <c r="ALF169" s="0"/>
      <c r="ALG169" s="0"/>
      <c r="ALH169" s="0"/>
      <c r="ALI169" s="0"/>
      <c r="ALJ169" s="0"/>
      <c r="ALK169" s="0"/>
      <c r="ALL169" s="0"/>
      <c r="ALM169" s="0"/>
      <c r="ALN169" s="0"/>
      <c r="ALO169" s="0"/>
      <c r="ALP169" s="0"/>
      <c r="ALQ169" s="0"/>
      <c r="ALR169" s="0"/>
      <c r="ALS169" s="0"/>
      <c r="ALT169" s="0"/>
      <c r="ALU169" s="0"/>
      <c r="ALV169" s="0"/>
      <c r="ALW169" s="0"/>
      <c r="ALX169" s="0"/>
      <c r="ALY169" s="0"/>
      <c r="ALZ169" s="0"/>
      <c r="AMA169" s="0"/>
      <c r="AMB169" s="0"/>
      <c r="AMC169" s="0"/>
      <c r="AMD169" s="0"/>
      <c r="AME169" s="0"/>
      <c r="AMF169" s="0"/>
      <c r="AMG169" s="0"/>
      <c r="AMH169" s="0"/>
      <c r="AMI169" s="0"/>
      <c r="AMJ169" s="0"/>
    </row>
    <row r="170" s="207" customFormat="true" ht="12" hidden="true" customHeight="true" outlineLevel="0" collapsed="false">
      <c r="A170" s="176" t="s">
        <v>343</v>
      </c>
      <c r="B170" s="176" t="s">
        <v>206</v>
      </c>
      <c r="C170" s="176" t="s">
        <v>229</v>
      </c>
      <c r="D170" s="177" t="n">
        <v>2000</v>
      </c>
      <c r="E170" s="177" t="n">
        <f aca="true">YEAR(TODAY())-D170</f>
        <v>25</v>
      </c>
      <c r="F170" s="177" t="s">
        <v>42</v>
      </c>
      <c r="G170" s="177" t="s">
        <v>63</v>
      </c>
      <c r="H170" s="110"/>
      <c r="I170" s="110"/>
      <c r="J170" s="4" t="n">
        <f aca="false">IF(COUNT(L170:U170)&lt;7,V170,LARGE(L170:U170,1)+LARGE(L170:U170,2)+LARGE(L170:U170,3)+LARGE(L170:U170,4)+LARGE(L170:U170,5)+LARGE(L170:U170,6)+LARGE(L170:U170,7))</f>
        <v>0</v>
      </c>
      <c r="K170" s="111"/>
      <c r="L170" s="178"/>
      <c r="M170" s="178" t="str">
        <f aca="false">AK170</f>
        <v> </v>
      </c>
      <c r="N170" s="178" t="n">
        <v>0</v>
      </c>
      <c r="O170" s="178"/>
      <c r="P170" s="178"/>
      <c r="Q170" s="178" t="str">
        <f aca="false">BP170</f>
        <v> </v>
      </c>
      <c r="R170" s="178"/>
      <c r="S170" s="178" t="str">
        <f aca="false">CE170</f>
        <v> </v>
      </c>
      <c r="T170" s="178" t="n">
        <f aca="false">CL170</f>
        <v>0</v>
      </c>
      <c r="U170" s="178" t="str">
        <f aca="false">CS170</f>
        <v> </v>
      </c>
      <c r="V170" s="178" t="n">
        <f aca="false">SUM(L170:U170)</f>
        <v>0</v>
      </c>
      <c r="W170" s="178" t="n">
        <f aca="false">V170-J170</f>
        <v>0</v>
      </c>
      <c r="X170" s="178"/>
      <c r="Y170" s="179"/>
      <c r="Z170" s="179"/>
      <c r="AA170" s="179" t="n">
        <f aca="false">Z170-Y170</f>
        <v>0</v>
      </c>
      <c r="AB170" s="178"/>
      <c r="AC170" s="178"/>
      <c r="AD170" s="178"/>
      <c r="AE170" s="111" t="s">
        <v>7</v>
      </c>
      <c r="AF170" s="113" t="s">
        <v>7</v>
      </c>
      <c r="AG170" s="113" t="s">
        <v>7</v>
      </c>
      <c r="AH170" s="113" t="s">
        <v>7</v>
      </c>
      <c r="AI170" s="4" t="s">
        <v>7</v>
      </c>
      <c r="AJ170" s="111" t="s">
        <v>7</v>
      </c>
      <c r="AK170" s="4" t="s">
        <v>7</v>
      </c>
      <c r="AL170" s="180" t="s">
        <v>7</v>
      </c>
      <c r="AM170" s="181"/>
      <c r="AN170" s="181"/>
      <c r="AO170" s="182"/>
      <c r="AP170" s="183" t="s">
        <v>7</v>
      </c>
      <c r="AQ170" s="180" t="s">
        <v>7</v>
      </c>
      <c r="AR170" s="183" t="s">
        <v>7</v>
      </c>
      <c r="AS170" s="115" t="s">
        <v>7</v>
      </c>
      <c r="AT170" s="111" t="s">
        <v>7</v>
      </c>
      <c r="AU170" s="113" t="s">
        <v>7</v>
      </c>
      <c r="AV170" s="113" t="s">
        <v>7</v>
      </c>
      <c r="AW170" s="113"/>
      <c r="AX170" s="4" t="s">
        <v>7</v>
      </c>
      <c r="AY170" s="111" t="s">
        <v>7</v>
      </c>
      <c r="AZ170" s="4" t="s">
        <v>7</v>
      </c>
      <c r="BA170" s="184" t="s">
        <v>7</v>
      </c>
      <c r="BB170" s="180" t="s">
        <v>7</v>
      </c>
      <c r="BC170" s="181" t="s">
        <v>7</v>
      </c>
      <c r="BD170" s="181" t="s">
        <v>7</v>
      </c>
      <c r="BE170" s="182" t="s">
        <v>7</v>
      </c>
      <c r="BF170" s="183" t="s">
        <v>7</v>
      </c>
      <c r="BG170" s="180" t="s">
        <v>7</v>
      </c>
      <c r="BH170" s="183" t="s">
        <v>7</v>
      </c>
      <c r="BI170" s="115" t="s">
        <v>7</v>
      </c>
      <c r="BJ170" s="111" t="s">
        <v>7</v>
      </c>
      <c r="BK170" s="113" t="s">
        <v>7</v>
      </c>
      <c r="BL170" s="113" t="s">
        <v>7</v>
      </c>
      <c r="BM170" s="113" t="s">
        <v>7</v>
      </c>
      <c r="BN170" s="4" t="s">
        <v>7</v>
      </c>
      <c r="BO170" s="111" t="s">
        <v>7</v>
      </c>
      <c r="BP170" s="4" t="s">
        <v>7</v>
      </c>
      <c r="BQ170" s="185" t="s">
        <v>7</v>
      </c>
      <c r="BR170" s="186" t="s">
        <v>15</v>
      </c>
      <c r="BS170" s="187" t="s">
        <v>7</v>
      </c>
      <c r="BT170" s="187" t="s">
        <v>7</v>
      </c>
      <c r="BU170" s="187"/>
      <c r="BV170" s="188" t="s">
        <v>7</v>
      </c>
      <c r="BW170" s="186" t="s">
        <v>7</v>
      </c>
      <c r="BX170" s="188" t="s">
        <v>7</v>
      </c>
      <c r="BY170" s="180" t="s">
        <v>7</v>
      </c>
      <c r="BZ170" s="189"/>
      <c r="CA170" s="189"/>
      <c r="CB170" s="190"/>
      <c r="CC170" s="183" t="s">
        <v>7</v>
      </c>
      <c r="CD170" s="180" t="s">
        <v>7</v>
      </c>
      <c r="CE170" s="183" t="s">
        <v>7</v>
      </c>
      <c r="CF170" s="186" t="s">
        <v>15</v>
      </c>
      <c r="CG170" s="187"/>
      <c r="CH170" s="187"/>
      <c r="CI170" s="187" t="s">
        <v>7</v>
      </c>
      <c r="CJ170" s="188"/>
      <c r="CK170" s="186"/>
      <c r="CL170" s="188" t="n">
        <v>0</v>
      </c>
      <c r="CM170" s="180" t="s">
        <v>7</v>
      </c>
      <c r="CN170" s="189" t="s">
        <v>7</v>
      </c>
      <c r="CO170" s="189" t="s">
        <v>7</v>
      </c>
      <c r="CP170" s="191"/>
      <c r="CQ170" s="183" t="s">
        <v>7</v>
      </c>
      <c r="CR170" s="180" t="s">
        <v>7</v>
      </c>
      <c r="CS170" s="183" t="s">
        <v>7</v>
      </c>
      <c r="CU170" s="208"/>
      <c r="CV170" s="208"/>
      <c r="CW170" s="208"/>
      <c r="CX170" s="208"/>
      <c r="CY170" s="208"/>
      <c r="CZ170" s="208"/>
      <c r="DA170" s="208"/>
      <c r="DB170" s="208"/>
      <c r="DC170" s="208"/>
      <c r="DD170" s="208"/>
      <c r="DE170" s="208"/>
      <c r="DF170" s="208"/>
      <c r="DG170" s="208"/>
      <c r="DH170" s="208"/>
      <c r="DI170" s="208"/>
      <c r="DJ170" s="208"/>
      <c r="DK170" s="208"/>
      <c r="DL170" s="208"/>
      <c r="DM170" s="208"/>
      <c r="DN170" s="208"/>
      <c r="DO170" s="208"/>
      <c r="DP170" s="208"/>
      <c r="DQ170" s="208"/>
      <c r="DR170" s="71"/>
      <c r="DS170" s="71"/>
      <c r="DT170" s="71"/>
      <c r="DU170" s="71"/>
      <c r="DV170" s="71"/>
      <c r="DW170" s="71"/>
      <c r="DX170" s="71"/>
      <c r="DY170" s="71"/>
      <c r="DZ170" s="71"/>
      <c r="EA170" s="71"/>
      <c r="EB170" s="71"/>
      <c r="EC170" s="71"/>
      <c r="ED170" s="71"/>
      <c r="EE170" s="71"/>
      <c r="EF170" s="71"/>
      <c r="EG170" s="71"/>
      <c r="EH170" s="71"/>
      <c r="EI170" s="71"/>
      <c r="EJ170" s="71"/>
      <c r="EK170" s="71"/>
      <c r="EL170" s="71"/>
      <c r="EM170" s="71"/>
      <c r="EN170" s="71"/>
      <c r="EO170" s="71"/>
      <c r="EP170" s="71"/>
      <c r="EQ170" s="71"/>
      <c r="ER170" s="71"/>
      <c r="ES170" s="71"/>
      <c r="ET170" s="71"/>
      <c r="EU170" s="71"/>
      <c r="EV170" s="71"/>
      <c r="EW170" s="71"/>
      <c r="EX170" s="71"/>
      <c r="EY170" s="71"/>
      <c r="EZ170" s="71"/>
      <c r="FA170" s="71"/>
      <c r="FB170" s="71"/>
      <c r="FC170" s="71"/>
      <c r="FD170" s="71"/>
      <c r="FE170" s="71"/>
      <c r="FF170" s="71"/>
      <c r="FG170" s="71"/>
      <c r="FH170" s="71"/>
      <c r="FI170" s="71"/>
      <c r="FJ170" s="71"/>
      <c r="FK170" s="71"/>
      <c r="FL170" s="71"/>
      <c r="FM170" s="71"/>
      <c r="FN170" s="71"/>
      <c r="FO170" s="71"/>
      <c r="FP170" s="71"/>
      <c r="FQ170" s="71"/>
      <c r="FR170" s="71"/>
      <c r="FS170" s="71"/>
      <c r="FT170" s="71"/>
      <c r="FU170" s="208"/>
      <c r="FV170" s="208"/>
      <c r="FW170" s="208"/>
      <c r="FX170" s="208"/>
      <c r="FY170" s="208"/>
      <c r="FZ170" s="208"/>
      <c r="GA170" s="208"/>
      <c r="GB170" s="208"/>
      <c r="GC170" s="208"/>
      <c r="GD170" s="208"/>
      <c r="GE170" s="208"/>
      <c r="GF170" s="208"/>
      <c r="GG170" s="208"/>
      <c r="GH170" s="208"/>
      <c r="GI170" s="208"/>
      <c r="GJ170" s="208"/>
      <c r="GK170" s="208"/>
      <c r="GL170" s="208"/>
      <c r="GM170" s="208"/>
      <c r="GN170" s="208"/>
      <c r="GO170" s="208"/>
      <c r="GP170" s="208"/>
      <c r="GQ170" s="208"/>
      <c r="GR170" s="208"/>
      <c r="GS170" s="208"/>
      <c r="GT170" s="208"/>
      <c r="GU170" s="208"/>
      <c r="GV170" s="208"/>
      <c r="GW170" s="208"/>
      <c r="GX170" s="208"/>
      <c r="GY170" s="208"/>
      <c r="GZ170" s="208"/>
      <c r="HA170" s="208"/>
      <c r="HB170" s="208"/>
      <c r="HC170" s="208"/>
      <c r="HD170" s="208"/>
      <c r="HE170" s="208"/>
      <c r="HF170" s="208"/>
      <c r="HG170" s="208"/>
      <c r="HH170" s="208"/>
      <c r="HI170" s="208"/>
      <c r="HJ170" s="208"/>
      <c r="HK170" s="208"/>
      <c r="HL170" s="208"/>
      <c r="HM170" s="208"/>
      <c r="HN170" s="208"/>
      <c r="HO170" s="208"/>
      <c r="HP170" s="208"/>
      <c r="AII170" s="26"/>
      <c r="AIJ170" s="26"/>
      <c r="AIK170" s="26"/>
      <c r="AIL170" s="26"/>
      <c r="AIM170" s="26"/>
      <c r="AIN170" s="26"/>
      <c r="AIO170" s="26"/>
      <c r="AIP170" s="26"/>
      <c r="AIQ170" s="26"/>
      <c r="AIR170" s="26"/>
      <c r="AIS170" s="26"/>
      <c r="AIT170" s="26"/>
      <c r="AIU170" s="26"/>
      <c r="AIV170" s="26"/>
      <c r="AIW170" s="26"/>
      <c r="AIX170" s="26"/>
      <c r="AIY170" s="26"/>
      <c r="AIZ170" s="26"/>
      <c r="AJA170" s="26"/>
      <c r="AJB170" s="26"/>
      <c r="AJC170" s="26"/>
      <c r="AJD170" s="26"/>
      <c r="AJE170" s="26"/>
      <c r="AJF170" s="26"/>
      <c r="AJG170" s="26"/>
      <c r="AJH170" s="26"/>
      <c r="AJI170" s="26"/>
      <c r="AJJ170" s="26"/>
      <c r="AJK170" s="26"/>
      <c r="AJL170" s="26"/>
      <c r="AJM170" s="26"/>
      <c r="AJN170" s="26"/>
      <c r="AJO170" s="26"/>
      <c r="AJP170" s="26"/>
      <c r="AJQ170" s="26"/>
      <c r="AJR170" s="26"/>
      <c r="AJS170" s="26"/>
      <c r="AJT170" s="26"/>
      <c r="AJU170" s="0"/>
      <c r="AJV170" s="0"/>
      <c r="AJW170" s="0"/>
      <c r="AJX170" s="0"/>
      <c r="AJY170" s="0"/>
      <c r="AJZ170" s="0"/>
      <c r="AKA170" s="0"/>
      <c r="AKB170" s="0"/>
      <c r="AKC170" s="0"/>
      <c r="AKD170" s="0"/>
      <c r="AKE170" s="0"/>
      <c r="AKF170" s="0"/>
      <c r="AKG170" s="0"/>
      <c r="AKH170" s="0"/>
      <c r="AKI170" s="0"/>
      <c r="AKJ170" s="0"/>
      <c r="AKK170" s="0"/>
      <c r="AKL170" s="0"/>
      <c r="AKM170" s="0"/>
      <c r="AKN170" s="0"/>
      <c r="AKO170" s="0"/>
      <c r="AKP170" s="0"/>
      <c r="AKQ170" s="0"/>
      <c r="AKR170" s="0"/>
      <c r="AKS170" s="0"/>
      <c r="AKT170" s="0"/>
      <c r="AKU170" s="0"/>
      <c r="AKV170" s="0"/>
      <c r="AKW170" s="0"/>
      <c r="AKX170" s="0"/>
      <c r="AKY170" s="0"/>
      <c r="AKZ170" s="0"/>
      <c r="ALA170" s="0"/>
      <c r="ALB170" s="0"/>
      <c r="ALC170" s="0"/>
      <c r="ALD170" s="0"/>
      <c r="ALE170" s="0"/>
      <c r="ALF170" s="0"/>
      <c r="ALG170" s="0"/>
      <c r="ALH170" s="0"/>
      <c r="ALI170" s="0"/>
      <c r="ALJ170" s="0"/>
      <c r="ALK170" s="0"/>
      <c r="ALL170" s="0"/>
      <c r="ALM170" s="0"/>
      <c r="ALN170" s="0"/>
      <c r="ALO170" s="0"/>
      <c r="ALP170" s="0"/>
      <c r="ALQ170" s="0"/>
      <c r="ALR170" s="0"/>
      <c r="ALS170" s="0"/>
      <c r="ALT170" s="0"/>
      <c r="ALU170" s="0"/>
      <c r="ALV170" s="0"/>
      <c r="ALW170" s="0"/>
      <c r="ALX170" s="0"/>
      <c r="ALY170" s="0"/>
      <c r="ALZ170" s="0"/>
      <c r="AMA170" s="0"/>
      <c r="AMB170" s="0"/>
      <c r="AMC170" s="0"/>
      <c r="AMD170" s="0"/>
      <c r="AME170" s="0"/>
      <c r="AMF170" s="0"/>
      <c r="AMG170" s="0"/>
      <c r="AMH170" s="0"/>
      <c r="AMI170" s="0"/>
      <c r="AMJ170" s="0"/>
    </row>
    <row r="171" s="207" customFormat="true" ht="12" hidden="true" customHeight="true" outlineLevel="0" collapsed="false">
      <c r="A171" s="176" t="s">
        <v>344</v>
      </c>
      <c r="B171" s="176" t="s">
        <v>345</v>
      </c>
      <c r="C171" s="176" t="s">
        <v>346</v>
      </c>
      <c r="D171" s="177" t="n">
        <v>1995</v>
      </c>
      <c r="E171" s="177" t="n">
        <f aca="true">YEAR(TODAY())-D171</f>
        <v>30</v>
      </c>
      <c r="F171" s="177" t="s">
        <v>42</v>
      </c>
      <c r="G171" s="177" t="s">
        <v>43</v>
      </c>
      <c r="H171" s="110"/>
      <c r="I171" s="110"/>
      <c r="J171" s="4" t="n">
        <f aca="false">IF(COUNT(L171:U171)&lt;7,V171,LARGE(L171:U171,1)+LARGE(L171:U171,2)+LARGE(L171:U171,3)+LARGE(L171:U171,4)+LARGE(L171:U171,5)+LARGE(L171:U171,6)+LARGE(L171:U171,7))</f>
        <v>0</v>
      </c>
      <c r="K171" s="111"/>
      <c r="L171" s="178"/>
      <c r="M171" s="178" t="str">
        <f aca="false">AK171</f>
        <v> </v>
      </c>
      <c r="N171" s="178" t="n">
        <v>0</v>
      </c>
      <c r="O171" s="178"/>
      <c r="P171" s="178"/>
      <c r="Q171" s="178" t="str">
        <f aca="false">BP171</f>
        <v> </v>
      </c>
      <c r="R171" s="178"/>
      <c r="S171" s="178" t="str">
        <f aca="false">CE171</f>
        <v> </v>
      </c>
      <c r="T171" s="178" t="n">
        <f aca="false">CL171</f>
        <v>0</v>
      </c>
      <c r="U171" s="178" t="str">
        <f aca="false">CS171</f>
        <v> </v>
      </c>
      <c r="V171" s="178" t="n">
        <f aca="false">SUM(L171:U171)</f>
        <v>0</v>
      </c>
      <c r="W171" s="178" t="n">
        <f aca="false">V171-J171</f>
        <v>0</v>
      </c>
      <c r="X171" s="178"/>
      <c r="Y171" s="179"/>
      <c r="Z171" s="179"/>
      <c r="AA171" s="179" t="n">
        <f aca="false">Z171-Y171</f>
        <v>0</v>
      </c>
      <c r="AB171" s="178"/>
      <c r="AC171" s="178"/>
      <c r="AD171" s="178"/>
      <c r="AE171" s="111" t="s">
        <v>7</v>
      </c>
      <c r="AF171" s="113" t="s">
        <v>7</v>
      </c>
      <c r="AG171" s="113" t="s">
        <v>7</v>
      </c>
      <c r="AH171" s="113" t="s">
        <v>7</v>
      </c>
      <c r="AI171" s="4" t="s">
        <v>7</v>
      </c>
      <c r="AJ171" s="111" t="s">
        <v>7</v>
      </c>
      <c r="AK171" s="4" t="s">
        <v>7</v>
      </c>
      <c r="AL171" s="180" t="s">
        <v>7</v>
      </c>
      <c r="AM171" s="181"/>
      <c r="AN171" s="181"/>
      <c r="AO171" s="182"/>
      <c r="AP171" s="183" t="s">
        <v>7</v>
      </c>
      <c r="AQ171" s="180" t="s">
        <v>7</v>
      </c>
      <c r="AR171" s="183" t="s">
        <v>7</v>
      </c>
      <c r="AS171" s="115" t="s">
        <v>7</v>
      </c>
      <c r="AT171" s="111" t="s">
        <v>7</v>
      </c>
      <c r="AU171" s="113" t="s">
        <v>7</v>
      </c>
      <c r="AV171" s="113" t="s">
        <v>7</v>
      </c>
      <c r="AW171" s="113"/>
      <c r="AX171" s="4" t="s">
        <v>7</v>
      </c>
      <c r="AY171" s="111" t="s">
        <v>7</v>
      </c>
      <c r="AZ171" s="4" t="s">
        <v>7</v>
      </c>
      <c r="BA171" s="184" t="s">
        <v>7</v>
      </c>
      <c r="BB171" s="180" t="s">
        <v>7</v>
      </c>
      <c r="BC171" s="181" t="s">
        <v>7</v>
      </c>
      <c r="BD171" s="181" t="s">
        <v>7</v>
      </c>
      <c r="BE171" s="182" t="s">
        <v>7</v>
      </c>
      <c r="BF171" s="183" t="s">
        <v>7</v>
      </c>
      <c r="BG171" s="180" t="s">
        <v>7</v>
      </c>
      <c r="BH171" s="183" t="s">
        <v>7</v>
      </c>
      <c r="BI171" s="115" t="s">
        <v>7</v>
      </c>
      <c r="BJ171" s="111" t="s">
        <v>7</v>
      </c>
      <c r="BK171" s="113" t="s">
        <v>7</v>
      </c>
      <c r="BL171" s="113" t="s">
        <v>7</v>
      </c>
      <c r="BM171" s="113" t="s">
        <v>7</v>
      </c>
      <c r="BN171" s="4" t="s">
        <v>7</v>
      </c>
      <c r="BO171" s="111" t="s">
        <v>7</v>
      </c>
      <c r="BP171" s="4" t="s">
        <v>7</v>
      </c>
      <c r="BQ171" s="185" t="s">
        <v>7</v>
      </c>
      <c r="BR171" s="186" t="s">
        <v>15</v>
      </c>
      <c r="BS171" s="187" t="s">
        <v>7</v>
      </c>
      <c r="BT171" s="187" t="s">
        <v>7</v>
      </c>
      <c r="BU171" s="187"/>
      <c r="BV171" s="188" t="s">
        <v>7</v>
      </c>
      <c r="BW171" s="186" t="s">
        <v>7</v>
      </c>
      <c r="BX171" s="188" t="s">
        <v>7</v>
      </c>
      <c r="BY171" s="180" t="s">
        <v>7</v>
      </c>
      <c r="BZ171" s="189"/>
      <c r="CA171" s="189"/>
      <c r="CB171" s="190"/>
      <c r="CC171" s="183" t="s">
        <v>7</v>
      </c>
      <c r="CD171" s="180" t="s">
        <v>7</v>
      </c>
      <c r="CE171" s="183" t="s">
        <v>7</v>
      </c>
      <c r="CF171" s="186" t="s">
        <v>15</v>
      </c>
      <c r="CG171" s="187"/>
      <c r="CH171" s="187"/>
      <c r="CI171" s="187" t="s">
        <v>7</v>
      </c>
      <c r="CJ171" s="188"/>
      <c r="CK171" s="186"/>
      <c r="CL171" s="188" t="n">
        <v>0</v>
      </c>
      <c r="CM171" s="180" t="s">
        <v>7</v>
      </c>
      <c r="CN171" s="189" t="s">
        <v>7</v>
      </c>
      <c r="CO171" s="189" t="s">
        <v>7</v>
      </c>
      <c r="CP171" s="191"/>
      <c r="CQ171" s="183" t="s">
        <v>7</v>
      </c>
      <c r="CR171" s="180" t="s">
        <v>7</v>
      </c>
      <c r="CS171" s="183" t="s">
        <v>7</v>
      </c>
      <c r="CU171" s="208"/>
      <c r="CV171" s="208"/>
      <c r="CW171" s="208"/>
      <c r="CX171" s="208"/>
      <c r="CY171" s="208"/>
      <c r="CZ171" s="208"/>
      <c r="DA171" s="208"/>
      <c r="DB171" s="208"/>
      <c r="DC171" s="208"/>
      <c r="DD171" s="208"/>
      <c r="DE171" s="208"/>
      <c r="DF171" s="208"/>
      <c r="DG171" s="208"/>
      <c r="DH171" s="208"/>
      <c r="DI171" s="208"/>
      <c r="DJ171" s="208"/>
      <c r="DK171" s="208"/>
      <c r="DL171" s="208"/>
      <c r="DM171" s="208"/>
      <c r="DN171" s="208"/>
      <c r="DO171" s="208"/>
      <c r="DP171" s="208"/>
      <c r="DQ171" s="208"/>
      <c r="DR171" s="71"/>
      <c r="DS171" s="71"/>
      <c r="DT171" s="71"/>
      <c r="DU171" s="71"/>
      <c r="DV171" s="71"/>
      <c r="DW171" s="71"/>
      <c r="DX171" s="71"/>
      <c r="DY171" s="71"/>
      <c r="DZ171" s="71"/>
      <c r="EA171" s="71"/>
      <c r="EB171" s="71"/>
      <c r="EC171" s="71"/>
      <c r="ED171" s="71"/>
      <c r="EE171" s="71"/>
      <c r="EF171" s="71"/>
      <c r="EG171" s="71"/>
      <c r="EH171" s="71"/>
      <c r="EI171" s="71"/>
      <c r="EJ171" s="71"/>
      <c r="EK171" s="71"/>
      <c r="EL171" s="71"/>
      <c r="EM171" s="71"/>
      <c r="EN171" s="71"/>
      <c r="EO171" s="71"/>
      <c r="EP171" s="71"/>
      <c r="EQ171" s="71"/>
      <c r="ER171" s="71"/>
      <c r="ES171" s="71"/>
      <c r="ET171" s="71"/>
      <c r="EU171" s="71"/>
      <c r="EV171" s="71"/>
      <c r="EW171" s="71"/>
      <c r="EX171" s="71"/>
      <c r="EY171" s="71"/>
      <c r="EZ171" s="71"/>
      <c r="FA171" s="71"/>
      <c r="FB171" s="71"/>
      <c r="FC171" s="71"/>
      <c r="FD171" s="71"/>
      <c r="FE171" s="71"/>
      <c r="FF171" s="71"/>
      <c r="FG171" s="71"/>
      <c r="FH171" s="71"/>
      <c r="FI171" s="71"/>
      <c r="FJ171" s="71"/>
      <c r="FK171" s="71"/>
      <c r="FL171" s="71"/>
      <c r="FM171" s="71"/>
      <c r="FN171" s="71"/>
      <c r="FO171" s="71"/>
      <c r="FP171" s="71"/>
      <c r="FQ171" s="71"/>
      <c r="FR171" s="71"/>
      <c r="FS171" s="71"/>
      <c r="FT171" s="71"/>
      <c r="FU171" s="208"/>
      <c r="FV171" s="208"/>
      <c r="FW171" s="208"/>
      <c r="FX171" s="208"/>
      <c r="FY171" s="208"/>
      <c r="FZ171" s="208"/>
      <c r="GA171" s="208"/>
      <c r="GB171" s="208"/>
      <c r="GC171" s="208"/>
      <c r="GD171" s="208"/>
      <c r="GE171" s="208"/>
      <c r="GF171" s="208"/>
      <c r="GG171" s="208"/>
      <c r="GH171" s="208"/>
      <c r="GI171" s="208"/>
      <c r="GJ171" s="208"/>
      <c r="GK171" s="208"/>
      <c r="GL171" s="208"/>
      <c r="GM171" s="208"/>
      <c r="GN171" s="208"/>
      <c r="GO171" s="208"/>
      <c r="GP171" s="208"/>
      <c r="GQ171" s="208"/>
      <c r="GR171" s="208"/>
      <c r="GS171" s="208"/>
      <c r="GT171" s="208"/>
      <c r="GU171" s="208"/>
      <c r="GV171" s="208"/>
      <c r="GW171" s="208"/>
      <c r="GX171" s="208"/>
      <c r="GY171" s="208"/>
      <c r="GZ171" s="208"/>
      <c r="HA171" s="208"/>
      <c r="HB171" s="208"/>
      <c r="HC171" s="208"/>
      <c r="HD171" s="208"/>
      <c r="HE171" s="208"/>
      <c r="HF171" s="208"/>
      <c r="HG171" s="208"/>
      <c r="HH171" s="208"/>
      <c r="HI171" s="208"/>
      <c r="HJ171" s="208"/>
      <c r="HK171" s="208"/>
      <c r="HL171" s="208"/>
      <c r="HM171" s="208"/>
      <c r="HN171" s="208"/>
      <c r="HO171" s="208"/>
      <c r="HP171" s="208"/>
      <c r="AII171" s="26"/>
      <c r="AIJ171" s="26"/>
      <c r="AIK171" s="26"/>
      <c r="AIL171" s="26"/>
      <c r="AIM171" s="26"/>
      <c r="AIN171" s="26"/>
      <c r="AIO171" s="26"/>
      <c r="AIP171" s="26"/>
      <c r="AIQ171" s="26"/>
      <c r="AIR171" s="26"/>
      <c r="AIS171" s="26"/>
      <c r="AIT171" s="26"/>
      <c r="AIU171" s="26"/>
      <c r="AIV171" s="26"/>
      <c r="AIW171" s="26"/>
      <c r="AIX171" s="26"/>
      <c r="AIY171" s="26"/>
      <c r="AIZ171" s="26"/>
      <c r="AJA171" s="26"/>
      <c r="AJB171" s="26"/>
      <c r="AJC171" s="26"/>
      <c r="AJD171" s="26"/>
      <c r="AJE171" s="26"/>
      <c r="AJF171" s="26"/>
      <c r="AJG171" s="26"/>
      <c r="AJH171" s="26"/>
      <c r="AJI171" s="26"/>
      <c r="AJJ171" s="26"/>
      <c r="AJK171" s="26"/>
      <c r="AJL171" s="26"/>
      <c r="AJM171" s="26"/>
      <c r="AJN171" s="26"/>
      <c r="AJO171" s="26"/>
      <c r="AJP171" s="26"/>
      <c r="AJQ171" s="26"/>
      <c r="AJR171" s="26"/>
      <c r="AJS171" s="26"/>
      <c r="AJT171" s="26"/>
      <c r="AJU171" s="0"/>
      <c r="AJV171" s="0"/>
      <c r="AJW171" s="0"/>
      <c r="AJX171" s="0"/>
      <c r="AJY171" s="0"/>
      <c r="AJZ171" s="0"/>
      <c r="AKA171" s="0"/>
      <c r="AKB171" s="0"/>
      <c r="AKC171" s="0"/>
      <c r="AKD171" s="0"/>
      <c r="AKE171" s="0"/>
      <c r="AKF171" s="0"/>
      <c r="AKG171" s="0"/>
      <c r="AKH171" s="0"/>
      <c r="AKI171" s="0"/>
      <c r="AKJ171" s="0"/>
      <c r="AKK171" s="0"/>
      <c r="AKL171" s="0"/>
      <c r="AKM171" s="0"/>
      <c r="AKN171" s="0"/>
      <c r="AKO171" s="0"/>
      <c r="AKP171" s="0"/>
      <c r="AKQ171" s="0"/>
      <c r="AKR171" s="0"/>
      <c r="AKS171" s="0"/>
      <c r="AKT171" s="0"/>
      <c r="AKU171" s="0"/>
      <c r="AKV171" s="0"/>
      <c r="AKW171" s="0"/>
      <c r="AKX171" s="0"/>
      <c r="AKY171" s="0"/>
      <c r="AKZ171" s="0"/>
      <c r="ALA171" s="0"/>
      <c r="ALB171" s="0"/>
      <c r="ALC171" s="0"/>
      <c r="ALD171" s="0"/>
      <c r="ALE171" s="0"/>
      <c r="ALF171" s="0"/>
      <c r="ALG171" s="0"/>
      <c r="ALH171" s="0"/>
      <c r="ALI171" s="0"/>
      <c r="ALJ171" s="0"/>
      <c r="ALK171" s="0"/>
      <c r="ALL171" s="0"/>
      <c r="ALM171" s="0"/>
      <c r="ALN171" s="0"/>
      <c r="ALO171" s="0"/>
      <c r="ALP171" s="0"/>
      <c r="ALQ171" s="0"/>
      <c r="ALR171" s="0"/>
      <c r="ALS171" s="0"/>
      <c r="ALT171" s="0"/>
      <c r="ALU171" s="0"/>
      <c r="ALV171" s="0"/>
      <c r="ALW171" s="0"/>
      <c r="ALX171" s="0"/>
      <c r="ALY171" s="0"/>
      <c r="ALZ171" s="0"/>
      <c r="AMA171" s="0"/>
      <c r="AMB171" s="0"/>
      <c r="AMC171" s="0"/>
      <c r="AMD171" s="0"/>
      <c r="AME171" s="0"/>
      <c r="AMF171" s="0"/>
      <c r="AMG171" s="0"/>
      <c r="AMH171" s="0"/>
      <c r="AMI171" s="0"/>
      <c r="AMJ171" s="0"/>
    </row>
    <row r="172" s="207" customFormat="true" ht="12" hidden="true" customHeight="true" outlineLevel="0" collapsed="false">
      <c r="A172" s="176" t="s">
        <v>347</v>
      </c>
      <c r="B172" s="176" t="s">
        <v>337</v>
      </c>
      <c r="C172" s="176"/>
      <c r="D172" s="177" t="n">
        <v>1983</v>
      </c>
      <c r="E172" s="177" t="n">
        <f aca="true">YEAR(TODAY())-D172</f>
        <v>42</v>
      </c>
      <c r="F172" s="177" t="s">
        <v>42</v>
      </c>
      <c r="G172" s="177" t="s">
        <v>54</v>
      </c>
      <c r="H172" s="110"/>
      <c r="I172" s="110"/>
      <c r="J172" s="4" t="n">
        <f aca="false">IF(COUNT(L172:U172)&lt;7,V172,LARGE(L172:U172,1)+LARGE(L172:U172,2)+LARGE(L172:U172,3)+LARGE(L172:U172,4)+LARGE(L172:U172,5)+LARGE(L172:U172,6)+LARGE(L172:U172,7))</f>
        <v>0</v>
      </c>
      <c r="K172" s="111"/>
      <c r="L172" s="178"/>
      <c r="M172" s="178" t="str">
        <f aca="false">AK172</f>
        <v> </v>
      </c>
      <c r="N172" s="178" t="n">
        <v>0</v>
      </c>
      <c r="O172" s="178"/>
      <c r="P172" s="178"/>
      <c r="Q172" s="178" t="str">
        <f aca="false">BP172</f>
        <v> </v>
      </c>
      <c r="R172" s="178"/>
      <c r="S172" s="178" t="str">
        <f aca="false">CE172</f>
        <v> </v>
      </c>
      <c r="T172" s="178" t="n">
        <f aca="false">CL172</f>
        <v>0</v>
      </c>
      <c r="U172" s="178" t="str">
        <f aca="false">CS172</f>
        <v> </v>
      </c>
      <c r="V172" s="178" t="n">
        <f aca="false">SUM(L172:U172)</f>
        <v>0</v>
      </c>
      <c r="W172" s="178" t="n">
        <f aca="false">V172-J172</f>
        <v>0</v>
      </c>
      <c r="X172" s="178"/>
      <c r="Y172" s="179"/>
      <c r="Z172" s="179"/>
      <c r="AA172" s="179" t="n">
        <f aca="false">Z172-Y172</f>
        <v>0</v>
      </c>
      <c r="AB172" s="178"/>
      <c r="AC172" s="178"/>
      <c r="AD172" s="178"/>
      <c r="AE172" s="111" t="s">
        <v>7</v>
      </c>
      <c r="AF172" s="113" t="s">
        <v>7</v>
      </c>
      <c r="AG172" s="113" t="s">
        <v>7</v>
      </c>
      <c r="AH172" s="113" t="s">
        <v>7</v>
      </c>
      <c r="AI172" s="4" t="s">
        <v>7</v>
      </c>
      <c r="AJ172" s="111" t="s">
        <v>7</v>
      </c>
      <c r="AK172" s="4" t="s">
        <v>7</v>
      </c>
      <c r="AL172" s="180" t="s">
        <v>7</v>
      </c>
      <c r="AM172" s="181"/>
      <c r="AN172" s="181"/>
      <c r="AO172" s="182"/>
      <c r="AP172" s="183" t="s">
        <v>7</v>
      </c>
      <c r="AQ172" s="180" t="s">
        <v>7</v>
      </c>
      <c r="AR172" s="183" t="s">
        <v>7</v>
      </c>
      <c r="AS172" s="115" t="s">
        <v>7</v>
      </c>
      <c r="AT172" s="111" t="s">
        <v>7</v>
      </c>
      <c r="AU172" s="113" t="s">
        <v>7</v>
      </c>
      <c r="AV172" s="113" t="s">
        <v>7</v>
      </c>
      <c r="AW172" s="113"/>
      <c r="AX172" s="4" t="s">
        <v>7</v>
      </c>
      <c r="AY172" s="111" t="s">
        <v>7</v>
      </c>
      <c r="AZ172" s="4" t="s">
        <v>7</v>
      </c>
      <c r="BA172" s="184" t="s">
        <v>7</v>
      </c>
      <c r="BB172" s="180" t="s">
        <v>7</v>
      </c>
      <c r="BC172" s="181" t="s">
        <v>7</v>
      </c>
      <c r="BD172" s="181" t="s">
        <v>7</v>
      </c>
      <c r="BE172" s="182" t="s">
        <v>7</v>
      </c>
      <c r="BF172" s="183" t="s">
        <v>7</v>
      </c>
      <c r="BG172" s="180" t="s">
        <v>7</v>
      </c>
      <c r="BH172" s="183" t="s">
        <v>7</v>
      </c>
      <c r="BI172" s="115" t="s">
        <v>7</v>
      </c>
      <c r="BJ172" s="111" t="s">
        <v>7</v>
      </c>
      <c r="BK172" s="113" t="s">
        <v>7</v>
      </c>
      <c r="BL172" s="113" t="s">
        <v>7</v>
      </c>
      <c r="BM172" s="113" t="s">
        <v>7</v>
      </c>
      <c r="BN172" s="4" t="s">
        <v>7</v>
      </c>
      <c r="BO172" s="111" t="s">
        <v>7</v>
      </c>
      <c r="BP172" s="4" t="s">
        <v>7</v>
      </c>
      <c r="BQ172" s="185" t="s">
        <v>7</v>
      </c>
      <c r="BR172" s="186" t="s">
        <v>15</v>
      </c>
      <c r="BS172" s="187" t="s">
        <v>7</v>
      </c>
      <c r="BT172" s="187" t="s">
        <v>7</v>
      </c>
      <c r="BU172" s="187"/>
      <c r="BV172" s="188" t="s">
        <v>7</v>
      </c>
      <c r="BW172" s="186" t="s">
        <v>7</v>
      </c>
      <c r="BX172" s="188" t="s">
        <v>7</v>
      </c>
      <c r="BY172" s="180" t="s">
        <v>7</v>
      </c>
      <c r="BZ172" s="189"/>
      <c r="CA172" s="189"/>
      <c r="CB172" s="190"/>
      <c r="CC172" s="183" t="s">
        <v>7</v>
      </c>
      <c r="CD172" s="180" t="s">
        <v>7</v>
      </c>
      <c r="CE172" s="183" t="s">
        <v>7</v>
      </c>
      <c r="CF172" s="186" t="s">
        <v>15</v>
      </c>
      <c r="CG172" s="187"/>
      <c r="CH172" s="187"/>
      <c r="CI172" s="187" t="s">
        <v>7</v>
      </c>
      <c r="CJ172" s="188"/>
      <c r="CK172" s="186"/>
      <c r="CL172" s="188" t="n">
        <v>0</v>
      </c>
      <c r="CM172" s="180" t="s">
        <v>7</v>
      </c>
      <c r="CN172" s="189" t="s">
        <v>7</v>
      </c>
      <c r="CO172" s="189" t="s">
        <v>7</v>
      </c>
      <c r="CP172" s="191"/>
      <c r="CQ172" s="183" t="s">
        <v>7</v>
      </c>
      <c r="CR172" s="180" t="s">
        <v>7</v>
      </c>
      <c r="CS172" s="183" t="s">
        <v>7</v>
      </c>
      <c r="CU172" s="208"/>
      <c r="CV172" s="208"/>
      <c r="CW172" s="208"/>
      <c r="CX172" s="208"/>
      <c r="CY172" s="208"/>
      <c r="CZ172" s="208"/>
      <c r="DA172" s="208"/>
      <c r="DB172" s="208"/>
      <c r="DC172" s="208"/>
      <c r="DD172" s="208"/>
      <c r="DE172" s="208"/>
      <c r="DF172" s="208"/>
      <c r="DG172" s="208"/>
      <c r="DH172" s="208"/>
      <c r="DI172" s="208"/>
      <c r="DJ172" s="208"/>
      <c r="DK172" s="208"/>
      <c r="DL172" s="208"/>
      <c r="DM172" s="208"/>
      <c r="DN172" s="208"/>
      <c r="DO172" s="208"/>
      <c r="DP172" s="208"/>
      <c r="DQ172" s="208"/>
      <c r="DR172" s="71"/>
      <c r="DS172" s="71"/>
      <c r="DT172" s="71"/>
      <c r="DU172" s="71"/>
      <c r="DV172" s="71"/>
      <c r="DW172" s="71"/>
      <c r="DX172" s="71"/>
      <c r="DY172" s="71"/>
      <c r="DZ172" s="71"/>
      <c r="EA172" s="71"/>
      <c r="EB172" s="71"/>
      <c r="EC172" s="71"/>
      <c r="ED172" s="71"/>
      <c r="EE172" s="71"/>
      <c r="EF172" s="71"/>
      <c r="EG172" s="71"/>
      <c r="EH172" s="71"/>
      <c r="EI172" s="71"/>
      <c r="EJ172" s="71"/>
      <c r="EK172" s="71"/>
      <c r="EL172" s="71"/>
      <c r="EM172" s="71"/>
      <c r="EN172" s="71"/>
      <c r="EO172" s="71"/>
      <c r="EP172" s="71"/>
      <c r="EQ172" s="71"/>
      <c r="ER172" s="71"/>
      <c r="ES172" s="71"/>
      <c r="ET172" s="71"/>
      <c r="EU172" s="71"/>
      <c r="EV172" s="71"/>
      <c r="EW172" s="71"/>
      <c r="EX172" s="71"/>
      <c r="EY172" s="71"/>
      <c r="EZ172" s="71"/>
      <c r="FA172" s="71"/>
      <c r="FB172" s="71"/>
      <c r="FC172" s="71"/>
      <c r="FD172" s="71"/>
      <c r="FE172" s="71"/>
      <c r="FF172" s="71"/>
      <c r="FG172" s="71"/>
      <c r="FH172" s="71"/>
      <c r="FI172" s="71"/>
      <c r="FJ172" s="71"/>
      <c r="FK172" s="71"/>
      <c r="FL172" s="71"/>
      <c r="FM172" s="71"/>
      <c r="FN172" s="71"/>
      <c r="FO172" s="71"/>
      <c r="FP172" s="71"/>
      <c r="FQ172" s="71"/>
      <c r="FR172" s="71"/>
      <c r="FS172" s="71"/>
      <c r="FT172" s="71"/>
      <c r="FU172" s="208"/>
      <c r="FV172" s="208"/>
      <c r="FW172" s="208"/>
      <c r="FX172" s="208"/>
      <c r="FY172" s="208"/>
      <c r="FZ172" s="208"/>
      <c r="GA172" s="208"/>
      <c r="GB172" s="208"/>
      <c r="GC172" s="208"/>
      <c r="GD172" s="208"/>
      <c r="GE172" s="208"/>
      <c r="GF172" s="208"/>
      <c r="GG172" s="208"/>
      <c r="GH172" s="208"/>
      <c r="GI172" s="208"/>
      <c r="GJ172" s="208"/>
      <c r="GK172" s="208"/>
      <c r="GL172" s="208"/>
      <c r="GM172" s="208"/>
      <c r="GN172" s="208"/>
      <c r="GO172" s="208"/>
      <c r="GP172" s="208"/>
      <c r="GQ172" s="208"/>
      <c r="GR172" s="208"/>
      <c r="GS172" s="208"/>
      <c r="GT172" s="208"/>
      <c r="GU172" s="208"/>
      <c r="GV172" s="208"/>
      <c r="GW172" s="208"/>
      <c r="GX172" s="208"/>
      <c r="GY172" s="208"/>
      <c r="GZ172" s="208"/>
      <c r="HA172" s="208"/>
      <c r="HB172" s="208"/>
      <c r="HC172" s="208"/>
      <c r="HD172" s="208"/>
      <c r="HE172" s="208"/>
      <c r="HF172" s="208"/>
      <c r="HG172" s="208"/>
      <c r="HH172" s="208"/>
      <c r="HI172" s="208"/>
      <c r="HJ172" s="208"/>
      <c r="HK172" s="208"/>
      <c r="HL172" s="208"/>
      <c r="HM172" s="208"/>
      <c r="HN172" s="208"/>
      <c r="HO172" s="208"/>
      <c r="HP172" s="208"/>
      <c r="AII172" s="26"/>
      <c r="AIJ172" s="26"/>
      <c r="AIK172" s="26"/>
      <c r="AIL172" s="26"/>
      <c r="AIM172" s="26"/>
      <c r="AIN172" s="26"/>
      <c r="AIO172" s="26"/>
      <c r="AIP172" s="26"/>
      <c r="AIQ172" s="26"/>
      <c r="AIR172" s="26"/>
      <c r="AIS172" s="26"/>
      <c r="AIT172" s="26"/>
      <c r="AIU172" s="26"/>
      <c r="AIV172" s="26"/>
      <c r="AIW172" s="26"/>
      <c r="AIX172" s="26"/>
      <c r="AIY172" s="26"/>
      <c r="AIZ172" s="26"/>
      <c r="AJA172" s="26"/>
      <c r="AJB172" s="26"/>
      <c r="AJC172" s="26"/>
      <c r="AJD172" s="26"/>
      <c r="AJE172" s="26"/>
      <c r="AJF172" s="26"/>
      <c r="AJG172" s="26"/>
      <c r="AJH172" s="26"/>
      <c r="AJI172" s="26"/>
      <c r="AJJ172" s="26"/>
      <c r="AJK172" s="26"/>
      <c r="AJL172" s="26"/>
      <c r="AJM172" s="26"/>
      <c r="AJN172" s="26"/>
      <c r="AJO172" s="26"/>
      <c r="AJP172" s="26"/>
      <c r="AJQ172" s="26"/>
      <c r="AJR172" s="26"/>
      <c r="AJS172" s="26"/>
      <c r="AJT172" s="26"/>
      <c r="AJU172" s="0"/>
      <c r="AJV172" s="0"/>
      <c r="AJW172" s="0"/>
      <c r="AJX172" s="0"/>
      <c r="AJY172" s="0"/>
      <c r="AJZ172" s="0"/>
      <c r="AKA172" s="0"/>
      <c r="AKB172" s="0"/>
      <c r="AKC172" s="0"/>
      <c r="AKD172" s="0"/>
      <c r="AKE172" s="0"/>
      <c r="AKF172" s="0"/>
      <c r="AKG172" s="0"/>
      <c r="AKH172" s="0"/>
      <c r="AKI172" s="0"/>
      <c r="AKJ172" s="0"/>
      <c r="AKK172" s="0"/>
      <c r="AKL172" s="0"/>
      <c r="AKM172" s="0"/>
      <c r="AKN172" s="0"/>
      <c r="AKO172" s="0"/>
      <c r="AKP172" s="0"/>
      <c r="AKQ172" s="0"/>
      <c r="AKR172" s="0"/>
      <c r="AKS172" s="0"/>
      <c r="AKT172" s="0"/>
      <c r="AKU172" s="0"/>
      <c r="AKV172" s="0"/>
      <c r="AKW172" s="0"/>
      <c r="AKX172" s="0"/>
      <c r="AKY172" s="0"/>
      <c r="AKZ172" s="0"/>
      <c r="ALA172" s="0"/>
      <c r="ALB172" s="0"/>
      <c r="ALC172" s="0"/>
      <c r="ALD172" s="0"/>
      <c r="ALE172" s="0"/>
      <c r="ALF172" s="0"/>
      <c r="ALG172" s="0"/>
      <c r="ALH172" s="0"/>
      <c r="ALI172" s="0"/>
      <c r="ALJ172" s="0"/>
      <c r="ALK172" s="0"/>
      <c r="ALL172" s="0"/>
      <c r="ALM172" s="0"/>
      <c r="ALN172" s="0"/>
      <c r="ALO172" s="0"/>
      <c r="ALP172" s="0"/>
      <c r="ALQ172" s="0"/>
      <c r="ALR172" s="0"/>
      <c r="ALS172" s="0"/>
      <c r="ALT172" s="0"/>
      <c r="ALU172" s="0"/>
      <c r="ALV172" s="0"/>
      <c r="ALW172" s="0"/>
      <c r="ALX172" s="0"/>
      <c r="ALY172" s="0"/>
      <c r="ALZ172" s="0"/>
      <c r="AMA172" s="0"/>
      <c r="AMB172" s="0"/>
      <c r="AMC172" s="0"/>
      <c r="AMD172" s="0"/>
      <c r="AME172" s="0"/>
      <c r="AMF172" s="0"/>
      <c r="AMG172" s="0"/>
      <c r="AMH172" s="0"/>
      <c r="AMI172" s="0"/>
      <c r="AMJ172" s="0"/>
    </row>
    <row r="173" s="207" customFormat="true" ht="12" hidden="true" customHeight="true" outlineLevel="0" collapsed="false">
      <c r="A173" s="176" t="s">
        <v>348</v>
      </c>
      <c r="B173" s="176" t="s">
        <v>307</v>
      </c>
      <c r="C173" s="176" t="s">
        <v>349</v>
      </c>
      <c r="D173" s="177" t="n">
        <v>1988</v>
      </c>
      <c r="E173" s="177" t="n">
        <f aca="true">YEAR(TODAY())-D173</f>
        <v>37</v>
      </c>
      <c r="F173" s="177" t="s">
        <v>42</v>
      </c>
      <c r="G173" s="177" t="s">
        <v>43</v>
      </c>
      <c r="H173" s="110"/>
      <c r="I173" s="110"/>
      <c r="J173" s="4" t="n">
        <f aca="false">IF(COUNT(L173:U173)&lt;7,V173,LARGE(L173:U173,1)+LARGE(L173:U173,2)+LARGE(L173:U173,3)+LARGE(L173:U173,4)+LARGE(L173:U173,5)+LARGE(L173:U173,6)+LARGE(L173:U173,7))</f>
        <v>0</v>
      </c>
      <c r="K173" s="111"/>
      <c r="L173" s="178"/>
      <c r="M173" s="178" t="str">
        <f aca="false">AK173</f>
        <v> </v>
      </c>
      <c r="N173" s="178" t="n">
        <v>0</v>
      </c>
      <c r="O173" s="178"/>
      <c r="P173" s="178"/>
      <c r="Q173" s="178" t="str">
        <f aca="false">BP173</f>
        <v> </v>
      </c>
      <c r="R173" s="178"/>
      <c r="S173" s="178" t="str">
        <f aca="false">CE173</f>
        <v> </v>
      </c>
      <c r="T173" s="178" t="n">
        <f aca="false">CL173</f>
        <v>0</v>
      </c>
      <c r="U173" s="178" t="str">
        <f aca="false">CS173</f>
        <v> </v>
      </c>
      <c r="V173" s="178" t="n">
        <f aca="false">SUM(L173:U173)</f>
        <v>0</v>
      </c>
      <c r="W173" s="178" t="n">
        <f aca="false">V173-J173</f>
        <v>0</v>
      </c>
      <c r="X173" s="178"/>
      <c r="Y173" s="179"/>
      <c r="Z173" s="179"/>
      <c r="AA173" s="179" t="n">
        <f aca="false">Z173-Y173</f>
        <v>0</v>
      </c>
      <c r="AB173" s="178"/>
      <c r="AC173" s="178"/>
      <c r="AD173" s="178"/>
      <c r="AE173" s="111" t="s">
        <v>7</v>
      </c>
      <c r="AF173" s="113" t="s">
        <v>7</v>
      </c>
      <c r="AG173" s="113" t="s">
        <v>7</v>
      </c>
      <c r="AH173" s="113" t="s">
        <v>7</v>
      </c>
      <c r="AI173" s="4" t="s">
        <v>7</v>
      </c>
      <c r="AJ173" s="111" t="s">
        <v>7</v>
      </c>
      <c r="AK173" s="4" t="s">
        <v>7</v>
      </c>
      <c r="AL173" s="180" t="s">
        <v>7</v>
      </c>
      <c r="AM173" s="181"/>
      <c r="AN173" s="181"/>
      <c r="AO173" s="182"/>
      <c r="AP173" s="183" t="s">
        <v>7</v>
      </c>
      <c r="AQ173" s="180" t="s">
        <v>7</v>
      </c>
      <c r="AR173" s="183" t="s">
        <v>7</v>
      </c>
      <c r="AS173" s="115" t="s">
        <v>7</v>
      </c>
      <c r="AT173" s="111" t="s">
        <v>7</v>
      </c>
      <c r="AU173" s="113" t="s">
        <v>7</v>
      </c>
      <c r="AV173" s="113" t="s">
        <v>7</v>
      </c>
      <c r="AW173" s="113"/>
      <c r="AX173" s="4" t="s">
        <v>7</v>
      </c>
      <c r="AY173" s="111" t="s">
        <v>7</v>
      </c>
      <c r="AZ173" s="4" t="s">
        <v>7</v>
      </c>
      <c r="BA173" s="184" t="s">
        <v>7</v>
      </c>
      <c r="BB173" s="180" t="s">
        <v>7</v>
      </c>
      <c r="BC173" s="181" t="s">
        <v>7</v>
      </c>
      <c r="BD173" s="181" t="s">
        <v>7</v>
      </c>
      <c r="BE173" s="182" t="s">
        <v>7</v>
      </c>
      <c r="BF173" s="183" t="s">
        <v>7</v>
      </c>
      <c r="BG173" s="180" t="s">
        <v>7</v>
      </c>
      <c r="BH173" s="183" t="s">
        <v>7</v>
      </c>
      <c r="BI173" s="115" t="s">
        <v>7</v>
      </c>
      <c r="BJ173" s="111" t="s">
        <v>7</v>
      </c>
      <c r="BK173" s="113" t="s">
        <v>7</v>
      </c>
      <c r="BL173" s="113" t="s">
        <v>7</v>
      </c>
      <c r="BM173" s="113" t="s">
        <v>7</v>
      </c>
      <c r="BN173" s="4" t="s">
        <v>7</v>
      </c>
      <c r="BO173" s="111" t="s">
        <v>7</v>
      </c>
      <c r="BP173" s="4" t="s">
        <v>7</v>
      </c>
      <c r="BQ173" s="185" t="s">
        <v>7</v>
      </c>
      <c r="BR173" s="186" t="s">
        <v>15</v>
      </c>
      <c r="BS173" s="187" t="s">
        <v>7</v>
      </c>
      <c r="BT173" s="187" t="s">
        <v>7</v>
      </c>
      <c r="BU173" s="187"/>
      <c r="BV173" s="188" t="s">
        <v>7</v>
      </c>
      <c r="BW173" s="186" t="s">
        <v>7</v>
      </c>
      <c r="BX173" s="188" t="s">
        <v>7</v>
      </c>
      <c r="BY173" s="180" t="s">
        <v>7</v>
      </c>
      <c r="BZ173" s="189"/>
      <c r="CA173" s="189"/>
      <c r="CB173" s="190"/>
      <c r="CC173" s="183" t="s">
        <v>7</v>
      </c>
      <c r="CD173" s="180" t="s">
        <v>7</v>
      </c>
      <c r="CE173" s="183" t="s">
        <v>7</v>
      </c>
      <c r="CF173" s="186" t="s">
        <v>15</v>
      </c>
      <c r="CG173" s="187"/>
      <c r="CH173" s="187"/>
      <c r="CI173" s="187" t="s">
        <v>7</v>
      </c>
      <c r="CJ173" s="188"/>
      <c r="CK173" s="186"/>
      <c r="CL173" s="188" t="n">
        <v>0</v>
      </c>
      <c r="CM173" s="180" t="s">
        <v>7</v>
      </c>
      <c r="CN173" s="189" t="s">
        <v>7</v>
      </c>
      <c r="CO173" s="189" t="s">
        <v>7</v>
      </c>
      <c r="CP173" s="191"/>
      <c r="CQ173" s="183" t="s">
        <v>7</v>
      </c>
      <c r="CR173" s="180" t="s">
        <v>7</v>
      </c>
      <c r="CS173" s="183" t="s">
        <v>7</v>
      </c>
      <c r="CU173" s="208"/>
      <c r="CV173" s="208"/>
      <c r="CW173" s="208"/>
      <c r="CX173" s="208"/>
      <c r="CY173" s="208"/>
      <c r="CZ173" s="208"/>
      <c r="DA173" s="208"/>
      <c r="DB173" s="208"/>
      <c r="DC173" s="208"/>
      <c r="DD173" s="208"/>
      <c r="DE173" s="208"/>
      <c r="DF173" s="208"/>
      <c r="DG173" s="208"/>
      <c r="DH173" s="208"/>
      <c r="DI173" s="208"/>
      <c r="DJ173" s="208"/>
      <c r="DK173" s="208"/>
      <c r="DL173" s="208"/>
      <c r="DM173" s="208"/>
      <c r="DN173" s="208"/>
      <c r="DO173" s="208"/>
      <c r="DP173" s="208"/>
      <c r="DQ173" s="208"/>
      <c r="DR173" s="71"/>
      <c r="DS173" s="71"/>
      <c r="DT173" s="71"/>
      <c r="DU173" s="71"/>
      <c r="DV173" s="71"/>
      <c r="DW173" s="71"/>
      <c r="DX173" s="71"/>
      <c r="DY173" s="71"/>
      <c r="DZ173" s="71"/>
      <c r="EA173" s="71"/>
      <c r="EB173" s="71"/>
      <c r="EC173" s="71"/>
      <c r="ED173" s="71"/>
      <c r="EE173" s="71"/>
      <c r="EF173" s="71"/>
      <c r="EG173" s="71"/>
      <c r="EH173" s="71"/>
      <c r="EI173" s="71"/>
      <c r="EJ173" s="71"/>
      <c r="EK173" s="71"/>
      <c r="EL173" s="71"/>
      <c r="EM173" s="71"/>
      <c r="EN173" s="71"/>
      <c r="EO173" s="71"/>
      <c r="EP173" s="71"/>
      <c r="EQ173" s="71"/>
      <c r="ER173" s="71"/>
      <c r="ES173" s="71"/>
      <c r="ET173" s="71"/>
      <c r="EU173" s="71"/>
      <c r="EV173" s="71"/>
      <c r="EW173" s="71"/>
      <c r="EX173" s="71"/>
      <c r="EY173" s="71"/>
      <c r="EZ173" s="71"/>
      <c r="FA173" s="71"/>
      <c r="FB173" s="71"/>
      <c r="FC173" s="71"/>
      <c r="FD173" s="71"/>
      <c r="FE173" s="71"/>
      <c r="FF173" s="71"/>
      <c r="FG173" s="71"/>
      <c r="FH173" s="71"/>
      <c r="FI173" s="71"/>
      <c r="FJ173" s="71"/>
      <c r="FK173" s="71"/>
      <c r="FL173" s="71"/>
      <c r="FM173" s="71"/>
      <c r="FN173" s="71"/>
      <c r="FO173" s="71"/>
      <c r="FP173" s="71"/>
      <c r="FQ173" s="71"/>
      <c r="FR173" s="71"/>
      <c r="FS173" s="71"/>
      <c r="FT173" s="71"/>
      <c r="FU173" s="208"/>
      <c r="FV173" s="208"/>
      <c r="FW173" s="208"/>
      <c r="FX173" s="208"/>
      <c r="FY173" s="208"/>
      <c r="FZ173" s="208"/>
      <c r="GA173" s="208"/>
      <c r="GB173" s="208"/>
      <c r="GC173" s="208"/>
      <c r="GD173" s="208"/>
      <c r="GE173" s="208"/>
      <c r="GF173" s="208"/>
      <c r="GG173" s="208"/>
      <c r="GH173" s="208"/>
      <c r="GI173" s="208"/>
      <c r="GJ173" s="208"/>
      <c r="GK173" s="208"/>
      <c r="GL173" s="208"/>
      <c r="GM173" s="208"/>
      <c r="GN173" s="208"/>
      <c r="GO173" s="208"/>
      <c r="GP173" s="208"/>
      <c r="GQ173" s="208"/>
      <c r="GR173" s="208"/>
      <c r="GS173" s="208"/>
      <c r="GT173" s="208"/>
      <c r="GU173" s="208"/>
      <c r="GV173" s="208"/>
      <c r="GW173" s="208"/>
      <c r="GX173" s="208"/>
      <c r="GY173" s="208"/>
      <c r="GZ173" s="208"/>
      <c r="HA173" s="208"/>
      <c r="HB173" s="208"/>
      <c r="HC173" s="208"/>
      <c r="HD173" s="208"/>
      <c r="HE173" s="208"/>
      <c r="HF173" s="208"/>
      <c r="HG173" s="208"/>
      <c r="HH173" s="208"/>
      <c r="HI173" s="208"/>
      <c r="HJ173" s="208"/>
      <c r="HK173" s="208"/>
      <c r="HL173" s="208"/>
      <c r="HM173" s="208"/>
      <c r="HN173" s="208"/>
      <c r="HO173" s="208"/>
      <c r="HP173" s="208"/>
      <c r="AII173" s="26"/>
      <c r="AIJ173" s="26"/>
      <c r="AIK173" s="26"/>
      <c r="AIL173" s="26"/>
      <c r="AIM173" s="26"/>
      <c r="AIN173" s="26"/>
      <c r="AIO173" s="26"/>
      <c r="AIP173" s="26"/>
      <c r="AIQ173" s="26"/>
      <c r="AIR173" s="26"/>
      <c r="AIS173" s="26"/>
      <c r="AIT173" s="26"/>
      <c r="AIU173" s="26"/>
      <c r="AIV173" s="26"/>
      <c r="AIW173" s="26"/>
      <c r="AIX173" s="26"/>
      <c r="AIY173" s="26"/>
      <c r="AIZ173" s="26"/>
      <c r="AJA173" s="26"/>
      <c r="AJB173" s="26"/>
      <c r="AJC173" s="26"/>
      <c r="AJD173" s="26"/>
      <c r="AJE173" s="26"/>
      <c r="AJF173" s="26"/>
      <c r="AJG173" s="26"/>
      <c r="AJH173" s="26"/>
      <c r="AJI173" s="26"/>
      <c r="AJJ173" s="26"/>
      <c r="AJK173" s="26"/>
      <c r="AJL173" s="26"/>
      <c r="AJM173" s="26"/>
      <c r="AJN173" s="26"/>
      <c r="AJO173" s="26"/>
      <c r="AJP173" s="26"/>
      <c r="AJQ173" s="26"/>
      <c r="AJR173" s="26"/>
      <c r="AJS173" s="26"/>
      <c r="AJT173" s="26"/>
      <c r="AJU173" s="0"/>
      <c r="AJV173" s="0"/>
      <c r="AJW173" s="0"/>
      <c r="AJX173" s="0"/>
      <c r="AJY173" s="0"/>
      <c r="AJZ173" s="0"/>
      <c r="AKA173" s="0"/>
      <c r="AKB173" s="0"/>
      <c r="AKC173" s="0"/>
      <c r="AKD173" s="0"/>
      <c r="AKE173" s="0"/>
      <c r="AKF173" s="0"/>
      <c r="AKG173" s="0"/>
      <c r="AKH173" s="0"/>
      <c r="AKI173" s="0"/>
      <c r="AKJ173" s="0"/>
      <c r="AKK173" s="0"/>
      <c r="AKL173" s="0"/>
      <c r="AKM173" s="0"/>
      <c r="AKN173" s="0"/>
      <c r="AKO173" s="0"/>
      <c r="AKP173" s="0"/>
      <c r="AKQ173" s="0"/>
      <c r="AKR173" s="0"/>
      <c r="AKS173" s="0"/>
      <c r="AKT173" s="0"/>
      <c r="AKU173" s="0"/>
      <c r="AKV173" s="0"/>
      <c r="AKW173" s="0"/>
      <c r="AKX173" s="0"/>
      <c r="AKY173" s="0"/>
      <c r="AKZ173" s="0"/>
      <c r="ALA173" s="0"/>
      <c r="ALB173" s="0"/>
      <c r="ALC173" s="0"/>
      <c r="ALD173" s="0"/>
      <c r="ALE173" s="0"/>
      <c r="ALF173" s="0"/>
      <c r="ALG173" s="0"/>
      <c r="ALH173" s="0"/>
      <c r="ALI173" s="0"/>
      <c r="ALJ173" s="0"/>
      <c r="ALK173" s="0"/>
      <c r="ALL173" s="0"/>
      <c r="ALM173" s="0"/>
      <c r="ALN173" s="0"/>
      <c r="ALO173" s="0"/>
      <c r="ALP173" s="0"/>
      <c r="ALQ173" s="0"/>
      <c r="ALR173" s="0"/>
      <c r="ALS173" s="0"/>
      <c r="ALT173" s="0"/>
      <c r="ALU173" s="0"/>
      <c r="ALV173" s="0"/>
      <c r="ALW173" s="0"/>
      <c r="ALX173" s="0"/>
      <c r="ALY173" s="0"/>
      <c r="ALZ173" s="0"/>
      <c r="AMA173" s="0"/>
      <c r="AMB173" s="0"/>
      <c r="AMC173" s="0"/>
      <c r="AMD173" s="0"/>
      <c r="AME173" s="0"/>
      <c r="AMF173" s="0"/>
      <c r="AMG173" s="0"/>
      <c r="AMH173" s="0"/>
      <c r="AMI173" s="0"/>
      <c r="AMJ173" s="0"/>
    </row>
    <row r="174" s="207" customFormat="true" ht="12" hidden="true" customHeight="true" outlineLevel="0" collapsed="false">
      <c r="A174" s="176" t="s">
        <v>350</v>
      </c>
      <c r="B174" s="176" t="s">
        <v>351</v>
      </c>
      <c r="C174" s="176" t="s">
        <v>56</v>
      </c>
      <c r="D174" s="177" t="n">
        <v>1996</v>
      </c>
      <c r="E174" s="177" t="n">
        <f aca="true">YEAR(TODAY())-D174</f>
        <v>29</v>
      </c>
      <c r="F174" s="177" t="s">
        <v>121</v>
      </c>
      <c r="G174" s="177" t="s">
        <v>122</v>
      </c>
      <c r="H174" s="110"/>
      <c r="I174" s="110"/>
      <c r="J174" s="4" t="n">
        <f aca="false">IF(COUNT(L174:U174)&lt;7,V174,LARGE(L174:U174,1)+LARGE(L174:U174,2)+LARGE(L174:U174,3)+LARGE(L174:U174,4)+LARGE(L174:U174,5)+LARGE(L174:U174,6)+LARGE(L174:U174,7))</f>
        <v>0</v>
      </c>
      <c r="K174" s="111"/>
      <c r="L174" s="178"/>
      <c r="M174" s="178" t="str">
        <f aca="false">AK174</f>
        <v> </v>
      </c>
      <c r="N174" s="178" t="n">
        <v>0</v>
      </c>
      <c r="O174" s="178"/>
      <c r="P174" s="178"/>
      <c r="Q174" s="178" t="str">
        <f aca="false">BP174</f>
        <v> </v>
      </c>
      <c r="R174" s="178"/>
      <c r="S174" s="178" t="str">
        <f aca="false">CE174</f>
        <v> </v>
      </c>
      <c r="T174" s="178" t="n">
        <f aca="false">CL174</f>
        <v>0</v>
      </c>
      <c r="U174" s="178" t="str">
        <f aca="false">CS174</f>
        <v> </v>
      </c>
      <c r="V174" s="178" t="n">
        <f aca="false">SUM(L174:U174)</f>
        <v>0</v>
      </c>
      <c r="W174" s="178" t="n">
        <f aca="false">V174-J174</f>
        <v>0</v>
      </c>
      <c r="X174" s="178"/>
      <c r="Y174" s="179"/>
      <c r="Z174" s="179"/>
      <c r="AA174" s="179" t="n">
        <f aca="false">Z174-Y174</f>
        <v>0</v>
      </c>
      <c r="AB174" s="178"/>
      <c r="AC174" s="178"/>
      <c r="AD174" s="178"/>
      <c r="AE174" s="111" t="s">
        <v>7</v>
      </c>
      <c r="AF174" s="113" t="s">
        <v>7</v>
      </c>
      <c r="AG174" s="113" t="s">
        <v>7</v>
      </c>
      <c r="AH174" s="113" t="s">
        <v>7</v>
      </c>
      <c r="AI174" s="4" t="s">
        <v>7</v>
      </c>
      <c r="AJ174" s="111" t="s">
        <v>7</v>
      </c>
      <c r="AK174" s="4" t="s">
        <v>7</v>
      </c>
      <c r="AL174" s="180" t="s">
        <v>7</v>
      </c>
      <c r="AM174" s="181"/>
      <c r="AN174" s="181"/>
      <c r="AO174" s="182"/>
      <c r="AP174" s="183" t="s">
        <v>7</v>
      </c>
      <c r="AQ174" s="180" t="s">
        <v>7</v>
      </c>
      <c r="AR174" s="183" t="s">
        <v>7</v>
      </c>
      <c r="AS174" s="115" t="s">
        <v>7</v>
      </c>
      <c r="AT174" s="111" t="s">
        <v>7</v>
      </c>
      <c r="AU174" s="113" t="s">
        <v>7</v>
      </c>
      <c r="AV174" s="113" t="s">
        <v>7</v>
      </c>
      <c r="AW174" s="113"/>
      <c r="AX174" s="4" t="s">
        <v>7</v>
      </c>
      <c r="AY174" s="111" t="s">
        <v>7</v>
      </c>
      <c r="AZ174" s="4" t="s">
        <v>7</v>
      </c>
      <c r="BA174" s="184" t="s">
        <v>7</v>
      </c>
      <c r="BB174" s="180" t="s">
        <v>7</v>
      </c>
      <c r="BC174" s="181" t="s">
        <v>7</v>
      </c>
      <c r="BD174" s="181" t="s">
        <v>7</v>
      </c>
      <c r="BE174" s="182" t="s">
        <v>7</v>
      </c>
      <c r="BF174" s="183" t="s">
        <v>7</v>
      </c>
      <c r="BG174" s="180" t="s">
        <v>7</v>
      </c>
      <c r="BH174" s="183" t="s">
        <v>7</v>
      </c>
      <c r="BI174" s="115" t="s">
        <v>7</v>
      </c>
      <c r="BJ174" s="111" t="s">
        <v>7</v>
      </c>
      <c r="BK174" s="113" t="s">
        <v>7</v>
      </c>
      <c r="BL174" s="113" t="s">
        <v>7</v>
      </c>
      <c r="BM174" s="113" t="s">
        <v>7</v>
      </c>
      <c r="BN174" s="4" t="s">
        <v>7</v>
      </c>
      <c r="BO174" s="111" t="s">
        <v>7</v>
      </c>
      <c r="BP174" s="4" t="s">
        <v>7</v>
      </c>
      <c r="BQ174" s="185" t="s">
        <v>7</v>
      </c>
      <c r="BR174" s="186" t="s">
        <v>15</v>
      </c>
      <c r="BS174" s="187" t="s">
        <v>7</v>
      </c>
      <c r="BT174" s="187" t="s">
        <v>7</v>
      </c>
      <c r="BU174" s="187"/>
      <c r="BV174" s="188" t="s">
        <v>7</v>
      </c>
      <c r="BW174" s="186" t="s">
        <v>7</v>
      </c>
      <c r="BX174" s="188" t="s">
        <v>7</v>
      </c>
      <c r="BY174" s="180" t="s">
        <v>7</v>
      </c>
      <c r="BZ174" s="189"/>
      <c r="CA174" s="189"/>
      <c r="CB174" s="190"/>
      <c r="CC174" s="183" t="s">
        <v>7</v>
      </c>
      <c r="CD174" s="180" t="s">
        <v>7</v>
      </c>
      <c r="CE174" s="183" t="s">
        <v>7</v>
      </c>
      <c r="CF174" s="186" t="s">
        <v>15</v>
      </c>
      <c r="CG174" s="187"/>
      <c r="CH174" s="187"/>
      <c r="CI174" s="187" t="s">
        <v>7</v>
      </c>
      <c r="CJ174" s="188"/>
      <c r="CK174" s="186"/>
      <c r="CL174" s="188" t="n">
        <v>0</v>
      </c>
      <c r="CM174" s="180" t="s">
        <v>7</v>
      </c>
      <c r="CN174" s="189" t="s">
        <v>7</v>
      </c>
      <c r="CO174" s="189" t="s">
        <v>7</v>
      </c>
      <c r="CP174" s="191"/>
      <c r="CQ174" s="183" t="s">
        <v>7</v>
      </c>
      <c r="CR174" s="180" t="s">
        <v>7</v>
      </c>
      <c r="CS174" s="183" t="s">
        <v>7</v>
      </c>
      <c r="CU174" s="208"/>
      <c r="CV174" s="208"/>
      <c r="CW174" s="208"/>
      <c r="CX174" s="208"/>
      <c r="CY174" s="208"/>
      <c r="CZ174" s="208"/>
      <c r="DA174" s="208"/>
      <c r="DB174" s="208"/>
      <c r="DC174" s="208"/>
      <c r="DD174" s="208"/>
      <c r="DE174" s="208"/>
      <c r="DF174" s="208"/>
      <c r="DG174" s="208"/>
      <c r="DH174" s="208"/>
      <c r="DI174" s="208"/>
      <c r="DJ174" s="208"/>
      <c r="DK174" s="208"/>
      <c r="DL174" s="208"/>
      <c r="DM174" s="208"/>
      <c r="DN174" s="208"/>
      <c r="DO174" s="208"/>
      <c r="DP174" s="208"/>
      <c r="DQ174" s="208"/>
      <c r="DR174" s="71"/>
      <c r="DS174" s="71"/>
      <c r="DT174" s="71"/>
      <c r="DU174" s="71"/>
      <c r="DV174" s="71"/>
      <c r="DW174" s="71"/>
      <c r="DX174" s="71"/>
      <c r="DY174" s="71"/>
      <c r="DZ174" s="71"/>
      <c r="EA174" s="71"/>
      <c r="EB174" s="71"/>
      <c r="EC174" s="71"/>
      <c r="ED174" s="71"/>
      <c r="EE174" s="71"/>
      <c r="EF174" s="71"/>
      <c r="EG174" s="71"/>
      <c r="EH174" s="71"/>
      <c r="EI174" s="71"/>
      <c r="EJ174" s="71"/>
      <c r="EK174" s="71"/>
      <c r="EL174" s="71"/>
      <c r="EM174" s="71"/>
      <c r="EN174" s="71"/>
      <c r="EO174" s="71"/>
      <c r="EP174" s="71"/>
      <c r="EQ174" s="71"/>
      <c r="ER174" s="71"/>
      <c r="ES174" s="71"/>
      <c r="ET174" s="71"/>
      <c r="EU174" s="71"/>
      <c r="EV174" s="71"/>
      <c r="EW174" s="71"/>
      <c r="EX174" s="71"/>
      <c r="EY174" s="71"/>
      <c r="EZ174" s="71"/>
      <c r="FA174" s="71"/>
      <c r="FB174" s="71"/>
      <c r="FC174" s="71"/>
      <c r="FD174" s="71"/>
      <c r="FE174" s="71"/>
      <c r="FF174" s="71"/>
      <c r="FG174" s="71"/>
      <c r="FH174" s="71"/>
      <c r="FI174" s="71"/>
      <c r="FJ174" s="71"/>
      <c r="FK174" s="71"/>
      <c r="FL174" s="71"/>
      <c r="FM174" s="71"/>
      <c r="FN174" s="71"/>
      <c r="FO174" s="71"/>
      <c r="FP174" s="71"/>
      <c r="FQ174" s="71"/>
      <c r="FR174" s="71"/>
      <c r="FS174" s="71"/>
      <c r="FT174" s="71"/>
      <c r="FU174" s="208"/>
      <c r="FV174" s="208"/>
      <c r="FW174" s="208"/>
      <c r="FX174" s="208"/>
      <c r="FY174" s="208"/>
      <c r="FZ174" s="208"/>
      <c r="GA174" s="208"/>
      <c r="GB174" s="208"/>
      <c r="GC174" s="208"/>
      <c r="GD174" s="208"/>
      <c r="GE174" s="208"/>
      <c r="GF174" s="208"/>
      <c r="GG174" s="208"/>
      <c r="GH174" s="208"/>
      <c r="GI174" s="208"/>
      <c r="GJ174" s="208"/>
      <c r="GK174" s="208"/>
      <c r="GL174" s="208"/>
      <c r="GM174" s="208"/>
      <c r="GN174" s="208"/>
      <c r="GO174" s="208"/>
      <c r="GP174" s="208"/>
      <c r="GQ174" s="208"/>
      <c r="GR174" s="208"/>
      <c r="GS174" s="208"/>
      <c r="GT174" s="208"/>
      <c r="GU174" s="208"/>
      <c r="GV174" s="208"/>
      <c r="GW174" s="208"/>
      <c r="GX174" s="208"/>
      <c r="GY174" s="208"/>
      <c r="GZ174" s="208"/>
      <c r="HA174" s="208"/>
      <c r="HB174" s="208"/>
      <c r="HC174" s="208"/>
      <c r="HD174" s="208"/>
      <c r="HE174" s="208"/>
      <c r="HF174" s="208"/>
      <c r="HG174" s="208"/>
      <c r="HH174" s="208"/>
      <c r="HI174" s="208"/>
      <c r="HJ174" s="208"/>
      <c r="HK174" s="208"/>
      <c r="HL174" s="208"/>
      <c r="HM174" s="208"/>
      <c r="HN174" s="208"/>
      <c r="HO174" s="208"/>
      <c r="HP174" s="208"/>
      <c r="AII174" s="26"/>
      <c r="AIJ174" s="26"/>
      <c r="AIK174" s="26"/>
      <c r="AIL174" s="26"/>
      <c r="AIM174" s="26"/>
      <c r="AIN174" s="26"/>
      <c r="AIO174" s="26"/>
      <c r="AIP174" s="26"/>
      <c r="AIQ174" s="26"/>
      <c r="AIR174" s="26"/>
      <c r="AIS174" s="26"/>
      <c r="AIT174" s="26"/>
      <c r="AIU174" s="26"/>
      <c r="AIV174" s="26"/>
      <c r="AIW174" s="26"/>
      <c r="AIX174" s="26"/>
      <c r="AIY174" s="26"/>
      <c r="AIZ174" s="26"/>
      <c r="AJA174" s="26"/>
      <c r="AJB174" s="26"/>
      <c r="AJC174" s="26"/>
      <c r="AJD174" s="26"/>
      <c r="AJE174" s="26"/>
      <c r="AJF174" s="26"/>
      <c r="AJG174" s="26"/>
      <c r="AJH174" s="26"/>
      <c r="AJI174" s="26"/>
      <c r="AJJ174" s="26"/>
      <c r="AJK174" s="26"/>
      <c r="AJL174" s="26"/>
      <c r="AJM174" s="26"/>
      <c r="AJN174" s="26"/>
      <c r="AJO174" s="26"/>
      <c r="AJP174" s="26"/>
      <c r="AJQ174" s="26"/>
      <c r="AJR174" s="26"/>
      <c r="AJS174" s="26"/>
      <c r="AJT174" s="26"/>
      <c r="AJU174" s="0"/>
      <c r="AJV174" s="0"/>
      <c r="AJW174" s="0"/>
      <c r="AJX174" s="0"/>
      <c r="AJY174" s="0"/>
      <c r="AJZ174" s="0"/>
      <c r="AKA174" s="0"/>
      <c r="AKB174" s="0"/>
      <c r="AKC174" s="0"/>
      <c r="AKD174" s="0"/>
      <c r="AKE174" s="0"/>
      <c r="AKF174" s="0"/>
      <c r="AKG174" s="0"/>
      <c r="AKH174" s="0"/>
      <c r="AKI174" s="0"/>
      <c r="AKJ174" s="0"/>
      <c r="AKK174" s="0"/>
      <c r="AKL174" s="0"/>
      <c r="AKM174" s="0"/>
      <c r="AKN174" s="0"/>
      <c r="AKO174" s="0"/>
      <c r="AKP174" s="0"/>
      <c r="AKQ174" s="0"/>
      <c r="AKR174" s="0"/>
      <c r="AKS174" s="0"/>
      <c r="AKT174" s="0"/>
      <c r="AKU174" s="0"/>
      <c r="AKV174" s="0"/>
      <c r="AKW174" s="0"/>
      <c r="AKX174" s="0"/>
      <c r="AKY174" s="0"/>
      <c r="AKZ174" s="0"/>
      <c r="ALA174" s="0"/>
      <c r="ALB174" s="0"/>
      <c r="ALC174" s="0"/>
      <c r="ALD174" s="0"/>
      <c r="ALE174" s="0"/>
      <c r="ALF174" s="0"/>
      <c r="ALG174" s="0"/>
      <c r="ALH174" s="0"/>
      <c r="ALI174" s="0"/>
      <c r="ALJ174" s="0"/>
      <c r="ALK174" s="0"/>
      <c r="ALL174" s="0"/>
      <c r="ALM174" s="0"/>
      <c r="ALN174" s="0"/>
      <c r="ALO174" s="0"/>
      <c r="ALP174" s="0"/>
      <c r="ALQ174" s="0"/>
      <c r="ALR174" s="0"/>
      <c r="ALS174" s="0"/>
      <c r="ALT174" s="0"/>
      <c r="ALU174" s="0"/>
      <c r="ALV174" s="0"/>
      <c r="ALW174" s="0"/>
      <c r="ALX174" s="0"/>
      <c r="ALY174" s="0"/>
      <c r="ALZ174" s="0"/>
      <c r="AMA174" s="0"/>
      <c r="AMB174" s="0"/>
      <c r="AMC174" s="0"/>
      <c r="AMD174" s="0"/>
      <c r="AME174" s="0"/>
      <c r="AMF174" s="0"/>
      <c r="AMG174" s="0"/>
      <c r="AMH174" s="0"/>
      <c r="AMI174" s="0"/>
      <c r="AMJ174" s="0"/>
    </row>
    <row r="175" s="207" customFormat="true" ht="12" hidden="true" customHeight="true" outlineLevel="0" collapsed="false">
      <c r="A175" s="176" t="s">
        <v>352</v>
      </c>
      <c r="B175" s="176" t="s">
        <v>175</v>
      </c>
      <c r="C175" s="176" t="s">
        <v>272</v>
      </c>
      <c r="D175" s="177" t="n">
        <v>1973</v>
      </c>
      <c r="E175" s="177" t="n">
        <f aca="true">YEAR(TODAY())-D175</f>
        <v>52</v>
      </c>
      <c r="F175" s="177" t="s">
        <v>42</v>
      </c>
      <c r="G175" s="177" t="s">
        <v>76</v>
      </c>
      <c r="H175" s="110"/>
      <c r="I175" s="110"/>
      <c r="J175" s="4" t="n">
        <f aca="false">IF(COUNT(L175:U175)&lt;7,V175,LARGE(L175:U175,1)+LARGE(L175:U175,2)+LARGE(L175:U175,3)+LARGE(L175:U175,4)+LARGE(L175:U175,5)+LARGE(L175:U175,6)+LARGE(L175:U175,7))</f>
        <v>0</v>
      </c>
      <c r="K175" s="111"/>
      <c r="L175" s="178"/>
      <c r="M175" s="178" t="str">
        <f aca="false">AK175</f>
        <v> </v>
      </c>
      <c r="N175" s="178" t="n">
        <v>0</v>
      </c>
      <c r="O175" s="178"/>
      <c r="P175" s="178"/>
      <c r="Q175" s="178" t="str">
        <f aca="false">BP175</f>
        <v> </v>
      </c>
      <c r="R175" s="178"/>
      <c r="S175" s="178" t="str">
        <f aca="false">CE175</f>
        <v> </v>
      </c>
      <c r="T175" s="178" t="n">
        <f aca="false">CL175</f>
        <v>0</v>
      </c>
      <c r="U175" s="178" t="str">
        <f aca="false">CS175</f>
        <v> </v>
      </c>
      <c r="V175" s="178" t="n">
        <f aca="false">SUM(L175:U175)</f>
        <v>0</v>
      </c>
      <c r="W175" s="178" t="n">
        <f aca="false">V175-J175</f>
        <v>0</v>
      </c>
      <c r="X175" s="178"/>
      <c r="Y175" s="179"/>
      <c r="Z175" s="179"/>
      <c r="AA175" s="179" t="n">
        <f aca="false">Z175-Y175</f>
        <v>0</v>
      </c>
      <c r="AB175" s="178"/>
      <c r="AC175" s="178"/>
      <c r="AD175" s="178"/>
      <c r="AE175" s="111" t="s">
        <v>7</v>
      </c>
      <c r="AF175" s="113" t="s">
        <v>7</v>
      </c>
      <c r="AG175" s="113" t="s">
        <v>7</v>
      </c>
      <c r="AH175" s="113" t="s">
        <v>7</v>
      </c>
      <c r="AI175" s="4" t="s">
        <v>7</v>
      </c>
      <c r="AJ175" s="111" t="s">
        <v>7</v>
      </c>
      <c r="AK175" s="4" t="s">
        <v>7</v>
      </c>
      <c r="AL175" s="180" t="s">
        <v>7</v>
      </c>
      <c r="AM175" s="181"/>
      <c r="AN175" s="181"/>
      <c r="AO175" s="182"/>
      <c r="AP175" s="183" t="s">
        <v>7</v>
      </c>
      <c r="AQ175" s="180" t="s">
        <v>7</v>
      </c>
      <c r="AR175" s="183" t="s">
        <v>7</v>
      </c>
      <c r="AS175" s="115" t="s">
        <v>7</v>
      </c>
      <c r="AT175" s="111" t="s">
        <v>7</v>
      </c>
      <c r="AU175" s="113" t="s">
        <v>7</v>
      </c>
      <c r="AV175" s="113" t="s">
        <v>7</v>
      </c>
      <c r="AW175" s="113"/>
      <c r="AX175" s="4" t="s">
        <v>7</v>
      </c>
      <c r="AY175" s="111" t="s">
        <v>7</v>
      </c>
      <c r="AZ175" s="4" t="s">
        <v>7</v>
      </c>
      <c r="BA175" s="184" t="s">
        <v>7</v>
      </c>
      <c r="BB175" s="180" t="s">
        <v>7</v>
      </c>
      <c r="BC175" s="181" t="s">
        <v>7</v>
      </c>
      <c r="BD175" s="181" t="s">
        <v>7</v>
      </c>
      <c r="BE175" s="182" t="s">
        <v>7</v>
      </c>
      <c r="BF175" s="183" t="s">
        <v>7</v>
      </c>
      <c r="BG175" s="180" t="s">
        <v>7</v>
      </c>
      <c r="BH175" s="183" t="s">
        <v>7</v>
      </c>
      <c r="BI175" s="115" t="s">
        <v>7</v>
      </c>
      <c r="BJ175" s="111" t="s">
        <v>7</v>
      </c>
      <c r="BK175" s="113" t="s">
        <v>7</v>
      </c>
      <c r="BL175" s="113" t="s">
        <v>7</v>
      </c>
      <c r="BM175" s="113" t="s">
        <v>7</v>
      </c>
      <c r="BN175" s="4" t="s">
        <v>7</v>
      </c>
      <c r="BO175" s="111" t="s">
        <v>7</v>
      </c>
      <c r="BP175" s="4" t="s">
        <v>7</v>
      </c>
      <c r="BQ175" s="185" t="s">
        <v>7</v>
      </c>
      <c r="BR175" s="186" t="s">
        <v>15</v>
      </c>
      <c r="BS175" s="187" t="s">
        <v>7</v>
      </c>
      <c r="BT175" s="187" t="s">
        <v>7</v>
      </c>
      <c r="BU175" s="187"/>
      <c r="BV175" s="188" t="s">
        <v>7</v>
      </c>
      <c r="BW175" s="186" t="s">
        <v>7</v>
      </c>
      <c r="BX175" s="188" t="s">
        <v>7</v>
      </c>
      <c r="BY175" s="180" t="s">
        <v>7</v>
      </c>
      <c r="BZ175" s="189"/>
      <c r="CA175" s="189"/>
      <c r="CB175" s="190"/>
      <c r="CC175" s="183" t="s">
        <v>7</v>
      </c>
      <c r="CD175" s="180" t="s">
        <v>7</v>
      </c>
      <c r="CE175" s="183" t="s">
        <v>7</v>
      </c>
      <c r="CF175" s="186" t="s">
        <v>15</v>
      </c>
      <c r="CG175" s="187"/>
      <c r="CH175" s="187"/>
      <c r="CI175" s="187" t="s">
        <v>7</v>
      </c>
      <c r="CJ175" s="188"/>
      <c r="CK175" s="186"/>
      <c r="CL175" s="188" t="n">
        <v>0</v>
      </c>
      <c r="CM175" s="180" t="s">
        <v>7</v>
      </c>
      <c r="CN175" s="189" t="s">
        <v>7</v>
      </c>
      <c r="CO175" s="189" t="s">
        <v>7</v>
      </c>
      <c r="CP175" s="191"/>
      <c r="CQ175" s="183" t="s">
        <v>7</v>
      </c>
      <c r="CR175" s="180" t="s">
        <v>7</v>
      </c>
      <c r="CS175" s="183" t="s">
        <v>7</v>
      </c>
      <c r="CU175" s="208"/>
      <c r="CV175" s="208"/>
      <c r="CW175" s="208"/>
      <c r="CX175" s="208"/>
      <c r="CY175" s="208"/>
      <c r="CZ175" s="208"/>
      <c r="DA175" s="208"/>
      <c r="DB175" s="208"/>
      <c r="DC175" s="208"/>
      <c r="DD175" s="208"/>
      <c r="DE175" s="208"/>
      <c r="DF175" s="208"/>
      <c r="DG175" s="208"/>
      <c r="DH175" s="208"/>
      <c r="DI175" s="208"/>
      <c r="DJ175" s="208"/>
      <c r="DK175" s="208"/>
      <c r="DL175" s="208"/>
      <c r="DM175" s="208"/>
      <c r="DN175" s="208"/>
      <c r="DO175" s="208"/>
      <c r="DP175" s="208"/>
      <c r="DQ175" s="208"/>
      <c r="DR175" s="71"/>
      <c r="DS175" s="71"/>
      <c r="DT175" s="71"/>
      <c r="DU175" s="71"/>
      <c r="DV175" s="71"/>
      <c r="DW175" s="71"/>
      <c r="DX175" s="71"/>
      <c r="DY175" s="71"/>
      <c r="DZ175" s="71"/>
      <c r="EA175" s="71"/>
      <c r="EB175" s="71"/>
      <c r="EC175" s="71"/>
      <c r="ED175" s="71"/>
      <c r="EE175" s="71"/>
      <c r="EF175" s="71"/>
      <c r="EG175" s="71"/>
      <c r="EH175" s="71"/>
      <c r="EI175" s="71"/>
      <c r="EJ175" s="71"/>
      <c r="EK175" s="71"/>
      <c r="EL175" s="71"/>
      <c r="EM175" s="71"/>
      <c r="EN175" s="71"/>
      <c r="EO175" s="71"/>
      <c r="EP175" s="71"/>
      <c r="EQ175" s="71"/>
      <c r="ER175" s="71"/>
      <c r="ES175" s="71"/>
      <c r="ET175" s="71"/>
      <c r="EU175" s="71"/>
      <c r="EV175" s="71"/>
      <c r="EW175" s="71"/>
      <c r="EX175" s="71"/>
      <c r="EY175" s="71"/>
      <c r="EZ175" s="71"/>
      <c r="FA175" s="71"/>
      <c r="FB175" s="71"/>
      <c r="FC175" s="71"/>
      <c r="FD175" s="71"/>
      <c r="FE175" s="71"/>
      <c r="FF175" s="71"/>
      <c r="FG175" s="71"/>
      <c r="FH175" s="71"/>
      <c r="FI175" s="71"/>
      <c r="FJ175" s="71"/>
      <c r="FK175" s="71"/>
      <c r="FL175" s="71"/>
      <c r="FM175" s="71"/>
      <c r="FN175" s="71"/>
      <c r="FO175" s="71"/>
      <c r="FP175" s="71"/>
      <c r="FQ175" s="71"/>
      <c r="FR175" s="71"/>
      <c r="FS175" s="71"/>
      <c r="FT175" s="71"/>
      <c r="FU175" s="208"/>
      <c r="FV175" s="208"/>
      <c r="FW175" s="208"/>
      <c r="FX175" s="208"/>
      <c r="FY175" s="208"/>
      <c r="FZ175" s="208"/>
      <c r="GA175" s="208"/>
      <c r="GB175" s="208"/>
      <c r="GC175" s="208"/>
      <c r="GD175" s="208"/>
      <c r="GE175" s="208"/>
      <c r="GF175" s="208"/>
      <c r="GG175" s="208"/>
      <c r="GH175" s="208"/>
      <c r="GI175" s="208"/>
      <c r="GJ175" s="208"/>
      <c r="GK175" s="208"/>
      <c r="GL175" s="208"/>
      <c r="GM175" s="208"/>
      <c r="GN175" s="208"/>
      <c r="GO175" s="208"/>
      <c r="GP175" s="208"/>
      <c r="GQ175" s="208"/>
      <c r="GR175" s="208"/>
      <c r="GS175" s="208"/>
      <c r="GT175" s="208"/>
      <c r="GU175" s="208"/>
      <c r="GV175" s="208"/>
      <c r="GW175" s="208"/>
      <c r="GX175" s="208"/>
      <c r="GY175" s="208"/>
      <c r="GZ175" s="208"/>
      <c r="HA175" s="208"/>
      <c r="HB175" s="208"/>
      <c r="HC175" s="208"/>
      <c r="HD175" s="208"/>
      <c r="HE175" s="208"/>
      <c r="HF175" s="208"/>
      <c r="HG175" s="208"/>
      <c r="HH175" s="208"/>
      <c r="HI175" s="208"/>
      <c r="HJ175" s="208"/>
      <c r="HK175" s="208"/>
      <c r="HL175" s="208"/>
      <c r="HM175" s="208"/>
      <c r="HN175" s="208"/>
      <c r="HO175" s="208"/>
      <c r="HP175" s="208"/>
      <c r="AII175" s="26"/>
      <c r="AIJ175" s="26"/>
      <c r="AIK175" s="26"/>
      <c r="AIL175" s="26"/>
      <c r="AIM175" s="26"/>
      <c r="AIN175" s="26"/>
      <c r="AIO175" s="26"/>
      <c r="AIP175" s="26"/>
      <c r="AIQ175" s="26"/>
      <c r="AIR175" s="26"/>
      <c r="AIS175" s="26"/>
      <c r="AIT175" s="26"/>
      <c r="AIU175" s="26"/>
      <c r="AIV175" s="26"/>
      <c r="AIW175" s="26"/>
      <c r="AIX175" s="26"/>
      <c r="AIY175" s="26"/>
      <c r="AIZ175" s="26"/>
      <c r="AJA175" s="26"/>
      <c r="AJB175" s="26"/>
      <c r="AJC175" s="26"/>
      <c r="AJD175" s="26"/>
      <c r="AJE175" s="26"/>
      <c r="AJF175" s="26"/>
      <c r="AJG175" s="26"/>
      <c r="AJH175" s="26"/>
      <c r="AJI175" s="26"/>
      <c r="AJJ175" s="26"/>
      <c r="AJK175" s="26"/>
      <c r="AJL175" s="26"/>
      <c r="AJM175" s="26"/>
      <c r="AJN175" s="26"/>
      <c r="AJO175" s="26"/>
      <c r="AJP175" s="26"/>
      <c r="AJQ175" s="26"/>
      <c r="AJR175" s="26"/>
      <c r="AJS175" s="26"/>
      <c r="AJT175" s="26"/>
      <c r="AJU175" s="0"/>
      <c r="AJV175" s="0"/>
      <c r="AJW175" s="0"/>
      <c r="AJX175" s="0"/>
      <c r="AJY175" s="0"/>
      <c r="AJZ175" s="0"/>
      <c r="AKA175" s="0"/>
      <c r="AKB175" s="0"/>
      <c r="AKC175" s="0"/>
      <c r="AKD175" s="0"/>
      <c r="AKE175" s="0"/>
      <c r="AKF175" s="0"/>
      <c r="AKG175" s="0"/>
      <c r="AKH175" s="0"/>
      <c r="AKI175" s="0"/>
      <c r="AKJ175" s="0"/>
      <c r="AKK175" s="0"/>
      <c r="AKL175" s="0"/>
      <c r="AKM175" s="0"/>
      <c r="AKN175" s="0"/>
      <c r="AKO175" s="0"/>
      <c r="AKP175" s="0"/>
      <c r="AKQ175" s="0"/>
      <c r="AKR175" s="0"/>
      <c r="AKS175" s="0"/>
      <c r="AKT175" s="0"/>
      <c r="AKU175" s="0"/>
      <c r="AKV175" s="0"/>
      <c r="AKW175" s="0"/>
      <c r="AKX175" s="0"/>
      <c r="AKY175" s="0"/>
      <c r="AKZ175" s="0"/>
      <c r="ALA175" s="0"/>
      <c r="ALB175" s="0"/>
      <c r="ALC175" s="0"/>
      <c r="ALD175" s="0"/>
      <c r="ALE175" s="0"/>
      <c r="ALF175" s="0"/>
      <c r="ALG175" s="0"/>
      <c r="ALH175" s="0"/>
      <c r="ALI175" s="0"/>
      <c r="ALJ175" s="0"/>
      <c r="ALK175" s="0"/>
      <c r="ALL175" s="0"/>
      <c r="ALM175" s="0"/>
      <c r="ALN175" s="0"/>
      <c r="ALO175" s="0"/>
      <c r="ALP175" s="0"/>
      <c r="ALQ175" s="0"/>
      <c r="ALR175" s="0"/>
      <c r="ALS175" s="0"/>
      <c r="ALT175" s="0"/>
      <c r="ALU175" s="0"/>
      <c r="ALV175" s="0"/>
      <c r="ALW175" s="0"/>
      <c r="ALX175" s="0"/>
      <c r="ALY175" s="0"/>
      <c r="ALZ175" s="0"/>
      <c r="AMA175" s="0"/>
      <c r="AMB175" s="0"/>
      <c r="AMC175" s="0"/>
      <c r="AMD175" s="0"/>
      <c r="AME175" s="0"/>
      <c r="AMF175" s="0"/>
      <c r="AMG175" s="0"/>
      <c r="AMH175" s="0"/>
      <c r="AMI175" s="0"/>
      <c r="AMJ175" s="0"/>
    </row>
    <row r="176" s="207" customFormat="true" ht="12" hidden="true" customHeight="true" outlineLevel="0" collapsed="false">
      <c r="A176" s="176" t="s">
        <v>353</v>
      </c>
      <c r="B176" s="176" t="s">
        <v>203</v>
      </c>
      <c r="C176" s="176" t="s">
        <v>339</v>
      </c>
      <c r="D176" s="177" t="n">
        <v>1973</v>
      </c>
      <c r="E176" s="177" t="n">
        <f aca="true">YEAR(TODAY())-D176</f>
        <v>52</v>
      </c>
      <c r="F176" s="177" t="s">
        <v>42</v>
      </c>
      <c r="G176" s="177" t="s">
        <v>76</v>
      </c>
      <c r="H176" s="110"/>
      <c r="I176" s="110"/>
      <c r="J176" s="4" t="n">
        <f aca="false">IF(COUNT(L176:U176)&lt;7,V176,LARGE(L176:U176,1)+LARGE(L176:U176,2)+LARGE(L176:U176,3)+LARGE(L176:U176,4)+LARGE(L176:U176,5)+LARGE(L176:U176,6)+LARGE(L176:U176,7))</f>
        <v>0</v>
      </c>
      <c r="K176" s="111"/>
      <c r="L176" s="178"/>
      <c r="M176" s="178" t="str">
        <f aca="false">AK176</f>
        <v> </v>
      </c>
      <c r="N176" s="178" t="n">
        <v>0</v>
      </c>
      <c r="O176" s="178"/>
      <c r="P176" s="178"/>
      <c r="Q176" s="178" t="str">
        <f aca="false">BP176</f>
        <v> </v>
      </c>
      <c r="R176" s="178"/>
      <c r="S176" s="178" t="str">
        <f aca="false">CE176</f>
        <v> </v>
      </c>
      <c r="T176" s="178" t="n">
        <f aca="false">CL176</f>
        <v>0</v>
      </c>
      <c r="U176" s="178" t="str">
        <f aca="false">CS176</f>
        <v> </v>
      </c>
      <c r="V176" s="178" t="n">
        <f aca="false">SUM(L176:U176)</f>
        <v>0</v>
      </c>
      <c r="W176" s="178" t="n">
        <f aca="false">V176-J176</f>
        <v>0</v>
      </c>
      <c r="X176" s="178"/>
      <c r="Y176" s="179"/>
      <c r="Z176" s="179"/>
      <c r="AA176" s="179" t="n">
        <f aca="false">Z176-Y176</f>
        <v>0</v>
      </c>
      <c r="AB176" s="178"/>
      <c r="AC176" s="178"/>
      <c r="AD176" s="178"/>
      <c r="AE176" s="111" t="s">
        <v>7</v>
      </c>
      <c r="AF176" s="113" t="s">
        <v>7</v>
      </c>
      <c r="AG176" s="113" t="s">
        <v>7</v>
      </c>
      <c r="AH176" s="113" t="s">
        <v>7</v>
      </c>
      <c r="AI176" s="4" t="s">
        <v>7</v>
      </c>
      <c r="AJ176" s="111" t="s">
        <v>7</v>
      </c>
      <c r="AK176" s="4" t="s">
        <v>7</v>
      </c>
      <c r="AL176" s="180" t="s">
        <v>7</v>
      </c>
      <c r="AM176" s="181"/>
      <c r="AN176" s="181"/>
      <c r="AO176" s="182"/>
      <c r="AP176" s="183" t="s">
        <v>7</v>
      </c>
      <c r="AQ176" s="180" t="s">
        <v>7</v>
      </c>
      <c r="AR176" s="183" t="s">
        <v>7</v>
      </c>
      <c r="AS176" s="115" t="s">
        <v>7</v>
      </c>
      <c r="AT176" s="111" t="s">
        <v>7</v>
      </c>
      <c r="AU176" s="113" t="s">
        <v>7</v>
      </c>
      <c r="AV176" s="113" t="s">
        <v>7</v>
      </c>
      <c r="AW176" s="113"/>
      <c r="AX176" s="4" t="s">
        <v>7</v>
      </c>
      <c r="AY176" s="111" t="s">
        <v>7</v>
      </c>
      <c r="AZ176" s="4" t="s">
        <v>7</v>
      </c>
      <c r="BA176" s="184" t="s">
        <v>7</v>
      </c>
      <c r="BB176" s="180" t="s">
        <v>7</v>
      </c>
      <c r="BC176" s="181" t="s">
        <v>7</v>
      </c>
      <c r="BD176" s="181" t="s">
        <v>7</v>
      </c>
      <c r="BE176" s="182" t="s">
        <v>7</v>
      </c>
      <c r="BF176" s="183" t="s">
        <v>7</v>
      </c>
      <c r="BG176" s="180" t="s">
        <v>7</v>
      </c>
      <c r="BH176" s="183" t="s">
        <v>7</v>
      </c>
      <c r="BI176" s="115" t="s">
        <v>7</v>
      </c>
      <c r="BJ176" s="111" t="s">
        <v>7</v>
      </c>
      <c r="BK176" s="113" t="s">
        <v>7</v>
      </c>
      <c r="BL176" s="113" t="s">
        <v>7</v>
      </c>
      <c r="BM176" s="113" t="s">
        <v>7</v>
      </c>
      <c r="BN176" s="4" t="s">
        <v>7</v>
      </c>
      <c r="BO176" s="111" t="s">
        <v>7</v>
      </c>
      <c r="BP176" s="4" t="s">
        <v>7</v>
      </c>
      <c r="BQ176" s="185" t="s">
        <v>7</v>
      </c>
      <c r="BR176" s="186" t="s">
        <v>15</v>
      </c>
      <c r="BS176" s="187" t="s">
        <v>7</v>
      </c>
      <c r="BT176" s="187" t="s">
        <v>7</v>
      </c>
      <c r="BU176" s="187"/>
      <c r="BV176" s="188" t="s">
        <v>7</v>
      </c>
      <c r="BW176" s="186" t="s">
        <v>7</v>
      </c>
      <c r="BX176" s="188" t="s">
        <v>7</v>
      </c>
      <c r="BY176" s="180" t="s">
        <v>7</v>
      </c>
      <c r="BZ176" s="189"/>
      <c r="CA176" s="189"/>
      <c r="CB176" s="190"/>
      <c r="CC176" s="183" t="s">
        <v>7</v>
      </c>
      <c r="CD176" s="180" t="s">
        <v>7</v>
      </c>
      <c r="CE176" s="183" t="s">
        <v>7</v>
      </c>
      <c r="CF176" s="186" t="s">
        <v>15</v>
      </c>
      <c r="CG176" s="187"/>
      <c r="CH176" s="187"/>
      <c r="CI176" s="187" t="s">
        <v>7</v>
      </c>
      <c r="CJ176" s="188"/>
      <c r="CK176" s="186"/>
      <c r="CL176" s="188" t="n">
        <v>0</v>
      </c>
      <c r="CM176" s="180" t="s">
        <v>7</v>
      </c>
      <c r="CN176" s="189" t="s">
        <v>7</v>
      </c>
      <c r="CO176" s="189" t="s">
        <v>7</v>
      </c>
      <c r="CP176" s="191"/>
      <c r="CQ176" s="183" t="s">
        <v>7</v>
      </c>
      <c r="CR176" s="180" t="s">
        <v>7</v>
      </c>
      <c r="CS176" s="183" t="s">
        <v>7</v>
      </c>
      <c r="CU176" s="208"/>
      <c r="CV176" s="208"/>
      <c r="CW176" s="208"/>
      <c r="CX176" s="208"/>
      <c r="CY176" s="208"/>
      <c r="CZ176" s="208"/>
      <c r="DA176" s="208"/>
      <c r="DB176" s="208"/>
      <c r="DC176" s="208"/>
      <c r="DD176" s="208"/>
      <c r="DE176" s="208"/>
      <c r="DF176" s="208"/>
      <c r="DG176" s="208"/>
      <c r="DH176" s="208"/>
      <c r="DI176" s="208"/>
      <c r="DJ176" s="208"/>
      <c r="DK176" s="208"/>
      <c r="DL176" s="208"/>
      <c r="DM176" s="208"/>
      <c r="DN176" s="208"/>
      <c r="DO176" s="208"/>
      <c r="DP176" s="208"/>
      <c r="DQ176" s="208"/>
      <c r="DR176" s="71"/>
      <c r="DS176" s="71"/>
      <c r="DT176" s="71"/>
      <c r="DU176" s="71"/>
      <c r="DV176" s="71"/>
      <c r="DW176" s="71"/>
      <c r="DX176" s="71"/>
      <c r="DY176" s="71"/>
      <c r="DZ176" s="71"/>
      <c r="EA176" s="71"/>
      <c r="EB176" s="71"/>
      <c r="EC176" s="71"/>
      <c r="ED176" s="71"/>
      <c r="EE176" s="71"/>
      <c r="EF176" s="71"/>
      <c r="EG176" s="71"/>
      <c r="EH176" s="71"/>
      <c r="EI176" s="71"/>
      <c r="EJ176" s="71"/>
      <c r="EK176" s="71"/>
      <c r="EL176" s="71"/>
      <c r="EM176" s="71"/>
      <c r="EN176" s="71"/>
      <c r="EO176" s="71"/>
      <c r="EP176" s="71"/>
      <c r="EQ176" s="71"/>
      <c r="ER176" s="71"/>
      <c r="ES176" s="71"/>
      <c r="ET176" s="71"/>
      <c r="EU176" s="71"/>
      <c r="EV176" s="71"/>
      <c r="EW176" s="71"/>
      <c r="EX176" s="71"/>
      <c r="EY176" s="71"/>
      <c r="EZ176" s="71"/>
      <c r="FA176" s="71"/>
      <c r="FB176" s="71"/>
      <c r="FC176" s="71"/>
      <c r="FD176" s="71"/>
      <c r="FE176" s="71"/>
      <c r="FF176" s="71"/>
      <c r="FG176" s="71"/>
      <c r="FH176" s="71"/>
      <c r="FI176" s="71"/>
      <c r="FJ176" s="71"/>
      <c r="FK176" s="71"/>
      <c r="FL176" s="71"/>
      <c r="FM176" s="71"/>
      <c r="FN176" s="71"/>
      <c r="FO176" s="71"/>
      <c r="FP176" s="71"/>
      <c r="FQ176" s="71"/>
      <c r="FR176" s="71"/>
      <c r="FS176" s="71"/>
      <c r="FT176" s="71"/>
      <c r="FU176" s="208"/>
      <c r="FV176" s="208"/>
      <c r="FW176" s="208"/>
      <c r="FX176" s="208"/>
      <c r="FY176" s="208"/>
      <c r="FZ176" s="208"/>
      <c r="GA176" s="208"/>
      <c r="GB176" s="208"/>
      <c r="GC176" s="208"/>
      <c r="GD176" s="208"/>
      <c r="GE176" s="208"/>
      <c r="GF176" s="208"/>
      <c r="GG176" s="208"/>
      <c r="GH176" s="208"/>
      <c r="GI176" s="208"/>
      <c r="GJ176" s="208"/>
      <c r="GK176" s="208"/>
      <c r="GL176" s="208"/>
      <c r="GM176" s="208"/>
      <c r="GN176" s="208"/>
      <c r="GO176" s="208"/>
      <c r="GP176" s="208"/>
      <c r="GQ176" s="208"/>
      <c r="GR176" s="208"/>
      <c r="GS176" s="208"/>
      <c r="GT176" s="208"/>
      <c r="GU176" s="208"/>
      <c r="GV176" s="208"/>
      <c r="GW176" s="208"/>
      <c r="GX176" s="208"/>
      <c r="GY176" s="208"/>
      <c r="GZ176" s="208"/>
      <c r="HA176" s="208"/>
      <c r="HB176" s="208"/>
      <c r="HC176" s="208"/>
      <c r="HD176" s="208"/>
      <c r="HE176" s="208"/>
      <c r="HF176" s="208"/>
      <c r="HG176" s="208"/>
      <c r="HH176" s="208"/>
      <c r="HI176" s="208"/>
      <c r="HJ176" s="208"/>
      <c r="HK176" s="208"/>
      <c r="HL176" s="208"/>
      <c r="HM176" s="208"/>
      <c r="HN176" s="208"/>
      <c r="HO176" s="208"/>
      <c r="HP176" s="208"/>
      <c r="AII176" s="26"/>
      <c r="AIJ176" s="26"/>
      <c r="AIK176" s="26"/>
      <c r="AIL176" s="26"/>
      <c r="AIM176" s="26"/>
      <c r="AIN176" s="26"/>
      <c r="AIO176" s="26"/>
      <c r="AIP176" s="26"/>
      <c r="AIQ176" s="26"/>
      <c r="AIR176" s="26"/>
      <c r="AIS176" s="26"/>
      <c r="AIT176" s="26"/>
      <c r="AIU176" s="26"/>
      <c r="AIV176" s="26"/>
      <c r="AIW176" s="26"/>
      <c r="AIX176" s="26"/>
      <c r="AIY176" s="26"/>
      <c r="AIZ176" s="26"/>
      <c r="AJA176" s="26"/>
      <c r="AJB176" s="26"/>
      <c r="AJC176" s="26"/>
      <c r="AJD176" s="26"/>
      <c r="AJE176" s="26"/>
      <c r="AJF176" s="26"/>
      <c r="AJG176" s="26"/>
      <c r="AJH176" s="26"/>
      <c r="AJI176" s="26"/>
      <c r="AJJ176" s="26"/>
      <c r="AJK176" s="26"/>
      <c r="AJL176" s="26"/>
      <c r="AJM176" s="26"/>
      <c r="AJN176" s="26"/>
      <c r="AJO176" s="26"/>
      <c r="AJP176" s="26"/>
      <c r="AJQ176" s="26"/>
      <c r="AJR176" s="26"/>
      <c r="AJS176" s="26"/>
      <c r="AJT176" s="26"/>
      <c r="AJU176" s="0"/>
      <c r="AJV176" s="0"/>
      <c r="AJW176" s="0"/>
      <c r="AJX176" s="0"/>
      <c r="AJY176" s="0"/>
      <c r="AJZ176" s="0"/>
      <c r="AKA176" s="0"/>
      <c r="AKB176" s="0"/>
      <c r="AKC176" s="0"/>
      <c r="AKD176" s="0"/>
      <c r="AKE176" s="0"/>
      <c r="AKF176" s="0"/>
      <c r="AKG176" s="0"/>
      <c r="AKH176" s="0"/>
      <c r="AKI176" s="0"/>
      <c r="AKJ176" s="0"/>
      <c r="AKK176" s="0"/>
      <c r="AKL176" s="0"/>
      <c r="AKM176" s="0"/>
      <c r="AKN176" s="0"/>
      <c r="AKO176" s="0"/>
      <c r="AKP176" s="0"/>
      <c r="AKQ176" s="0"/>
      <c r="AKR176" s="0"/>
      <c r="AKS176" s="0"/>
      <c r="AKT176" s="0"/>
      <c r="AKU176" s="0"/>
      <c r="AKV176" s="0"/>
      <c r="AKW176" s="0"/>
      <c r="AKX176" s="0"/>
      <c r="AKY176" s="0"/>
      <c r="AKZ176" s="0"/>
      <c r="ALA176" s="0"/>
      <c r="ALB176" s="0"/>
      <c r="ALC176" s="0"/>
      <c r="ALD176" s="0"/>
      <c r="ALE176" s="0"/>
      <c r="ALF176" s="0"/>
      <c r="ALG176" s="0"/>
      <c r="ALH176" s="0"/>
      <c r="ALI176" s="0"/>
      <c r="ALJ176" s="0"/>
      <c r="ALK176" s="0"/>
      <c r="ALL176" s="0"/>
      <c r="ALM176" s="0"/>
      <c r="ALN176" s="0"/>
      <c r="ALO176" s="0"/>
      <c r="ALP176" s="0"/>
      <c r="ALQ176" s="0"/>
      <c r="ALR176" s="0"/>
      <c r="ALS176" s="0"/>
      <c r="ALT176" s="0"/>
      <c r="ALU176" s="0"/>
      <c r="ALV176" s="0"/>
      <c r="ALW176" s="0"/>
      <c r="ALX176" s="0"/>
      <c r="ALY176" s="0"/>
      <c r="ALZ176" s="0"/>
      <c r="AMA176" s="0"/>
      <c r="AMB176" s="0"/>
      <c r="AMC176" s="0"/>
      <c r="AMD176" s="0"/>
      <c r="AME176" s="0"/>
      <c r="AMF176" s="0"/>
      <c r="AMG176" s="0"/>
      <c r="AMH176" s="0"/>
      <c r="AMI176" s="0"/>
      <c r="AMJ176" s="0"/>
    </row>
    <row r="177" s="207" customFormat="true" ht="12" hidden="true" customHeight="true" outlineLevel="0" collapsed="false">
      <c r="A177" s="176" t="s">
        <v>354</v>
      </c>
      <c r="B177" s="176" t="s">
        <v>45</v>
      </c>
      <c r="C177" s="176"/>
      <c r="D177" s="177" t="n">
        <v>1983</v>
      </c>
      <c r="E177" s="177" t="n">
        <f aca="true">YEAR(TODAY())-D177</f>
        <v>42</v>
      </c>
      <c r="F177" s="177" t="s">
        <v>42</v>
      </c>
      <c r="G177" s="177" t="s">
        <v>54</v>
      </c>
      <c r="H177" s="110"/>
      <c r="I177" s="110"/>
      <c r="J177" s="4" t="n">
        <f aca="false">IF(COUNT(L177:U177)&lt;7,V177,LARGE(L177:U177,1)+LARGE(L177:U177,2)+LARGE(L177:U177,3)+LARGE(L177:U177,4)+LARGE(L177:U177,5)+LARGE(L177:U177,6)+LARGE(L177:U177,7))</f>
        <v>0</v>
      </c>
      <c r="K177" s="111"/>
      <c r="L177" s="178"/>
      <c r="M177" s="178" t="str">
        <f aca="false">AK177</f>
        <v> </v>
      </c>
      <c r="N177" s="178" t="n">
        <v>0</v>
      </c>
      <c r="O177" s="178"/>
      <c r="P177" s="178"/>
      <c r="Q177" s="178" t="str">
        <f aca="false">BP177</f>
        <v> </v>
      </c>
      <c r="R177" s="178"/>
      <c r="S177" s="178" t="str">
        <f aca="false">CE177</f>
        <v> </v>
      </c>
      <c r="T177" s="178" t="n">
        <f aca="false">CL177</f>
        <v>0</v>
      </c>
      <c r="U177" s="178" t="str">
        <f aca="false">CS177</f>
        <v> </v>
      </c>
      <c r="V177" s="178" t="n">
        <f aca="false">SUM(L177:U177)</f>
        <v>0</v>
      </c>
      <c r="W177" s="178" t="n">
        <f aca="false">V177-J177</f>
        <v>0</v>
      </c>
      <c r="X177" s="178"/>
      <c r="Y177" s="179"/>
      <c r="Z177" s="179"/>
      <c r="AA177" s="179" t="n">
        <f aca="false">Z177-Y177</f>
        <v>0</v>
      </c>
      <c r="AB177" s="178"/>
      <c r="AC177" s="178"/>
      <c r="AD177" s="178"/>
      <c r="AE177" s="111" t="s">
        <v>7</v>
      </c>
      <c r="AF177" s="113" t="s">
        <v>7</v>
      </c>
      <c r="AG177" s="113" t="s">
        <v>7</v>
      </c>
      <c r="AH177" s="113" t="s">
        <v>7</v>
      </c>
      <c r="AI177" s="4" t="s">
        <v>7</v>
      </c>
      <c r="AJ177" s="111" t="s">
        <v>7</v>
      </c>
      <c r="AK177" s="4" t="s">
        <v>7</v>
      </c>
      <c r="AL177" s="180" t="s">
        <v>7</v>
      </c>
      <c r="AM177" s="181"/>
      <c r="AN177" s="181"/>
      <c r="AO177" s="182"/>
      <c r="AP177" s="183" t="s">
        <v>7</v>
      </c>
      <c r="AQ177" s="180" t="s">
        <v>7</v>
      </c>
      <c r="AR177" s="183" t="s">
        <v>7</v>
      </c>
      <c r="AS177" s="115" t="s">
        <v>7</v>
      </c>
      <c r="AT177" s="111" t="s">
        <v>7</v>
      </c>
      <c r="AU177" s="113" t="s">
        <v>7</v>
      </c>
      <c r="AV177" s="113" t="s">
        <v>7</v>
      </c>
      <c r="AW177" s="113"/>
      <c r="AX177" s="4" t="s">
        <v>7</v>
      </c>
      <c r="AY177" s="111" t="s">
        <v>7</v>
      </c>
      <c r="AZ177" s="4" t="s">
        <v>7</v>
      </c>
      <c r="BA177" s="184" t="s">
        <v>7</v>
      </c>
      <c r="BB177" s="180" t="s">
        <v>7</v>
      </c>
      <c r="BC177" s="181" t="s">
        <v>7</v>
      </c>
      <c r="BD177" s="181" t="s">
        <v>7</v>
      </c>
      <c r="BE177" s="182" t="s">
        <v>7</v>
      </c>
      <c r="BF177" s="183" t="s">
        <v>7</v>
      </c>
      <c r="BG177" s="180" t="s">
        <v>7</v>
      </c>
      <c r="BH177" s="183" t="s">
        <v>7</v>
      </c>
      <c r="BI177" s="115" t="s">
        <v>7</v>
      </c>
      <c r="BJ177" s="111" t="s">
        <v>7</v>
      </c>
      <c r="BK177" s="113" t="s">
        <v>7</v>
      </c>
      <c r="BL177" s="113" t="s">
        <v>7</v>
      </c>
      <c r="BM177" s="113" t="s">
        <v>7</v>
      </c>
      <c r="BN177" s="4" t="s">
        <v>7</v>
      </c>
      <c r="BO177" s="111" t="s">
        <v>7</v>
      </c>
      <c r="BP177" s="4" t="s">
        <v>7</v>
      </c>
      <c r="BQ177" s="185" t="s">
        <v>7</v>
      </c>
      <c r="BR177" s="186" t="s">
        <v>15</v>
      </c>
      <c r="BS177" s="187" t="s">
        <v>7</v>
      </c>
      <c r="BT177" s="187" t="s">
        <v>7</v>
      </c>
      <c r="BU177" s="187"/>
      <c r="BV177" s="188" t="s">
        <v>7</v>
      </c>
      <c r="BW177" s="186" t="s">
        <v>7</v>
      </c>
      <c r="BX177" s="188" t="s">
        <v>7</v>
      </c>
      <c r="BY177" s="180" t="s">
        <v>7</v>
      </c>
      <c r="BZ177" s="189"/>
      <c r="CA177" s="189"/>
      <c r="CB177" s="190"/>
      <c r="CC177" s="183" t="s">
        <v>7</v>
      </c>
      <c r="CD177" s="180" t="s">
        <v>7</v>
      </c>
      <c r="CE177" s="183" t="s">
        <v>7</v>
      </c>
      <c r="CF177" s="186" t="s">
        <v>15</v>
      </c>
      <c r="CG177" s="187"/>
      <c r="CH177" s="187"/>
      <c r="CI177" s="187" t="s">
        <v>7</v>
      </c>
      <c r="CJ177" s="188"/>
      <c r="CK177" s="186"/>
      <c r="CL177" s="188" t="n">
        <v>0</v>
      </c>
      <c r="CM177" s="180" t="s">
        <v>7</v>
      </c>
      <c r="CN177" s="189" t="s">
        <v>7</v>
      </c>
      <c r="CO177" s="189" t="s">
        <v>7</v>
      </c>
      <c r="CP177" s="191"/>
      <c r="CQ177" s="183" t="s">
        <v>7</v>
      </c>
      <c r="CR177" s="180" t="s">
        <v>7</v>
      </c>
      <c r="CS177" s="183" t="s">
        <v>7</v>
      </c>
      <c r="CU177" s="208"/>
      <c r="CV177" s="208"/>
      <c r="CW177" s="208"/>
      <c r="CX177" s="208"/>
      <c r="CY177" s="208"/>
      <c r="CZ177" s="208"/>
      <c r="DA177" s="208"/>
      <c r="DB177" s="208"/>
      <c r="DC177" s="208"/>
      <c r="DD177" s="208"/>
      <c r="DE177" s="208"/>
      <c r="DF177" s="208"/>
      <c r="DG177" s="208"/>
      <c r="DH177" s="208"/>
      <c r="DI177" s="208"/>
      <c r="DJ177" s="208"/>
      <c r="DK177" s="208"/>
      <c r="DL177" s="208"/>
      <c r="DM177" s="208"/>
      <c r="DN177" s="208"/>
      <c r="DO177" s="208"/>
      <c r="DP177" s="208"/>
      <c r="DQ177" s="208"/>
      <c r="DR177" s="71"/>
      <c r="DS177" s="71"/>
      <c r="DT177" s="71"/>
      <c r="DU177" s="71"/>
      <c r="DV177" s="71"/>
      <c r="DW177" s="71"/>
      <c r="DX177" s="71"/>
      <c r="DY177" s="71"/>
      <c r="DZ177" s="71"/>
      <c r="EA177" s="71"/>
      <c r="EB177" s="71"/>
      <c r="EC177" s="71"/>
      <c r="ED177" s="71"/>
      <c r="EE177" s="71"/>
      <c r="EF177" s="71"/>
      <c r="EG177" s="71"/>
      <c r="EH177" s="71"/>
      <c r="EI177" s="71"/>
      <c r="EJ177" s="71"/>
      <c r="EK177" s="71"/>
      <c r="EL177" s="71"/>
      <c r="EM177" s="71"/>
      <c r="EN177" s="71"/>
      <c r="EO177" s="71"/>
      <c r="EP177" s="71"/>
      <c r="EQ177" s="71"/>
      <c r="ER177" s="71"/>
      <c r="ES177" s="71"/>
      <c r="ET177" s="71"/>
      <c r="EU177" s="71"/>
      <c r="EV177" s="71"/>
      <c r="EW177" s="71"/>
      <c r="EX177" s="71"/>
      <c r="EY177" s="71"/>
      <c r="EZ177" s="71"/>
      <c r="FA177" s="71"/>
      <c r="FB177" s="71"/>
      <c r="FC177" s="71"/>
      <c r="FD177" s="71"/>
      <c r="FE177" s="71"/>
      <c r="FF177" s="71"/>
      <c r="FG177" s="71"/>
      <c r="FH177" s="71"/>
      <c r="FI177" s="71"/>
      <c r="FJ177" s="71"/>
      <c r="FK177" s="71"/>
      <c r="FL177" s="71"/>
      <c r="FM177" s="71"/>
      <c r="FN177" s="71"/>
      <c r="FO177" s="71"/>
      <c r="FP177" s="71"/>
      <c r="FQ177" s="71"/>
      <c r="FR177" s="71"/>
      <c r="FS177" s="71"/>
      <c r="FT177" s="71"/>
      <c r="FU177" s="208"/>
      <c r="FV177" s="208"/>
      <c r="FW177" s="208"/>
      <c r="FX177" s="208"/>
      <c r="FY177" s="208"/>
      <c r="FZ177" s="208"/>
      <c r="GA177" s="208"/>
      <c r="GB177" s="208"/>
      <c r="GC177" s="208"/>
      <c r="GD177" s="208"/>
      <c r="GE177" s="208"/>
      <c r="GF177" s="208"/>
      <c r="GG177" s="208"/>
      <c r="GH177" s="208"/>
      <c r="GI177" s="208"/>
      <c r="GJ177" s="208"/>
      <c r="GK177" s="208"/>
      <c r="GL177" s="208"/>
      <c r="GM177" s="208"/>
      <c r="GN177" s="208"/>
      <c r="GO177" s="208"/>
      <c r="GP177" s="208"/>
      <c r="GQ177" s="208"/>
      <c r="GR177" s="208"/>
      <c r="GS177" s="208"/>
      <c r="GT177" s="208"/>
      <c r="GU177" s="208"/>
      <c r="GV177" s="208"/>
      <c r="GW177" s="208"/>
      <c r="GX177" s="208"/>
      <c r="GY177" s="208"/>
      <c r="GZ177" s="208"/>
      <c r="HA177" s="208"/>
      <c r="HB177" s="208"/>
      <c r="HC177" s="208"/>
      <c r="HD177" s="208"/>
      <c r="HE177" s="208"/>
      <c r="HF177" s="208"/>
      <c r="HG177" s="208"/>
      <c r="HH177" s="208"/>
      <c r="HI177" s="208"/>
      <c r="HJ177" s="208"/>
      <c r="HK177" s="208"/>
      <c r="HL177" s="208"/>
      <c r="HM177" s="208"/>
      <c r="HN177" s="208"/>
      <c r="HO177" s="208"/>
      <c r="HP177" s="208"/>
      <c r="AII177" s="26"/>
      <c r="AIJ177" s="26"/>
      <c r="AIK177" s="26"/>
      <c r="AIL177" s="26"/>
      <c r="AIM177" s="26"/>
      <c r="AIN177" s="26"/>
      <c r="AIO177" s="26"/>
      <c r="AIP177" s="26"/>
      <c r="AIQ177" s="26"/>
      <c r="AIR177" s="26"/>
      <c r="AIS177" s="26"/>
      <c r="AIT177" s="26"/>
      <c r="AIU177" s="26"/>
      <c r="AIV177" s="26"/>
      <c r="AIW177" s="26"/>
      <c r="AIX177" s="26"/>
      <c r="AIY177" s="26"/>
      <c r="AIZ177" s="26"/>
      <c r="AJA177" s="26"/>
      <c r="AJB177" s="26"/>
      <c r="AJC177" s="26"/>
      <c r="AJD177" s="26"/>
      <c r="AJE177" s="26"/>
      <c r="AJF177" s="26"/>
      <c r="AJG177" s="26"/>
      <c r="AJH177" s="26"/>
      <c r="AJI177" s="26"/>
      <c r="AJJ177" s="26"/>
      <c r="AJK177" s="26"/>
      <c r="AJL177" s="26"/>
      <c r="AJM177" s="26"/>
      <c r="AJN177" s="26"/>
      <c r="AJO177" s="26"/>
      <c r="AJP177" s="26"/>
      <c r="AJQ177" s="26"/>
      <c r="AJR177" s="26"/>
      <c r="AJS177" s="26"/>
      <c r="AJT177" s="26"/>
      <c r="AJU177" s="0"/>
      <c r="AJV177" s="0"/>
      <c r="AJW177" s="0"/>
      <c r="AJX177" s="0"/>
      <c r="AJY177" s="0"/>
      <c r="AJZ177" s="0"/>
      <c r="AKA177" s="0"/>
      <c r="AKB177" s="0"/>
      <c r="AKC177" s="0"/>
      <c r="AKD177" s="0"/>
      <c r="AKE177" s="0"/>
      <c r="AKF177" s="0"/>
      <c r="AKG177" s="0"/>
      <c r="AKH177" s="0"/>
      <c r="AKI177" s="0"/>
      <c r="AKJ177" s="0"/>
      <c r="AKK177" s="0"/>
      <c r="AKL177" s="0"/>
      <c r="AKM177" s="0"/>
      <c r="AKN177" s="0"/>
      <c r="AKO177" s="0"/>
      <c r="AKP177" s="0"/>
      <c r="AKQ177" s="0"/>
      <c r="AKR177" s="0"/>
      <c r="AKS177" s="0"/>
      <c r="AKT177" s="0"/>
      <c r="AKU177" s="0"/>
      <c r="AKV177" s="0"/>
      <c r="AKW177" s="0"/>
      <c r="AKX177" s="0"/>
      <c r="AKY177" s="0"/>
      <c r="AKZ177" s="0"/>
      <c r="ALA177" s="0"/>
      <c r="ALB177" s="0"/>
      <c r="ALC177" s="0"/>
      <c r="ALD177" s="0"/>
      <c r="ALE177" s="0"/>
      <c r="ALF177" s="0"/>
      <c r="ALG177" s="0"/>
      <c r="ALH177" s="0"/>
      <c r="ALI177" s="0"/>
      <c r="ALJ177" s="0"/>
      <c r="ALK177" s="0"/>
      <c r="ALL177" s="0"/>
      <c r="ALM177" s="0"/>
      <c r="ALN177" s="0"/>
      <c r="ALO177" s="0"/>
      <c r="ALP177" s="0"/>
      <c r="ALQ177" s="0"/>
      <c r="ALR177" s="0"/>
      <c r="ALS177" s="0"/>
      <c r="ALT177" s="0"/>
      <c r="ALU177" s="0"/>
      <c r="ALV177" s="0"/>
      <c r="ALW177" s="0"/>
      <c r="ALX177" s="0"/>
      <c r="ALY177" s="0"/>
      <c r="ALZ177" s="0"/>
      <c r="AMA177" s="0"/>
      <c r="AMB177" s="0"/>
      <c r="AMC177" s="0"/>
      <c r="AMD177" s="0"/>
      <c r="AME177" s="0"/>
      <c r="AMF177" s="0"/>
      <c r="AMG177" s="0"/>
      <c r="AMH177" s="0"/>
      <c r="AMI177" s="0"/>
      <c r="AMJ177" s="0"/>
    </row>
    <row r="178" s="207" customFormat="true" ht="12" hidden="true" customHeight="true" outlineLevel="0" collapsed="false">
      <c r="A178" s="176" t="s">
        <v>355</v>
      </c>
      <c r="B178" s="176" t="s">
        <v>356</v>
      </c>
      <c r="C178" s="176" t="s">
        <v>272</v>
      </c>
      <c r="D178" s="177" t="n">
        <v>1976</v>
      </c>
      <c r="E178" s="177" t="n">
        <f aca="true">YEAR(TODAY())-D178</f>
        <v>49</v>
      </c>
      <c r="F178" s="177" t="s">
        <v>121</v>
      </c>
      <c r="G178" s="177" t="s">
        <v>221</v>
      </c>
      <c r="H178" s="110"/>
      <c r="I178" s="110"/>
      <c r="J178" s="4" t="n">
        <f aca="false">IF(COUNT(L178:U178)&lt;7,V178,LARGE(L178:U178,1)+LARGE(L178:U178,2)+LARGE(L178:U178,3)+LARGE(L178:U178,4)+LARGE(L178:U178,5)+LARGE(L178:U178,6)+LARGE(L178:U178,7))</f>
        <v>0</v>
      </c>
      <c r="K178" s="111"/>
      <c r="L178" s="178"/>
      <c r="M178" s="178" t="str">
        <f aca="false">AK178</f>
        <v> </v>
      </c>
      <c r="N178" s="178" t="n">
        <v>0</v>
      </c>
      <c r="O178" s="178"/>
      <c r="P178" s="178"/>
      <c r="Q178" s="178" t="str">
        <f aca="false">BP178</f>
        <v> </v>
      </c>
      <c r="R178" s="178"/>
      <c r="S178" s="178" t="str">
        <f aca="false">CE178</f>
        <v> </v>
      </c>
      <c r="T178" s="178" t="n">
        <f aca="false">CL178</f>
        <v>0</v>
      </c>
      <c r="U178" s="178" t="str">
        <f aca="false">CS178</f>
        <v> </v>
      </c>
      <c r="V178" s="178" t="n">
        <f aca="false">SUM(L178:U178)</f>
        <v>0</v>
      </c>
      <c r="W178" s="178" t="n">
        <f aca="false">V178-J178</f>
        <v>0</v>
      </c>
      <c r="X178" s="178"/>
      <c r="Y178" s="179"/>
      <c r="Z178" s="179"/>
      <c r="AA178" s="179" t="n">
        <f aca="false">Z178-Y178</f>
        <v>0</v>
      </c>
      <c r="AB178" s="178"/>
      <c r="AC178" s="178"/>
      <c r="AD178" s="178"/>
      <c r="AE178" s="111" t="s">
        <v>7</v>
      </c>
      <c r="AF178" s="113" t="s">
        <v>7</v>
      </c>
      <c r="AG178" s="113" t="s">
        <v>7</v>
      </c>
      <c r="AH178" s="113" t="s">
        <v>7</v>
      </c>
      <c r="AI178" s="4" t="s">
        <v>7</v>
      </c>
      <c r="AJ178" s="111" t="s">
        <v>7</v>
      </c>
      <c r="AK178" s="4" t="s">
        <v>7</v>
      </c>
      <c r="AL178" s="180" t="s">
        <v>7</v>
      </c>
      <c r="AM178" s="181"/>
      <c r="AN178" s="181"/>
      <c r="AO178" s="182"/>
      <c r="AP178" s="183" t="s">
        <v>7</v>
      </c>
      <c r="AQ178" s="180" t="s">
        <v>7</v>
      </c>
      <c r="AR178" s="183" t="s">
        <v>7</v>
      </c>
      <c r="AS178" s="115" t="s">
        <v>7</v>
      </c>
      <c r="AT178" s="111" t="s">
        <v>7</v>
      </c>
      <c r="AU178" s="113" t="s">
        <v>7</v>
      </c>
      <c r="AV178" s="113" t="s">
        <v>7</v>
      </c>
      <c r="AW178" s="113"/>
      <c r="AX178" s="4" t="s">
        <v>7</v>
      </c>
      <c r="AY178" s="111" t="s">
        <v>7</v>
      </c>
      <c r="AZ178" s="4" t="s">
        <v>7</v>
      </c>
      <c r="BA178" s="184" t="s">
        <v>7</v>
      </c>
      <c r="BB178" s="180" t="s">
        <v>7</v>
      </c>
      <c r="BC178" s="181" t="s">
        <v>7</v>
      </c>
      <c r="BD178" s="181" t="s">
        <v>7</v>
      </c>
      <c r="BE178" s="182" t="s">
        <v>7</v>
      </c>
      <c r="BF178" s="183" t="s">
        <v>7</v>
      </c>
      <c r="BG178" s="180" t="s">
        <v>7</v>
      </c>
      <c r="BH178" s="183" t="s">
        <v>7</v>
      </c>
      <c r="BI178" s="115" t="s">
        <v>7</v>
      </c>
      <c r="BJ178" s="111" t="s">
        <v>7</v>
      </c>
      <c r="BK178" s="113" t="s">
        <v>7</v>
      </c>
      <c r="BL178" s="113" t="s">
        <v>7</v>
      </c>
      <c r="BM178" s="113" t="s">
        <v>7</v>
      </c>
      <c r="BN178" s="4" t="s">
        <v>7</v>
      </c>
      <c r="BO178" s="111" t="s">
        <v>7</v>
      </c>
      <c r="BP178" s="4" t="s">
        <v>7</v>
      </c>
      <c r="BQ178" s="185" t="s">
        <v>7</v>
      </c>
      <c r="BR178" s="186" t="s">
        <v>15</v>
      </c>
      <c r="BS178" s="187" t="s">
        <v>7</v>
      </c>
      <c r="BT178" s="187" t="s">
        <v>7</v>
      </c>
      <c r="BU178" s="187"/>
      <c r="BV178" s="188" t="s">
        <v>7</v>
      </c>
      <c r="BW178" s="186" t="s">
        <v>7</v>
      </c>
      <c r="BX178" s="188" t="s">
        <v>7</v>
      </c>
      <c r="BY178" s="180" t="s">
        <v>7</v>
      </c>
      <c r="BZ178" s="189"/>
      <c r="CA178" s="189"/>
      <c r="CB178" s="190"/>
      <c r="CC178" s="183" t="s">
        <v>7</v>
      </c>
      <c r="CD178" s="180" t="s">
        <v>7</v>
      </c>
      <c r="CE178" s="183" t="s">
        <v>7</v>
      </c>
      <c r="CF178" s="186" t="s">
        <v>15</v>
      </c>
      <c r="CG178" s="187"/>
      <c r="CH178" s="187"/>
      <c r="CI178" s="187" t="s">
        <v>7</v>
      </c>
      <c r="CJ178" s="188"/>
      <c r="CK178" s="186"/>
      <c r="CL178" s="188" t="n">
        <v>0</v>
      </c>
      <c r="CM178" s="180" t="s">
        <v>7</v>
      </c>
      <c r="CN178" s="189" t="s">
        <v>7</v>
      </c>
      <c r="CO178" s="189" t="s">
        <v>7</v>
      </c>
      <c r="CP178" s="191"/>
      <c r="CQ178" s="183" t="s">
        <v>7</v>
      </c>
      <c r="CR178" s="180" t="s">
        <v>7</v>
      </c>
      <c r="CS178" s="183" t="s">
        <v>7</v>
      </c>
      <c r="CU178" s="208"/>
      <c r="CV178" s="208"/>
      <c r="CW178" s="208"/>
      <c r="CX178" s="208"/>
      <c r="CY178" s="208"/>
      <c r="CZ178" s="208"/>
      <c r="DA178" s="208"/>
      <c r="DB178" s="208"/>
      <c r="DC178" s="208"/>
      <c r="DD178" s="208"/>
      <c r="DE178" s="208"/>
      <c r="DF178" s="208"/>
      <c r="DG178" s="208"/>
      <c r="DH178" s="208"/>
      <c r="DI178" s="208"/>
      <c r="DJ178" s="208"/>
      <c r="DK178" s="208"/>
      <c r="DL178" s="208"/>
      <c r="DM178" s="208"/>
      <c r="DN178" s="208"/>
      <c r="DO178" s="208"/>
      <c r="DP178" s="208"/>
      <c r="DQ178" s="208"/>
      <c r="DR178" s="71"/>
      <c r="DS178" s="71"/>
      <c r="DT178" s="71"/>
      <c r="DU178" s="71"/>
      <c r="DV178" s="71"/>
      <c r="DW178" s="71"/>
      <c r="DX178" s="71"/>
      <c r="DY178" s="71"/>
      <c r="DZ178" s="71"/>
      <c r="EA178" s="71"/>
      <c r="EB178" s="71"/>
      <c r="EC178" s="71"/>
      <c r="ED178" s="71"/>
      <c r="EE178" s="71"/>
      <c r="EF178" s="71"/>
      <c r="EG178" s="71"/>
      <c r="EH178" s="71"/>
      <c r="EI178" s="71"/>
      <c r="EJ178" s="71"/>
      <c r="EK178" s="71"/>
      <c r="EL178" s="71"/>
      <c r="EM178" s="71"/>
      <c r="EN178" s="71"/>
      <c r="EO178" s="71"/>
      <c r="EP178" s="71"/>
      <c r="EQ178" s="71"/>
      <c r="ER178" s="71"/>
      <c r="ES178" s="71"/>
      <c r="ET178" s="71"/>
      <c r="EU178" s="71"/>
      <c r="EV178" s="71"/>
      <c r="EW178" s="71"/>
      <c r="EX178" s="71"/>
      <c r="EY178" s="71"/>
      <c r="EZ178" s="71"/>
      <c r="FA178" s="71"/>
      <c r="FB178" s="71"/>
      <c r="FC178" s="71"/>
      <c r="FD178" s="71"/>
      <c r="FE178" s="71"/>
      <c r="FF178" s="71"/>
      <c r="FG178" s="71"/>
      <c r="FH178" s="71"/>
      <c r="FI178" s="71"/>
      <c r="FJ178" s="71"/>
      <c r="FK178" s="71"/>
      <c r="FL178" s="71"/>
      <c r="FM178" s="71"/>
      <c r="FN178" s="71"/>
      <c r="FO178" s="71"/>
      <c r="FP178" s="71"/>
      <c r="FQ178" s="71"/>
      <c r="FR178" s="71"/>
      <c r="FS178" s="71"/>
      <c r="FT178" s="71"/>
      <c r="FU178" s="208"/>
      <c r="FV178" s="208"/>
      <c r="FW178" s="208"/>
      <c r="FX178" s="208"/>
      <c r="FY178" s="208"/>
      <c r="FZ178" s="208"/>
      <c r="GA178" s="208"/>
      <c r="GB178" s="208"/>
      <c r="GC178" s="208"/>
      <c r="GD178" s="208"/>
      <c r="GE178" s="208"/>
      <c r="GF178" s="208"/>
      <c r="GG178" s="208"/>
      <c r="GH178" s="208"/>
      <c r="GI178" s="208"/>
      <c r="GJ178" s="208"/>
      <c r="GK178" s="208"/>
      <c r="GL178" s="208"/>
      <c r="GM178" s="208"/>
      <c r="GN178" s="208"/>
      <c r="GO178" s="208"/>
      <c r="GP178" s="208"/>
      <c r="GQ178" s="208"/>
      <c r="GR178" s="208"/>
      <c r="GS178" s="208"/>
      <c r="GT178" s="208"/>
      <c r="GU178" s="208"/>
      <c r="GV178" s="208"/>
      <c r="GW178" s="208"/>
      <c r="GX178" s="208"/>
      <c r="GY178" s="208"/>
      <c r="GZ178" s="208"/>
      <c r="HA178" s="208"/>
      <c r="HB178" s="208"/>
      <c r="HC178" s="208"/>
      <c r="HD178" s="208"/>
      <c r="HE178" s="208"/>
      <c r="HF178" s="208"/>
      <c r="HG178" s="208"/>
      <c r="HH178" s="208"/>
      <c r="HI178" s="208"/>
      <c r="HJ178" s="208"/>
      <c r="HK178" s="208"/>
      <c r="HL178" s="208"/>
      <c r="HM178" s="208"/>
      <c r="HN178" s="208"/>
      <c r="HO178" s="208"/>
      <c r="HP178" s="208"/>
      <c r="AII178" s="26"/>
      <c r="AIJ178" s="26"/>
      <c r="AIK178" s="26"/>
      <c r="AIL178" s="26"/>
      <c r="AIM178" s="26"/>
      <c r="AIN178" s="26"/>
      <c r="AIO178" s="26"/>
      <c r="AIP178" s="26"/>
      <c r="AIQ178" s="26"/>
      <c r="AIR178" s="26"/>
      <c r="AIS178" s="26"/>
      <c r="AIT178" s="26"/>
      <c r="AIU178" s="26"/>
      <c r="AIV178" s="26"/>
      <c r="AIW178" s="26"/>
      <c r="AIX178" s="26"/>
      <c r="AIY178" s="26"/>
      <c r="AIZ178" s="26"/>
      <c r="AJA178" s="26"/>
      <c r="AJB178" s="26"/>
      <c r="AJC178" s="26"/>
      <c r="AJD178" s="26"/>
      <c r="AJE178" s="26"/>
      <c r="AJF178" s="26"/>
      <c r="AJG178" s="26"/>
      <c r="AJH178" s="26"/>
      <c r="AJI178" s="26"/>
      <c r="AJJ178" s="26"/>
      <c r="AJK178" s="26"/>
      <c r="AJL178" s="26"/>
      <c r="AJM178" s="26"/>
      <c r="AJN178" s="26"/>
      <c r="AJO178" s="26"/>
      <c r="AJP178" s="26"/>
      <c r="AJQ178" s="26"/>
      <c r="AJR178" s="26"/>
      <c r="AJS178" s="26"/>
      <c r="AJT178" s="26"/>
      <c r="AJU178" s="0"/>
      <c r="AJV178" s="0"/>
      <c r="AJW178" s="0"/>
      <c r="AJX178" s="0"/>
      <c r="AJY178" s="0"/>
      <c r="AJZ178" s="0"/>
      <c r="AKA178" s="0"/>
      <c r="AKB178" s="0"/>
      <c r="AKC178" s="0"/>
      <c r="AKD178" s="0"/>
      <c r="AKE178" s="0"/>
      <c r="AKF178" s="0"/>
      <c r="AKG178" s="0"/>
      <c r="AKH178" s="0"/>
      <c r="AKI178" s="0"/>
      <c r="AKJ178" s="0"/>
      <c r="AKK178" s="0"/>
      <c r="AKL178" s="0"/>
      <c r="AKM178" s="0"/>
      <c r="AKN178" s="0"/>
      <c r="AKO178" s="0"/>
      <c r="AKP178" s="0"/>
      <c r="AKQ178" s="0"/>
      <c r="AKR178" s="0"/>
      <c r="AKS178" s="0"/>
      <c r="AKT178" s="0"/>
      <c r="AKU178" s="0"/>
      <c r="AKV178" s="0"/>
      <c r="AKW178" s="0"/>
      <c r="AKX178" s="0"/>
      <c r="AKY178" s="0"/>
      <c r="AKZ178" s="0"/>
      <c r="ALA178" s="0"/>
      <c r="ALB178" s="0"/>
      <c r="ALC178" s="0"/>
      <c r="ALD178" s="0"/>
      <c r="ALE178" s="0"/>
      <c r="ALF178" s="0"/>
      <c r="ALG178" s="0"/>
      <c r="ALH178" s="0"/>
      <c r="ALI178" s="0"/>
      <c r="ALJ178" s="0"/>
      <c r="ALK178" s="0"/>
      <c r="ALL178" s="0"/>
      <c r="ALM178" s="0"/>
      <c r="ALN178" s="0"/>
      <c r="ALO178" s="0"/>
      <c r="ALP178" s="0"/>
      <c r="ALQ178" s="0"/>
      <c r="ALR178" s="0"/>
      <c r="ALS178" s="0"/>
      <c r="ALT178" s="0"/>
      <c r="ALU178" s="0"/>
      <c r="ALV178" s="0"/>
      <c r="ALW178" s="0"/>
      <c r="ALX178" s="0"/>
      <c r="ALY178" s="0"/>
      <c r="ALZ178" s="0"/>
      <c r="AMA178" s="0"/>
      <c r="AMB178" s="0"/>
      <c r="AMC178" s="0"/>
      <c r="AMD178" s="0"/>
      <c r="AME178" s="0"/>
      <c r="AMF178" s="0"/>
      <c r="AMG178" s="0"/>
      <c r="AMH178" s="0"/>
      <c r="AMI178" s="0"/>
      <c r="AMJ178" s="0"/>
    </row>
    <row r="179" s="207" customFormat="true" ht="12" hidden="true" customHeight="true" outlineLevel="0" collapsed="false">
      <c r="A179" s="176" t="s">
        <v>357</v>
      </c>
      <c r="B179" s="176" t="s">
        <v>45</v>
      </c>
      <c r="C179" s="176"/>
      <c r="D179" s="177" t="n">
        <v>1974</v>
      </c>
      <c r="E179" s="177" t="n">
        <f aca="true">YEAR(TODAY())-D179</f>
        <v>51</v>
      </c>
      <c r="F179" s="177" t="s">
        <v>42</v>
      </c>
      <c r="G179" s="177" t="s">
        <v>76</v>
      </c>
      <c r="H179" s="110"/>
      <c r="I179" s="110"/>
      <c r="J179" s="4" t="n">
        <f aca="false">IF(COUNT(L179:U179)&lt;7,V179,LARGE(L179:U179,1)+LARGE(L179:U179,2)+LARGE(L179:U179,3)+LARGE(L179:U179,4)+LARGE(L179:U179,5)+LARGE(L179:U179,6)+LARGE(L179:U179,7))</f>
        <v>0</v>
      </c>
      <c r="K179" s="111"/>
      <c r="L179" s="178"/>
      <c r="M179" s="178" t="str">
        <f aca="false">AK179</f>
        <v> </v>
      </c>
      <c r="N179" s="178" t="n">
        <v>0</v>
      </c>
      <c r="O179" s="178"/>
      <c r="P179" s="178"/>
      <c r="Q179" s="178" t="str">
        <f aca="false">BP179</f>
        <v> </v>
      </c>
      <c r="R179" s="178"/>
      <c r="S179" s="178" t="str">
        <f aca="false">CE179</f>
        <v> </v>
      </c>
      <c r="T179" s="178" t="n">
        <f aca="false">CL179</f>
        <v>0</v>
      </c>
      <c r="U179" s="178" t="str">
        <f aca="false">CS179</f>
        <v> </v>
      </c>
      <c r="V179" s="178" t="n">
        <f aca="false">SUM(L179:U179)</f>
        <v>0</v>
      </c>
      <c r="W179" s="178" t="n">
        <f aca="false">V179-J179</f>
        <v>0</v>
      </c>
      <c r="X179" s="178"/>
      <c r="Y179" s="179"/>
      <c r="Z179" s="179"/>
      <c r="AA179" s="179" t="n">
        <f aca="false">Z179-Y179</f>
        <v>0</v>
      </c>
      <c r="AB179" s="178"/>
      <c r="AC179" s="178"/>
      <c r="AD179" s="178"/>
      <c r="AE179" s="111" t="s">
        <v>7</v>
      </c>
      <c r="AF179" s="113" t="s">
        <v>7</v>
      </c>
      <c r="AG179" s="113" t="s">
        <v>7</v>
      </c>
      <c r="AH179" s="113" t="s">
        <v>7</v>
      </c>
      <c r="AI179" s="4" t="s">
        <v>7</v>
      </c>
      <c r="AJ179" s="111" t="s">
        <v>7</v>
      </c>
      <c r="AK179" s="4" t="s">
        <v>7</v>
      </c>
      <c r="AL179" s="180" t="s">
        <v>7</v>
      </c>
      <c r="AM179" s="181"/>
      <c r="AN179" s="181"/>
      <c r="AO179" s="182"/>
      <c r="AP179" s="183" t="s">
        <v>7</v>
      </c>
      <c r="AQ179" s="180" t="s">
        <v>7</v>
      </c>
      <c r="AR179" s="183" t="s">
        <v>7</v>
      </c>
      <c r="AS179" s="115" t="s">
        <v>7</v>
      </c>
      <c r="AT179" s="111" t="s">
        <v>7</v>
      </c>
      <c r="AU179" s="113" t="s">
        <v>7</v>
      </c>
      <c r="AV179" s="113" t="s">
        <v>7</v>
      </c>
      <c r="AW179" s="113"/>
      <c r="AX179" s="4" t="s">
        <v>7</v>
      </c>
      <c r="AY179" s="111" t="s">
        <v>7</v>
      </c>
      <c r="AZ179" s="4" t="s">
        <v>7</v>
      </c>
      <c r="BA179" s="184" t="s">
        <v>7</v>
      </c>
      <c r="BB179" s="180" t="s">
        <v>7</v>
      </c>
      <c r="BC179" s="181" t="s">
        <v>7</v>
      </c>
      <c r="BD179" s="181" t="s">
        <v>7</v>
      </c>
      <c r="BE179" s="182" t="s">
        <v>7</v>
      </c>
      <c r="BF179" s="183" t="s">
        <v>7</v>
      </c>
      <c r="BG179" s="180" t="s">
        <v>7</v>
      </c>
      <c r="BH179" s="183" t="s">
        <v>7</v>
      </c>
      <c r="BI179" s="115" t="s">
        <v>7</v>
      </c>
      <c r="BJ179" s="111" t="s">
        <v>7</v>
      </c>
      <c r="BK179" s="113" t="s">
        <v>7</v>
      </c>
      <c r="BL179" s="113" t="s">
        <v>7</v>
      </c>
      <c r="BM179" s="113" t="s">
        <v>7</v>
      </c>
      <c r="BN179" s="4" t="s">
        <v>7</v>
      </c>
      <c r="BO179" s="111" t="s">
        <v>7</v>
      </c>
      <c r="BP179" s="4" t="s">
        <v>7</v>
      </c>
      <c r="BQ179" s="185" t="s">
        <v>7</v>
      </c>
      <c r="BR179" s="186" t="s">
        <v>15</v>
      </c>
      <c r="BS179" s="187" t="s">
        <v>7</v>
      </c>
      <c r="BT179" s="187" t="s">
        <v>7</v>
      </c>
      <c r="BU179" s="187"/>
      <c r="BV179" s="188" t="s">
        <v>7</v>
      </c>
      <c r="BW179" s="186" t="s">
        <v>7</v>
      </c>
      <c r="BX179" s="188" t="s">
        <v>7</v>
      </c>
      <c r="BY179" s="180" t="s">
        <v>7</v>
      </c>
      <c r="BZ179" s="189"/>
      <c r="CA179" s="189"/>
      <c r="CB179" s="190"/>
      <c r="CC179" s="183" t="s">
        <v>7</v>
      </c>
      <c r="CD179" s="180" t="s">
        <v>7</v>
      </c>
      <c r="CE179" s="183" t="s">
        <v>7</v>
      </c>
      <c r="CF179" s="186" t="s">
        <v>15</v>
      </c>
      <c r="CG179" s="187"/>
      <c r="CH179" s="187"/>
      <c r="CI179" s="187" t="s">
        <v>7</v>
      </c>
      <c r="CJ179" s="188"/>
      <c r="CK179" s="186"/>
      <c r="CL179" s="188" t="n">
        <v>0</v>
      </c>
      <c r="CM179" s="180" t="s">
        <v>7</v>
      </c>
      <c r="CN179" s="189" t="s">
        <v>7</v>
      </c>
      <c r="CO179" s="189" t="s">
        <v>7</v>
      </c>
      <c r="CP179" s="191"/>
      <c r="CQ179" s="183" t="s">
        <v>7</v>
      </c>
      <c r="CR179" s="180" t="s">
        <v>7</v>
      </c>
      <c r="CS179" s="183" t="s">
        <v>7</v>
      </c>
      <c r="CU179" s="208"/>
      <c r="CV179" s="208"/>
      <c r="CW179" s="208"/>
      <c r="CX179" s="208"/>
      <c r="CY179" s="208"/>
      <c r="CZ179" s="208"/>
      <c r="DA179" s="208"/>
      <c r="DB179" s="208"/>
      <c r="DC179" s="208"/>
      <c r="DD179" s="208"/>
      <c r="DE179" s="208"/>
      <c r="DF179" s="208"/>
      <c r="DG179" s="208"/>
      <c r="DH179" s="208"/>
      <c r="DI179" s="208"/>
      <c r="DJ179" s="208"/>
      <c r="DK179" s="208"/>
      <c r="DL179" s="208"/>
      <c r="DM179" s="208"/>
      <c r="DN179" s="208"/>
      <c r="DO179" s="208"/>
      <c r="DP179" s="208"/>
      <c r="DQ179" s="208"/>
      <c r="DR179" s="71"/>
      <c r="DS179" s="71"/>
      <c r="DT179" s="71"/>
      <c r="DU179" s="71"/>
      <c r="DV179" s="71"/>
      <c r="DW179" s="71"/>
      <c r="DX179" s="71"/>
      <c r="DY179" s="71"/>
      <c r="DZ179" s="71"/>
      <c r="EA179" s="71"/>
      <c r="EB179" s="71"/>
      <c r="EC179" s="71"/>
      <c r="ED179" s="71"/>
      <c r="EE179" s="71"/>
      <c r="EF179" s="71"/>
      <c r="EG179" s="71"/>
      <c r="EH179" s="71"/>
      <c r="EI179" s="71"/>
      <c r="EJ179" s="71"/>
      <c r="EK179" s="71"/>
      <c r="EL179" s="71"/>
      <c r="EM179" s="71"/>
      <c r="EN179" s="71"/>
      <c r="EO179" s="71"/>
      <c r="EP179" s="71"/>
      <c r="EQ179" s="71"/>
      <c r="ER179" s="71"/>
      <c r="ES179" s="71"/>
      <c r="ET179" s="71"/>
      <c r="EU179" s="71"/>
      <c r="EV179" s="71"/>
      <c r="EW179" s="71"/>
      <c r="EX179" s="71"/>
      <c r="EY179" s="71"/>
      <c r="EZ179" s="71"/>
      <c r="FA179" s="71"/>
      <c r="FB179" s="71"/>
      <c r="FC179" s="71"/>
      <c r="FD179" s="71"/>
      <c r="FE179" s="71"/>
      <c r="FF179" s="71"/>
      <c r="FG179" s="71"/>
      <c r="FH179" s="71"/>
      <c r="FI179" s="71"/>
      <c r="FJ179" s="71"/>
      <c r="FK179" s="71"/>
      <c r="FL179" s="71"/>
      <c r="FM179" s="71"/>
      <c r="FN179" s="71"/>
      <c r="FO179" s="71"/>
      <c r="FP179" s="71"/>
      <c r="FQ179" s="71"/>
      <c r="FR179" s="71"/>
      <c r="FS179" s="71"/>
      <c r="FT179" s="71"/>
      <c r="FU179" s="208"/>
      <c r="FV179" s="208"/>
      <c r="FW179" s="208"/>
      <c r="FX179" s="208"/>
      <c r="FY179" s="208"/>
      <c r="FZ179" s="208"/>
      <c r="GA179" s="208"/>
      <c r="GB179" s="208"/>
      <c r="GC179" s="208"/>
      <c r="GD179" s="208"/>
      <c r="GE179" s="208"/>
      <c r="GF179" s="208"/>
      <c r="GG179" s="208"/>
      <c r="GH179" s="208"/>
      <c r="GI179" s="208"/>
      <c r="GJ179" s="208"/>
      <c r="GK179" s="208"/>
      <c r="GL179" s="208"/>
      <c r="GM179" s="208"/>
      <c r="GN179" s="208"/>
      <c r="GO179" s="208"/>
      <c r="GP179" s="208"/>
      <c r="GQ179" s="208"/>
      <c r="GR179" s="208"/>
      <c r="GS179" s="208"/>
      <c r="GT179" s="208"/>
      <c r="GU179" s="208"/>
      <c r="GV179" s="208"/>
      <c r="GW179" s="208"/>
      <c r="GX179" s="208"/>
      <c r="GY179" s="208"/>
      <c r="GZ179" s="208"/>
      <c r="HA179" s="208"/>
      <c r="HB179" s="208"/>
      <c r="HC179" s="208"/>
      <c r="HD179" s="208"/>
      <c r="HE179" s="208"/>
      <c r="HF179" s="208"/>
      <c r="HG179" s="208"/>
      <c r="HH179" s="208"/>
      <c r="HI179" s="208"/>
      <c r="HJ179" s="208"/>
      <c r="HK179" s="208"/>
      <c r="HL179" s="208"/>
      <c r="HM179" s="208"/>
      <c r="HN179" s="208"/>
      <c r="HO179" s="208"/>
      <c r="HP179" s="208"/>
      <c r="AII179" s="26"/>
      <c r="AIJ179" s="26"/>
      <c r="AIK179" s="26"/>
      <c r="AIL179" s="26"/>
      <c r="AIM179" s="26"/>
      <c r="AIN179" s="26"/>
      <c r="AIO179" s="26"/>
      <c r="AIP179" s="26"/>
      <c r="AIQ179" s="26"/>
      <c r="AIR179" s="26"/>
      <c r="AIS179" s="26"/>
      <c r="AIT179" s="26"/>
      <c r="AIU179" s="26"/>
      <c r="AIV179" s="26"/>
      <c r="AIW179" s="26"/>
      <c r="AIX179" s="26"/>
      <c r="AIY179" s="26"/>
      <c r="AIZ179" s="26"/>
      <c r="AJA179" s="26"/>
      <c r="AJB179" s="26"/>
      <c r="AJC179" s="26"/>
      <c r="AJD179" s="26"/>
      <c r="AJE179" s="26"/>
      <c r="AJF179" s="26"/>
      <c r="AJG179" s="26"/>
      <c r="AJH179" s="26"/>
      <c r="AJI179" s="26"/>
      <c r="AJJ179" s="26"/>
      <c r="AJK179" s="26"/>
      <c r="AJL179" s="26"/>
      <c r="AJM179" s="26"/>
      <c r="AJN179" s="26"/>
      <c r="AJO179" s="26"/>
      <c r="AJP179" s="26"/>
      <c r="AJQ179" s="26"/>
      <c r="AJR179" s="26"/>
      <c r="AJS179" s="26"/>
      <c r="AJT179" s="26"/>
      <c r="AJU179" s="0"/>
      <c r="AJV179" s="0"/>
      <c r="AJW179" s="0"/>
      <c r="AJX179" s="0"/>
      <c r="AJY179" s="0"/>
      <c r="AJZ179" s="0"/>
      <c r="AKA179" s="0"/>
      <c r="AKB179" s="0"/>
      <c r="AKC179" s="0"/>
      <c r="AKD179" s="0"/>
      <c r="AKE179" s="0"/>
      <c r="AKF179" s="0"/>
      <c r="AKG179" s="0"/>
      <c r="AKH179" s="0"/>
      <c r="AKI179" s="0"/>
      <c r="AKJ179" s="0"/>
      <c r="AKK179" s="0"/>
      <c r="AKL179" s="0"/>
      <c r="AKM179" s="0"/>
      <c r="AKN179" s="0"/>
      <c r="AKO179" s="0"/>
      <c r="AKP179" s="0"/>
      <c r="AKQ179" s="0"/>
      <c r="AKR179" s="0"/>
      <c r="AKS179" s="0"/>
      <c r="AKT179" s="0"/>
      <c r="AKU179" s="0"/>
      <c r="AKV179" s="0"/>
      <c r="AKW179" s="0"/>
      <c r="AKX179" s="0"/>
      <c r="AKY179" s="0"/>
      <c r="AKZ179" s="0"/>
      <c r="ALA179" s="0"/>
      <c r="ALB179" s="0"/>
      <c r="ALC179" s="0"/>
      <c r="ALD179" s="0"/>
      <c r="ALE179" s="0"/>
      <c r="ALF179" s="0"/>
      <c r="ALG179" s="0"/>
      <c r="ALH179" s="0"/>
      <c r="ALI179" s="0"/>
      <c r="ALJ179" s="0"/>
      <c r="ALK179" s="0"/>
      <c r="ALL179" s="0"/>
      <c r="ALM179" s="0"/>
      <c r="ALN179" s="0"/>
      <c r="ALO179" s="0"/>
      <c r="ALP179" s="0"/>
      <c r="ALQ179" s="0"/>
      <c r="ALR179" s="0"/>
      <c r="ALS179" s="0"/>
      <c r="ALT179" s="0"/>
      <c r="ALU179" s="0"/>
      <c r="ALV179" s="0"/>
      <c r="ALW179" s="0"/>
      <c r="ALX179" s="0"/>
      <c r="ALY179" s="0"/>
      <c r="ALZ179" s="0"/>
      <c r="AMA179" s="0"/>
      <c r="AMB179" s="0"/>
      <c r="AMC179" s="0"/>
      <c r="AMD179" s="0"/>
      <c r="AME179" s="0"/>
      <c r="AMF179" s="0"/>
      <c r="AMG179" s="0"/>
      <c r="AMH179" s="0"/>
      <c r="AMI179" s="0"/>
      <c r="AMJ179" s="0"/>
    </row>
    <row r="180" s="207" customFormat="true" ht="12" hidden="true" customHeight="true" outlineLevel="0" collapsed="false">
      <c r="A180" s="176" t="s">
        <v>358</v>
      </c>
      <c r="B180" s="176" t="s">
        <v>359</v>
      </c>
      <c r="C180" s="176" t="s">
        <v>147</v>
      </c>
      <c r="D180" s="177" t="n">
        <v>2007</v>
      </c>
      <c r="E180" s="177" t="n">
        <f aca="true">YEAR(TODAY())-D180</f>
        <v>18</v>
      </c>
      <c r="F180" s="177" t="s">
        <v>42</v>
      </c>
      <c r="G180" s="177" t="s">
        <v>79</v>
      </c>
      <c r="H180" s="110"/>
      <c r="I180" s="110"/>
      <c r="J180" s="4" t="n">
        <f aca="false">IF(COUNT(L180:U180)&lt;7,V180,LARGE(L180:U180,1)+LARGE(L180:U180,2)+LARGE(L180:U180,3)+LARGE(L180:U180,4)+LARGE(L180:U180,5)+LARGE(L180:U180,6)+LARGE(L180:U180,7))</f>
        <v>0</v>
      </c>
      <c r="K180" s="111"/>
      <c r="L180" s="178"/>
      <c r="M180" s="178" t="str">
        <f aca="false">AK180</f>
        <v> </v>
      </c>
      <c r="N180" s="178" t="n">
        <v>0</v>
      </c>
      <c r="O180" s="178"/>
      <c r="P180" s="178"/>
      <c r="Q180" s="178" t="str">
        <f aca="false">BP180</f>
        <v> </v>
      </c>
      <c r="R180" s="178"/>
      <c r="S180" s="178" t="str">
        <f aca="false">CE180</f>
        <v> </v>
      </c>
      <c r="T180" s="178" t="n">
        <f aca="false">CL180</f>
        <v>0</v>
      </c>
      <c r="U180" s="178" t="str">
        <f aca="false">CS180</f>
        <v> </v>
      </c>
      <c r="V180" s="178" t="n">
        <f aca="false">SUM(L180:U180)</f>
        <v>0</v>
      </c>
      <c r="W180" s="178" t="n">
        <f aca="false">V180-J180</f>
        <v>0</v>
      </c>
      <c r="X180" s="178"/>
      <c r="Y180" s="179"/>
      <c r="Z180" s="179"/>
      <c r="AA180" s="179" t="n">
        <f aca="false">Z180-Y180</f>
        <v>0</v>
      </c>
      <c r="AB180" s="178"/>
      <c r="AC180" s="178"/>
      <c r="AD180" s="178"/>
      <c r="AE180" s="111" t="s">
        <v>7</v>
      </c>
      <c r="AF180" s="113" t="s">
        <v>7</v>
      </c>
      <c r="AG180" s="113" t="s">
        <v>7</v>
      </c>
      <c r="AH180" s="113" t="s">
        <v>7</v>
      </c>
      <c r="AI180" s="4" t="s">
        <v>7</v>
      </c>
      <c r="AJ180" s="111" t="s">
        <v>7</v>
      </c>
      <c r="AK180" s="4" t="s">
        <v>7</v>
      </c>
      <c r="AL180" s="180" t="s">
        <v>7</v>
      </c>
      <c r="AM180" s="181"/>
      <c r="AN180" s="181"/>
      <c r="AO180" s="182"/>
      <c r="AP180" s="183" t="s">
        <v>7</v>
      </c>
      <c r="AQ180" s="180" t="s">
        <v>7</v>
      </c>
      <c r="AR180" s="183" t="s">
        <v>7</v>
      </c>
      <c r="AS180" s="115" t="s">
        <v>7</v>
      </c>
      <c r="AT180" s="111" t="s">
        <v>7</v>
      </c>
      <c r="AU180" s="113" t="s">
        <v>7</v>
      </c>
      <c r="AV180" s="113" t="s">
        <v>7</v>
      </c>
      <c r="AW180" s="113"/>
      <c r="AX180" s="4" t="s">
        <v>7</v>
      </c>
      <c r="AY180" s="111" t="s">
        <v>7</v>
      </c>
      <c r="AZ180" s="4" t="s">
        <v>7</v>
      </c>
      <c r="BA180" s="184" t="s">
        <v>7</v>
      </c>
      <c r="BB180" s="180" t="s">
        <v>7</v>
      </c>
      <c r="BC180" s="181" t="s">
        <v>7</v>
      </c>
      <c r="BD180" s="181" t="s">
        <v>7</v>
      </c>
      <c r="BE180" s="182" t="s">
        <v>7</v>
      </c>
      <c r="BF180" s="183" t="s">
        <v>7</v>
      </c>
      <c r="BG180" s="180" t="s">
        <v>7</v>
      </c>
      <c r="BH180" s="183" t="s">
        <v>7</v>
      </c>
      <c r="BI180" s="115" t="s">
        <v>7</v>
      </c>
      <c r="BJ180" s="111" t="s">
        <v>7</v>
      </c>
      <c r="BK180" s="113" t="s">
        <v>7</v>
      </c>
      <c r="BL180" s="113" t="s">
        <v>7</v>
      </c>
      <c r="BM180" s="113" t="s">
        <v>7</v>
      </c>
      <c r="BN180" s="4" t="s">
        <v>7</v>
      </c>
      <c r="BO180" s="111" t="s">
        <v>7</v>
      </c>
      <c r="BP180" s="4" t="s">
        <v>7</v>
      </c>
      <c r="BQ180" s="185" t="s">
        <v>7</v>
      </c>
      <c r="BR180" s="186" t="s">
        <v>15</v>
      </c>
      <c r="BS180" s="187" t="s">
        <v>7</v>
      </c>
      <c r="BT180" s="187" t="s">
        <v>7</v>
      </c>
      <c r="BU180" s="187"/>
      <c r="BV180" s="188" t="s">
        <v>7</v>
      </c>
      <c r="BW180" s="186" t="s">
        <v>7</v>
      </c>
      <c r="BX180" s="188" t="s">
        <v>7</v>
      </c>
      <c r="BY180" s="180" t="s">
        <v>7</v>
      </c>
      <c r="BZ180" s="189"/>
      <c r="CA180" s="189"/>
      <c r="CB180" s="190"/>
      <c r="CC180" s="183" t="s">
        <v>7</v>
      </c>
      <c r="CD180" s="180" t="s">
        <v>7</v>
      </c>
      <c r="CE180" s="183" t="s">
        <v>7</v>
      </c>
      <c r="CF180" s="186" t="s">
        <v>15</v>
      </c>
      <c r="CG180" s="187"/>
      <c r="CH180" s="187"/>
      <c r="CI180" s="187" t="s">
        <v>7</v>
      </c>
      <c r="CJ180" s="188"/>
      <c r="CK180" s="186"/>
      <c r="CL180" s="188" t="n">
        <v>0</v>
      </c>
      <c r="CM180" s="180" t="s">
        <v>7</v>
      </c>
      <c r="CN180" s="189" t="s">
        <v>7</v>
      </c>
      <c r="CO180" s="189" t="s">
        <v>7</v>
      </c>
      <c r="CP180" s="191"/>
      <c r="CQ180" s="183" t="s">
        <v>7</v>
      </c>
      <c r="CR180" s="180" t="s">
        <v>7</v>
      </c>
      <c r="CS180" s="183" t="s">
        <v>7</v>
      </c>
      <c r="CU180" s="208"/>
      <c r="CV180" s="208"/>
      <c r="CW180" s="208"/>
      <c r="CX180" s="208"/>
      <c r="CY180" s="208"/>
      <c r="CZ180" s="208"/>
      <c r="DA180" s="208"/>
      <c r="DB180" s="208"/>
      <c r="DC180" s="208"/>
      <c r="DD180" s="208"/>
      <c r="DE180" s="208"/>
      <c r="DF180" s="208"/>
      <c r="DG180" s="208"/>
      <c r="DH180" s="208"/>
      <c r="DI180" s="208"/>
      <c r="DJ180" s="208"/>
      <c r="DK180" s="208"/>
      <c r="DL180" s="208"/>
      <c r="DM180" s="208"/>
      <c r="DN180" s="208"/>
      <c r="DO180" s="208"/>
      <c r="DP180" s="208"/>
      <c r="DQ180" s="208"/>
      <c r="DR180" s="71"/>
      <c r="DS180" s="71"/>
      <c r="DT180" s="71"/>
      <c r="DU180" s="71"/>
      <c r="DV180" s="71"/>
      <c r="DW180" s="71"/>
      <c r="DX180" s="71"/>
      <c r="DY180" s="71"/>
      <c r="DZ180" s="71"/>
      <c r="EA180" s="71"/>
      <c r="EB180" s="71"/>
      <c r="EC180" s="71"/>
      <c r="ED180" s="71"/>
      <c r="EE180" s="71"/>
      <c r="EF180" s="71"/>
      <c r="EG180" s="71"/>
      <c r="EH180" s="71"/>
      <c r="EI180" s="71"/>
      <c r="EJ180" s="71"/>
      <c r="EK180" s="71"/>
      <c r="EL180" s="71"/>
      <c r="EM180" s="71"/>
      <c r="EN180" s="71"/>
      <c r="EO180" s="71"/>
      <c r="EP180" s="71"/>
      <c r="EQ180" s="71"/>
      <c r="ER180" s="71"/>
      <c r="ES180" s="71"/>
      <c r="ET180" s="71"/>
      <c r="EU180" s="71"/>
      <c r="EV180" s="71"/>
      <c r="EW180" s="71"/>
      <c r="EX180" s="71"/>
      <c r="EY180" s="71"/>
      <c r="EZ180" s="71"/>
      <c r="FA180" s="71"/>
      <c r="FB180" s="71"/>
      <c r="FC180" s="71"/>
      <c r="FD180" s="71"/>
      <c r="FE180" s="71"/>
      <c r="FF180" s="71"/>
      <c r="FG180" s="71"/>
      <c r="FH180" s="71"/>
      <c r="FI180" s="71"/>
      <c r="FJ180" s="71"/>
      <c r="FK180" s="71"/>
      <c r="FL180" s="71"/>
      <c r="FM180" s="71"/>
      <c r="FN180" s="71"/>
      <c r="FO180" s="71"/>
      <c r="FP180" s="71"/>
      <c r="FQ180" s="71"/>
      <c r="FR180" s="71"/>
      <c r="FS180" s="71"/>
      <c r="FT180" s="71"/>
      <c r="FU180" s="208"/>
      <c r="FV180" s="208"/>
      <c r="FW180" s="208"/>
      <c r="FX180" s="208"/>
      <c r="FY180" s="208"/>
      <c r="FZ180" s="208"/>
      <c r="GA180" s="208"/>
      <c r="GB180" s="208"/>
      <c r="GC180" s="208"/>
      <c r="GD180" s="208"/>
      <c r="GE180" s="208"/>
      <c r="GF180" s="208"/>
      <c r="GG180" s="208"/>
      <c r="GH180" s="208"/>
      <c r="GI180" s="208"/>
      <c r="GJ180" s="208"/>
      <c r="GK180" s="208"/>
      <c r="GL180" s="208"/>
      <c r="GM180" s="208"/>
      <c r="GN180" s="208"/>
      <c r="GO180" s="208"/>
      <c r="GP180" s="208"/>
      <c r="GQ180" s="208"/>
      <c r="GR180" s="208"/>
      <c r="GS180" s="208"/>
      <c r="GT180" s="208"/>
      <c r="GU180" s="208"/>
      <c r="GV180" s="208"/>
      <c r="GW180" s="208"/>
      <c r="GX180" s="208"/>
      <c r="GY180" s="208"/>
      <c r="GZ180" s="208"/>
      <c r="HA180" s="208"/>
      <c r="HB180" s="208"/>
      <c r="HC180" s="208"/>
      <c r="HD180" s="208"/>
      <c r="HE180" s="208"/>
      <c r="HF180" s="208"/>
      <c r="HG180" s="208"/>
      <c r="HH180" s="208"/>
      <c r="HI180" s="208"/>
      <c r="HJ180" s="208"/>
      <c r="HK180" s="208"/>
      <c r="HL180" s="208"/>
      <c r="HM180" s="208"/>
      <c r="HN180" s="208"/>
      <c r="HO180" s="208"/>
      <c r="HP180" s="208"/>
      <c r="AII180" s="26"/>
      <c r="AIJ180" s="26"/>
      <c r="AIK180" s="26"/>
      <c r="AIL180" s="26"/>
      <c r="AIM180" s="26"/>
      <c r="AIN180" s="26"/>
      <c r="AIO180" s="26"/>
      <c r="AIP180" s="26"/>
      <c r="AIQ180" s="26"/>
      <c r="AIR180" s="26"/>
      <c r="AIS180" s="26"/>
      <c r="AIT180" s="26"/>
      <c r="AIU180" s="26"/>
      <c r="AIV180" s="26"/>
      <c r="AIW180" s="26"/>
      <c r="AIX180" s="26"/>
      <c r="AIY180" s="26"/>
      <c r="AIZ180" s="26"/>
      <c r="AJA180" s="26"/>
      <c r="AJB180" s="26"/>
      <c r="AJC180" s="26"/>
      <c r="AJD180" s="26"/>
      <c r="AJE180" s="26"/>
      <c r="AJF180" s="26"/>
      <c r="AJG180" s="26"/>
      <c r="AJH180" s="26"/>
      <c r="AJI180" s="26"/>
      <c r="AJJ180" s="26"/>
      <c r="AJK180" s="26"/>
      <c r="AJL180" s="26"/>
      <c r="AJM180" s="26"/>
      <c r="AJN180" s="26"/>
      <c r="AJO180" s="26"/>
      <c r="AJP180" s="26"/>
      <c r="AJQ180" s="26"/>
      <c r="AJR180" s="26"/>
      <c r="AJS180" s="26"/>
      <c r="AJT180" s="26"/>
      <c r="AJU180" s="0"/>
      <c r="AJV180" s="0"/>
      <c r="AJW180" s="0"/>
      <c r="AJX180" s="0"/>
      <c r="AJY180" s="0"/>
      <c r="AJZ180" s="0"/>
      <c r="AKA180" s="0"/>
      <c r="AKB180" s="0"/>
      <c r="AKC180" s="0"/>
      <c r="AKD180" s="0"/>
      <c r="AKE180" s="0"/>
      <c r="AKF180" s="0"/>
      <c r="AKG180" s="0"/>
      <c r="AKH180" s="0"/>
      <c r="AKI180" s="0"/>
      <c r="AKJ180" s="0"/>
      <c r="AKK180" s="0"/>
      <c r="AKL180" s="0"/>
      <c r="AKM180" s="0"/>
      <c r="AKN180" s="0"/>
      <c r="AKO180" s="0"/>
      <c r="AKP180" s="0"/>
      <c r="AKQ180" s="0"/>
      <c r="AKR180" s="0"/>
      <c r="AKS180" s="0"/>
      <c r="AKT180" s="0"/>
      <c r="AKU180" s="0"/>
      <c r="AKV180" s="0"/>
      <c r="AKW180" s="0"/>
      <c r="AKX180" s="0"/>
      <c r="AKY180" s="0"/>
      <c r="AKZ180" s="0"/>
      <c r="ALA180" s="0"/>
      <c r="ALB180" s="0"/>
      <c r="ALC180" s="0"/>
      <c r="ALD180" s="0"/>
      <c r="ALE180" s="0"/>
      <c r="ALF180" s="0"/>
      <c r="ALG180" s="0"/>
      <c r="ALH180" s="0"/>
      <c r="ALI180" s="0"/>
      <c r="ALJ180" s="0"/>
      <c r="ALK180" s="0"/>
      <c r="ALL180" s="0"/>
      <c r="ALM180" s="0"/>
      <c r="ALN180" s="0"/>
      <c r="ALO180" s="0"/>
      <c r="ALP180" s="0"/>
      <c r="ALQ180" s="0"/>
      <c r="ALR180" s="0"/>
      <c r="ALS180" s="0"/>
      <c r="ALT180" s="0"/>
      <c r="ALU180" s="0"/>
      <c r="ALV180" s="0"/>
      <c r="ALW180" s="0"/>
      <c r="ALX180" s="0"/>
      <c r="ALY180" s="0"/>
      <c r="ALZ180" s="0"/>
      <c r="AMA180" s="0"/>
      <c r="AMB180" s="0"/>
      <c r="AMC180" s="0"/>
      <c r="AMD180" s="0"/>
      <c r="AME180" s="0"/>
      <c r="AMF180" s="0"/>
      <c r="AMG180" s="0"/>
      <c r="AMH180" s="0"/>
      <c r="AMI180" s="0"/>
      <c r="AMJ180" s="0"/>
    </row>
    <row r="181" s="207" customFormat="true" ht="12" hidden="true" customHeight="true" outlineLevel="0" collapsed="false">
      <c r="A181" s="176" t="s">
        <v>360</v>
      </c>
      <c r="B181" s="176" t="s">
        <v>61</v>
      </c>
      <c r="C181" s="176" t="s">
        <v>218</v>
      </c>
      <c r="D181" s="177" t="n">
        <v>1980</v>
      </c>
      <c r="E181" s="177" t="n">
        <f aca="true">YEAR(TODAY())-D181</f>
        <v>45</v>
      </c>
      <c r="F181" s="177" t="s">
        <v>42</v>
      </c>
      <c r="G181" s="177" t="s">
        <v>54</v>
      </c>
      <c r="H181" s="110"/>
      <c r="I181" s="110"/>
      <c r="J181" s="4" t="n">
        <f aca="false">IF(COUNT(L181:U181)&lt;7,V181,LARGE(L181:U181,1)+LARGE(L181:U181,2)+LARGE(L181:U181,3)+LARGE(L181:U181,4)+LARGE(L181:U181,5)+LARGE(L181:U181,6)+LARGE(L181:U181,7))</f>
        <v>0</v>
      </c>
      <c r="K181" s="111"/>
      <c r="L181" s="178"/>
      <c r="M181" s="178" t="str">
        <f aca="false">AK181</f>
        <v> </v>
      </c>
      <c r="N181" s="178" t="n">
        <v>0</v>
      </c>
      <c r="O181" s="178"/>
      <c r="P181" s="178"/>
      <c r="Q181" s="178" t="str">
        <f aca="false">BP181</f>
        <v> </v>
      </c>
      <c r="R181" s="178"/>
      <c r="S181" s="178" t="str">
        <f aca="false">CE181</f>
        <v> </v>
      </c>
      <c r="T181" s="178" t="n">
        <f aca="false">CL181</f>
        <v>0</v>
      </c>
      <c r="U181" s="178" t="str">
        <f aca="false">CS181</f>
        <v> </v>
      </c>
      <c r="V181" s="178" t="n">
        <f aca="false">SUM(L181:U181)</f>
        <v>0</v>
      </c>
      <c r="W181" s="178" t="n">
        <f aca="false">V181-J181</f>
        <v>0</v>
      </c>
      <c r="X181" s="178"/>
      <c r="Y181" s="179"/>
      <c r="Z181" s="179"/>
      <c r="AA181" s="179" t="n">
        <f aca="false">Z181-Y181</f>
        <v>0</v>
      </c>
      <c r="AB181" s="178"/>
      <c r="AC181" s="178"/>
      <c r="AD181" s="178"/>
      <c r="AE181" s="111" t="s">
        <v>7</v>
      </c>
      <c r="AF181" s="113" t="s">
        <v>7</v>
      </c>
      <c r="AG181" s="113" t="s">
        <v>7</v>
      </c>
      <c r="AH181" s="113" t="s">
        <v>7</v>
      </c>
      <c r="AI181" s="4" t="s">
        <v>7</v>
      </c>
      <c r="AJ181" s="111" t="s">
        <v>7</v>
      </c>
      <c r="AK181" s="4" t="s">
        <v>7</v>
      </c>
      <c r="AL181" s="180" t="s">
        <v>7</v>
      </c>
      <c r="AM181" s="181"/>
      <c r="AN181" s="181"/>
      <c r="AO181" s="182"/>
      <c r="AP181" s="183" t="s">
        <v>7</v>
      </c>
      <c r="AQ181" s="180" t="s">
        <v>7</v>
      </c>
      <c r="AR181" s="183" t="s">
        <v>7</v>
      </c>
      <c r="AS181" s="115" t="s">
        <v>7</v>
      </c>
      <c r="AT181" s="111" t="s">
        <v>7</v>
      </c>
      <c r="AU181" s="113" t="s">
        <v>7</v>
      </c>
      <c r="AV181" s="113" t="s">
        <v>7</v>
      </c>
      <c r="AW181" s="113"/>
      <c r="AX181" s="4" t="s">
        <v>7</v>
      </c>
      <c r="AY181" s="111" t="s">
        <v>7</v>
      </c>
      <c r="AZ181" s="4" t="s">
        <v>7</v>
      </c>
      <c r="BA181" s="184" t="s">
        <v>7</v>
      </c>
      <c r="BB181" s="180" t="s">
        <v>7</v>
      </c>
      <c r="BC181" s="181" t="s">
        <v>7</v>
      </c>
      <c r="BD181" s="181" t="s">
        <v>7</v>
      </c>
      <c r="BE181" s="182" t="s">
        <v>7</v>
      </c>
      <c r="BF181" s="183" t="s">
        <v>7</v>
      </c>
      <c r="BG181" s="180" t="s">
        <v>7</v>
      </c>
      <c r="BH181" s="183" t="s">
        <v>7</v>
      </c>
      <c r="BI181" s="115" t="s">
        <v>7</v>
      </c>
      <c r="BJ181" s="111" t="s">
        <v>7</v>
      </c>
      <c r="BK181" s="113" t="s">
        <v>7</v>
      </c>
      <c r="BL181" s="113" t="s">
        <v>7</v>
      </c>
      <c r="BM181" s="113" t="s">
        <v>7</v>
      </c>
      <c r="BN181" s="4" t="s">
        <v>7</v>
      </c>
      <c r="BO181" s="111" t="s">
        <v>7</v>
      </c>
      <c r="BP181" s="4" t="s">
        <v>7</v>
      </c>
      <c r="BQ181" s="185" t="s">
        <v>7</v>
      </c>
      <c r="BR181" s="186" t="s">
        <v>15</v>
      </c>
      <c r="BS181" s="187" t="s">
        <v>7</v>
      </c>
      <c r="BT181" s="187" t="s">
        <v>7</v>
      </c>
      <c r="BU181" s="187"/>
      <c r="BV181" s="188" t="s">
        <v>7</v>
      </c>
      <c r="BW181" s="186" t="s">
        <v>7</v>
      </c>
      <c r="BX181" s="188" t="s">
        <v>7</v>
      </c>
      <c r="BY181" s="180" t="s">
        <v>7</v>
      </c>
      <c r="BZ181" s="189"/>
      <c r="CA181" s="189"/>
      <c r="CB181" s="190"/>
      <c r="CC181" s="183" t="s">
        <v>7</v>
      </c>
      <c r="CD181" s="180" t="s">
        <v>7</v>
      </c>
      <c r="CE181" s="183" t="s">
        <v>7</v>
      </c>
      <c r="CF181" s="186" t="s">
        <v>15</v>
      </c>
      <c r="CG181" s="187"/>
      <c r="CH181" s="187"/>
      <c r="CI181" s="187" t="s">
        <v>7</v>
      </c>
      <c r="CJ181" s="188"/>
      <c r="CK181" s="186"/>
      <c r="CL181" s="188" t="n">
        <v>0</v>
      </c>
      <c r="CM181" s="180" t="s">
        <v>7</v>
      </c>
      <c r="CN181" s="189" t="s">
        <v>7</v>
      </c>
      <c r="CO181" s="189" t="s">
        <v>7</v>
      </c>
      <c r="CP181" s="191"/>
      <c r="CQ181" s="183" t="s">
        <v>7</v>
      </c>
      <c r="CR181" s="180" t="s">
        <v>7</v>
      </c>
      <c r="CS181" s="183" t="s">
        <v>7</v>
      </c>
      <c r="CU181" s="208"/>
      <c r="CV181" s="208"/>
      <c r="CW181" s="208"/>
      <c r="CX181" s="208"/>
      <c r="CY181" s="208"/>
      <c r="CZ181" s="208"/>
      <c r="DA181" s="208"/>
      <c r="DB181" s="208"/>
      <c r="DC181" s="208"/>
      <c r="DD181" s="208"/>
      <c r="DE181" s="208"/>
      <c r="DF181" s="208"/>
      <c r="DG181" s="208"/>
      <c r="DH181" s="208"/>
      <c r="DI181" s="208"/>
      <c r="DJ181" s="208"/>
      <c r="DK181" s="208"/>
      <c r="DL181" s="208"/>
      <c r="DM181" s="208"/>
      <c r="DN181" s="208"/>
      <c r="DO181" s="208"/>
      <c r="DP181" s="208"/>
      <c r="DQ181" s="208"/>
      <c r="DR181" s="71"/>
      <c r="DS181" s="71"/>
      <c r="DT181" s="71"/>
      <c r="DU181" s="71"/>
      <c r="DV181" s="71"/>
      <c r="DW181" s="71"/>
      <c r="DX181" s="71"/>
      <c r="DY181" s="71"/>
      <c r="DZ181" s="71"/>
      <c r="EA181" s="71"/>
      <c r="EB181" s="71"/>
      <c r="EC181" s="71"/>
      <c r="ED181" s="71"/>
      <c r="EE181" s="71"/>
      <c r="EF181" s="71"/>
      <c r="EG181" s="71"/>
      <c r="EH181" s="71"/>
      <c r="EI181" s="71"/>
      <c r="EJ181" s="71"/>
      <c r="EK181" s="71"/>
      <c r="EL181" s="71"/>
      <c r="EM181" s="71"/>
      <c r="EN181" s="71"/>
      <c r="EO181" s="71"/>
      <c r="EP181" s="71"/>
      <c r="EQ181" s="71"/>
      <c r="ER181" s="71"/>
      <c r="ES181" s="71"/>
      <c r="ET181" s="71"/>
      <c r="EU181" s="71"/>
      <c r="EV181" s="71"/>
      <c r="EW181" s="71"/>
      <c r="EX181" s="71"/>
      <c r="EY181" s="71"/>
      <c r="EZ181" s="71"/>
      <c r="FA181" s="71"/>
      <c r="FB181" s="71"/>
      <c r="FC181" s="71"/>
      <c r="FD181" s="71"/>
      <c r="FE181" s="71"/>
      <c r="FF181" s="71"/>
      <c r="FG181" s="71"/>
      <c r="FH181" s="71"/>
      <c r="FI181" s="71"/>
      <c r="FJ181" s="71"/>
      <c r="FK181" s="71"/>
      <c r="FL181" s="71"/>
      <c r="FM181" s="71"/>
      <c r="FN181" s="71"/>
      <c r="FO181" s="71"/>
      <c r="FP181" s="71"/>
      <c r="FQ181" s="71"/>
      <c r="FR181" s="71"/>
      <c r="FS181" s="71"/>
      <c r="FT181" s="71"/>
      <c r="FU181" s="208"/>
      <c r="FV181" s="208"/>
      <c r="FW181" s="208"/>
      <c r="FX181" s="208"/>
      <c r="FY181" s="208"/>
      <c r="FZ181" s="208"/>
      <c r="GA181" s="208"/>
      <c r="GB181" s="208"/>
      <c r="GC181" s="208"/>
      <c r="GD181" s="208"/>
      <c r="GE181" s="208"/>
      <c r="GF181" s="208"/>
      <c r="GG181" s="208"/>
      <c r="GH181" s="208"/>
      <c r="GI181" s="208"/>
      <c r="GJ181" s="208"/>
      <c r="GK181" s="208"/>
      <c r="GL181" s="208"/>
      <c r="GM181" s="208"/>
      <c r="GN181" s="208"/>
      <c r="GO181" s="208"/>
      <c r="GP181" s="208"/>
      <c r="GQ181" s="208"/>
      <c r="GR181" s="208"/>
      <c r="GS181" s="208"/>
      <c r="GT181" s="208"/>
      <c r="GU181" s="208"/>
      <c r="GV181" s="208"/>
      <c r="GW181" s="208"/>
      <c r="GX181" s="208"/>
      <c r="GY181" s="208"/>
      <c r="GZ181" s="208"/>
      <c r="HA181" s="208"/>
      <c r="HB181" s="208"/>
      <c r="HC181" s="208"/>
      <c r="HD181" s="208"/>
      <c r="HE181" s="208"/>
      <c r="HF181" s="208"/>
      <c r="HG181" s="208"/>
      <c r="HH181" s="208"/>
      <c r="HI181" s="208"/>
      <c r="HJ181" s="208"/>
      <c r="HK181" s="208"/>
      <c r="HL181" s="208"/>
      <c r="HM181" s="208"/>
      <c r="HN181" s="208"/>
      <c r="HO181" s="208"/>
      <c r="HP181" s="208"/>
      <c r="AII181" s="26"/>
      <c r="AIJ181" s="26"/>
      <c r="AIK181" s="26"/>
      <c r="AIL181" s="26"/>
      <c r="AIM181" s="26"/>
      <c r="AIN181" s="26"/>
      <c r="AIO181" s="26"/>
      <c r="AIP181" s="26"/>
      <c r="AIQ181" s="26"/>
      <c r="AIR181" s="26"/>
      <c r="AIS181" s="26"/>
      <c r="AIT181" s="26"/>
      <c r="AIU181" s="26"/>
      <c r="AIV181" s="26"/>
      <c r="AIW181" s="26"/>
      <c r="AIX181" s="26"/>
      <c r="AIY181" s="26"/>
      <c r="AIZ181" s="26"/>
      <c r="AJA181" s="26"/>
      <c r="AJB181" s="26"/>
      <c r="AJC181" s="26"/>
      <c r="AJD181" s="26"/>
      <c r="AJE181" s="26"/>
      <c r="AJF181" s="26"/>
      <c r="AJG181" s="26"/>
      <c r="AJH181" s="26"/>
      <c r="AJI181" s="26"/>
      <c r="AJJ181" s="26"/>
      <c r="AJK181" s="26"/>
      <c r="AJL181" s="26"/>
      <c r="AJM181" s="26"/>
      <c r="AJN181" s="26"/>
      <c r="AJO181" s="26"/>
      <c r="AJP181" s="26"/>
      <c r="AJQ181" s="26"/>
      <c r="AJR181" s="26"/>
      <c r="AJS181" s="26"/>
      <c r="AJT181" s="26"/>
      <c r="AJU181" s="0"/>
      <c r="AJV181" s="0"/>
      <c r="AJW181" s="0"/>
      <c r="AJX181" s="0"/>
      <c r="AJY181" s="0"/>
      <c r="AJZ181" s="0"/>
      <c r="AKA181" s="0"/>
      <c r="AKB181" s="0"/>
      <c r="AKC181" s="0"/>
      <c r="AKD181" s="0"/>
      <c r="AKE181" s="0"/>
      <c r="AKF181" s="0"/>
      <c r="AKG181" s="0"/>
      <c r="AKH181" s="0"/>
      <c r="AKI181" s="0"/>
      <c r="AKJ181" s="0"/>
      <c r="AKK181" s="0"/>
      <c r="AKL181" s="0"/>
      <c r="AKM181" s="0"/>
      <c r="AKN181" s="0"/>
      <c r="AKO181" s="0"/>
      <c r="AKP181" s="0"/>
      <c r="AKQ181" s="0"/>
      <c r="AKR181" s="0"/>
      <c r="AKS181" s="0"/>
      <c r="AKT181" s="0"/>
      <c r="AKU181" s="0"/>
      <c r="AKV181" s="0"/>
      <c r="AKW181" s="0"/>
      <c r="AKX181" s="0"/>
      <c r="AKY181" s="0"/>
      <c r="AKZ181" s="0"/>
      <c r="ALA181" s="0"/>
      <c r="ALB181" s="0"/>
      <c r="ALC181" s="0"/>
      <c r="ALD181" s="0"/>
      <c r="ALE181" s="0"/>
      <c r="ALF181" s="0"/>
      <c r="ALG181" s="0"/>
      <c r="ALH181" s="0"/>
      <c r="ALI181" s="0"/>
      <c r="ALJ181" s="0"/>
      <c r="ALK181" s="0"/>
      <c r="ALL181" s="0"/>
      <c r="ALM181" s="0"/>
      <c r="ALN181" s="0"/>
      <c r="ALO181" s="0"/>
      <c r="ALP181" s="0"/>
      <c r="ALQ181" s="0"/>
      <c r="ALR181" s="0"/>
      <c r="ALS181" s="0"/>
      <c r="ALT181" s="0"/>
      <c r="ALU181" s="0"/>
      <c r="ALV181" s="0"/>
      <c r="ALW181" s="0"/>
      <c r="ALX181" s="0"/>
      <c r="ALY181" s="0"/>
      <c r="ALZ181" s="0"/>
      <c r="AMA181" s="0"/>
      <c r="AMB181" s="0"/>
      <c r="AMC181" s="0"/>
      <c r="AMD181" s="0"/>
      <c r="AME181" s="0"/>
      <c r="AMF181" s="0"/>
      <c r="AMG181" s="0"/>
      <c r="AMH181" s="0"/>
      <c r="AMI181" s="0"/>
      <c r="AMJ181" s="0"/>
    </row>
    <row r="182" s="207" customFormat="true" ht="12" hidden="true" customHeight="true" outlineLevel="0" collapsed="false">
      <c r="A182" s="176" t="s">
        <v>196</v>
      </c>
      <c r="B182" s="176" t="s">
        <v>141</v>
      </c>
      <c r="C182" s="176" t="s">
        <v>182</v>
      </c>
      <c r="D182" s="177" t="n">
        <v>1974</v>
      </c>
      <c r="E182" s="177" t="n">
        <f aca="true">YEAR(TODAY())-D182</f>
        <v>51</v>
      </c>
      <c r="F182" s="177" t="s">
        <v>42</v>
      </c>
      <c r="G182" s="177" t="s">
        <v>76</v>
      </c>
      <c r="H182" s="110"/>
      <c r="I182" s="110"/>
      <c r="J182" s="4" t="n">
        <f aca="false">IF(COUNT(L182:U182)&lt;7,V182,LARGE(L182:U182,1)+LARGE(L182:U182,2)+LARGE(L182:U182,3)+LARGE(L182:U182,4)+LARGE(L182:U182,5)+LARGE(L182:U182,6)+LARGE(L182:U182,7))</f>
        <v>0</v>
      </c>
      <c r="K182" s="111"/>
      <c r="L182" s="178"/>
      <c r="M182" s="178" t="str">
        <f aca="false">AK182</f>
        <v> </v>
      </c>
      <c r="N182" s="178" t="n">
        <v>0</v>
      </c>
      <c r="O182" s="178"/>
      <c r="P182" s="178"/>
      <c r="Q182" s="178" t="str">
        <f aca="false">BP182</f>
        <v> </v>
      </c>
      <c r="R182" s="178"/>
      <c r="S182" s="178" t="str">
        <f aca="false">CE182</f>
        <v> </v>
      </c>
      <c r="T182" s="178" t="n">
        <f aca="false">CL182</f>
        <v>0</v>
      </c>
      <c r="U182" s="178" t="str">
        <f aca="false">CS182</f>
        <v> </v>
      </c>
      <c r="V182" s="178" t="n">
        <f aca="false">SUM(L182:U182)</f>
        <v>0</v>
      </c>
      <c r="W182" s="178" t="n">
        <f aca="false">V182-J182</f>
        <v>0</v>
      </c>
      <c r="X182" s="178"/>
      <c r="Y182" s="179"/>
      <c r="Z182" s="179"/>
      <c r="AA182" s="179" t="n">
        <f aca="false">Z182-Y182</f>
        <v>0</v>
      </c>
      <c r="AB182" s="178"/>
      <c r="AC182" s="178"/>
      <c r="AD182" s="178"/>
      <c r="AE182" s="111" t="s">
        <v>7</v>
      </c>
      <c r="AF182" s="113" t="s">
        <v>7</v>
      </c>
      <c r="AG182" s="113" t="s">
        <v>7</v>
      </c>
      <c r="AH182" s="113" t="s">
        <v>7</v>
      </c>
      <c r="AI182" s="4" t="s">
        <v>7</v>
      </c>
      <c r="AJ182" s="111" t="s">
        <v>7</v>
      </c>
      <c r="AK182" s="4" t="s">
        <v>7</v>
      </c>
      <c r="AL182" s="180" t="s">
        <v>7</v>
      </c>
      <c r="AM182" s="181"/>
      <c r="AN182" s="181"/>
      <c r="AO182" s="182"/>
      <c r="AP182" s="183" t="s">
        <v>7</v>
      </c>
      <c r="AQ182" s="180" t="s">
        <v>7</v>
      </c>
      <c r="AR182" s="183" t="s">
        <v>7</v>
      </c>
      <c r="AS182" s="115" t="s">
        <v>7</v>
      </c>
      <c r="AT182" s="111" t="s">
        <v>7</v>
      </c>
      <c r="AU182" s="113" t="s">
        <v>7</v>
      </c>
      <c r="AV182" s="113" t="s">
        <v>7</v>
      </c>
      <c r="AW182" s="113"/>
      <c r="AX182" s="4" t="s">
        <v>7</v>
      </c>
      <c r="AY182" s="111" t="s">
        <v>7</v>
      </c>
      <c r="AZ182" s="4" t="s">
        <v>7</v>
      </c>
      <c r="BA182" s="184" t="s">
        <v>7</v>
      </c>
      <c r="BB182" s="180" t="s">
        <v>7</v>
      </c>
      <c r="BC182" s="181" t="s">
        <v>7</v>
      </c>
      <c r="BD182" s="181" t="s">
        <v>7</v>
      </c>
      <c r="BE182" s="182" t="s">
        <v>7</v>
      </c>
      <c r="BF182" s="183" t="s">
        <v>7</v>
      </c>
      <c r="BG182" s="180" t="s">
        <v>7</v>
      </c>
      <c r="BH182" s="183" t="s">
        <v>7</v>
      </c>
      <c r="BI182" s="115" t="s">
        <v>7</v>
      </c>
      <c r="BJ182" s="111" t="s">
        <v>7</v>
      </c>
      <c r="BK182" s="113" t="s">
        <v>7</v>
      </c>
      <c r="BL182" s="113" t="s">
        <v>7</v>
      </c>
      <c r="BM182" s="113" t="s">
        <v>7</v>
      </c>
      <c r="BN182" s="4" t="s">
        <v>7</v>
      </c>
      <c r="BO182" s="111" t="s">
        <v>7</v>
      </c>
      <c r="BP182" s="4" t="s">
        <v>7</v>
      </c>
      <c r="BQ182" s="185" t="s">
        <v>7</v>
      </c>
      <c r="BR182" s="186" t="s">
        <v>15</v>
      </c>
      <c r="BS182" s="187" t="s">
        <v>7</v>
      </c>
      <c r="BT182" s="187" t="s">
        <v>7</v>
      </c>
      <c r="BU182" s="187"/>
      <c r="BV182" s="188" t="s">
        <v>7</v>
      </c>
      <c r="BW182" s="186" t="s">
        <v>7</v>
      </c>
      <c r="BX182" s="188" t="s">
        <v>7</v>
      </c>
      <c r="BY182" s="180" t="s">
        <v>7</v>
      </c>
      <c r="BZ182" s="189"/>
      <c r="CA182" s="189"/>
      <c r="CB182" s="190"/>
      <c r="CC182" s="183" t="s">
        <v>7</v>
      </c>
      <c r="CD182" s="180" t="s">
        <v>7</v>
      </c>
      <c r="CE182" s="183" t="s">
        <v>7</v>
      </c>
      <c r="CF182" s="186" t="s">
        <v>15</v>
      </c>
      <c r="CG182" s="187"/>
      <c r="CH182" s="187"/>
      <c r="CI182" s="187" t="s">
        <v>7</v>
      </c>
      <c r="CJ182" s="188"/>
      <c r="CK182" s="186"/>
      <c r="CL182" s="188" t="n">
        <v>0</v>
      </c>
      <c r="CM182" s="180" t="s">
        <v>7</v>
      </c>
      <c r="CN182" s="189" t="s">
        <v>7</v>
      </c>
      <c r="CO182" s="189" t="s">
        <v>7</v>
      </c>
      <c r="CP182" s="191"/>
      <c r="CQ182" s="183" t="s">
        <v>7</v>
      </c>
      <c r="CR182" s="180" t="s">
        <v>7</v>
      </c>
      <c r="CS182" s="183" t="s">
        <v>7</v>
      </c>
      <c r="CU182" s="208"/>
      <c r="CV182" s="208"/>
      <c r="CW182" s="208"/>
      <c r="CX182" s="208"/>
      <c r="CY182" s="208"/>
      <c r="CZ182" s="208"/>
      <c r="DA182" s="208"/>
      <c r="DB182" s="208"/>
      <c r="DC182" s="208"/>
      <c r="DD182" s="208"/>
      <c r="DE182" s="208"/>
      <c r="DF182" s="208"/>
      <c r="DG182" s="208"/>
      <c r="DH182" s="208"/>
      <c r="DI182" s="208"/>
      <c r="DJ182" s="208"/>
      <c r="DK182" s="208"/>
      <c r="DL182" s="208"/>
      <c r="DM182" s="208"/>
      <c r="DN182" s="208"/>
      <c r="DO182" s="208"/>
      <c r="DP182" s="208"/>
      <c r="DQ182" s="208"/>
      <c r="DR182" s="71"/>
      <c r="DS182" s="71"/>
      <c r="DT182" s="71"/>
      <c r="DU182" s="71"/>
      <c r="DV182" s="71"/>
      <c r="DW182" s="71"/>
      <c r="DX182" s="71"/>
      <c r="DY182" s="71"/>
      <c r="DZ182" s="71"/>
      <c r="EA182" s="71"/>
      <c r="EB182" s="71"/>
      <c r="EC182" s="71"/>
      <c r="ED182" s="71"/>
      <c r="EE182" s="71"/>
      <c r="EF182" s="71"/>
      <c r="EG182" s="71"/>
      <c r="EH182" s="71"/>
      <c r="EI182" s="71"/>
      <c r="EJ182" s="71"/>
      <c r="EK182" s="71"/>
      <c r="EL182" s="71"/>
      <c r="EM182" s="71"/>
      <c r="EN182" s="71"/>
      <c r="EO182" s="71"/>
      <c r="EP182" s="71"/>
      <c r="EQ182" s="71"/>
      <c r="ER182" s="71"/>
      <c r="ES182" s="71"/>
      <c r="ET182" s="71"/>
      <c r="EU182" s="71"/>
      <c r="EV182" s="71"/>
      <c r="EW182" s="71"/>
      <c r="EX182" s="71"/>
      <c r="EY182" s="71"/>
      <c r="EZ182" s="71"/>
      <c r="FA182" s="71"/>
      <c r="FB182" s="71"/>
      <c r="FC182" s="71"/>
      <c r="FD182" s="71"/>
      <c r="FE182" s="71"/>
      <c r="FF182" s="71"/>
      <c r="FG182" s="71"/>
      <c r="FH182" s="71"/>
      <c r="FI182" s="71"/>
      <c r="FJ182" s="71"/>
      <c r="FK182" s="71"/>
      <c r="FL182" s="71"/>
      <c r="FM182" s="71"/>
      <c r="FN182" s="71"/>
      <c r="FO182" s="71"/>
      <c r="FP182" s="71"/>
      <c r="FQ182" s="71"/>
      <c r="FR182" s="71"/>
      <c r="FS182" s="71"/>
      <c r="FT182" s="71"/>
      <c r="FU182" s="208"/>
      <c r="FV182" s="208"/>
      <c r="FW182" s="208"/>
      <c r="FX182" s="208"/>
      <c r="FY182" s="208"/>
      <c r="FZ182" s="208"/>
      <c r="GA182" s="208"/>
      <c r="GB182" s="208"/>
      <c r="GC182" s="208"/>
      <c r="GD182" s="208"/>
      <c r="GE182" s="208"/>
      <c r="GF182" s="208"/>
      <c r="GG182" s="208"/>
      <c r="GH182" s="208"/>
      <c r="GI182" s="208"/>
      <c r="GJ182" s="208"/>
      <c r="GK182" s="208"/>
      <c r="GL182" s="208"/>
      <c r="GM182" s="208"/>
      <c r="GN182" s="208"/>
      <c r="GO182" s="208"/>
      <c r="GP182" s="208"/>
      <c r="GQ182" s="208"/>
      <c r="GR182" s="208"/>
      <c r="GS182" s="208"/>
      <c r="GT182" s="208"/>
      <c r="GU182" s="208"/>
      <c r="GV182" s="208"/>
      <c r="GW182" s="208"/>
      <c r="GX182" s="208"/>
      <c r="GY182" s="208"/>
      <c r="GZ182" s="208"/>
      <c r="HA182" s="208"/>
      <c r="HB182" s="208"/>
      <c r="HC182" s="208"/>
      <c r="HD182" s="208"/>
      <c r="HE182" s="208"/>
      <c r="HF182" s="208"/>
      <c r="HG182" s="208"/>
      <c r="HH182" s="208"/>
      <c r="HI182" s="208"/>
      <c r="HJ182" s="208"/>
      <c r="HK182" s="208"/>
      <c r="HL182" s="208"/>
      <c r="HM182" s="208"/>
      <c r="HN182" s="208"/>
      <c r="HO182" s="208"/>
      <c r="HP182" s="208"/>
      <c r="AII182" s="26"/>
      <c r="AIJ182" s="26"/>
      <c r="AIK182" s="26"/>
      <c r="AIL182" s="26"/>
      <c r="AIM182" s="26"/>
      <c r="AIN182" s="26"/>
      <c r="AIO182" s="26"/>
      <c r="AIP182" s="26"/>
      <c r="AIQ182" s="26"/>
      <c r="AIR182" s="26"/>
      <c r="AIS182" s="26"/>
      <c r="AIT182" s="26"/>
      <c r="AIU182" s="26"/>
      <c r="AIV182" s="26"/>
      <c r="AIW182" s="26"/>
      <c r="AIX182" s="26"/>
      <c r="AIY182" s="26"/>
      <c r="AIZ182" s="26"/>
      <c r="AJA182" s="26"/>
      <c r="AJB182" s="26"/>
      <c r="AJC182" s="26"/>
      <c r="AJD182" s="26"/>
      <c r="AJE182" s="26"/>
      <c r="AJF182" s="26"/>
      <c r="AJG182" s="26"/>
      <c r="AJH182" s="26"/>
      <c r="AJI182" s="26"/>
      <c r="AJJ182" s="26"/>
      <c r="AJK182" s="26"/>
      <c r="AJL182" s="26"/>
      <c r="AJM182" s="26"/>
      <c r="AJN182" s="26"/>
      <c r="AJO182" s="26"/>
      <c r="AJP182" s="26"/>
      <c r="AJQ182" s="26"/>
      <c r="AJR182" s="26"/>
      <c r="AJS182" s="26"/>
      <c r="AJT182" s="26"/>
      <c r="AJU182" s="0"/>
      <c r="AJV182" s="0"/>
      <c r="AJW182" s="0"/>
      <c r="AJX182" s="0"/>
      <c r="AJY182" s="0"/>
      <c r="AJZ182" s="0"/>
      <c r="AKA182" s="0"/>
      <c r="AKB182" s="0"/>
      <c r="AKC182" s="0"/>
      <c r="AKD182" s="0"/>
      <c r="AKE182" s="0"/>
      <c r="AKF182" s="0"/>
      <c r="AKG182" s="0"/>
      <c r="AKH182" s="0"/>
      <c r="AKI182" s="0"/>
      <c r="AKJ182" s="0"/>
      <c r="AKK182" s="0"/>
      <c r="AKL182" s="0"/>
      <c r="AKM182" s="0"/>
      <c r="AKN182" s="0"/>
      <c r="AKO182" s="0"/>
      <c r="AKP182" s="0"/>
      <c r="AKQ182" s="0"/>
      <c r="AKR182" s="0"/>
      <c r="AKS182" s="0"/>
      <c r="AKT182" s="0"/>
      <c r="AKU182" s="0"/>
      <c r="AKV182" s="0"/>
      <c r="AKW182" s="0"/>
      <c r="AKX182" s="0"/>
      <c r="AKY182" s="0"/>
      <c r="AKZ182" s="0"/>
      <c r="ALA182" s="0"/>
      <c r="ALB182" s="0"/>
      <c r="ALC182" s="0"/>
      <c r="ALD182" s="0"/>
      <c r="ALE182" s="0"/>
      <c r="ALF182" s="0"/>
      <c r="ALG182" s="0"/>
      <c r="ALH182" s="0"/>
      <c r="ALI182" s="0"/>
      <c r="ALJ182" s="0"/>
      <c r="ALK182" s="0"/>
      <c r="ALL182" s="0"/>
      <c r="ALM182" s="0"/>
      <c r="ALN182" s="0"/>
      <c r="ALO182" s="0"/>
      <c r="ALP182" s="0"/>
      <c r="ALQ182" s="0"/>
      <c r="ALR182" s="0"/>
      <c r="ALS182" s="0"/>
      <c r="ALT182" s="0"/>
      <c r="ALU182" s="0"/>
      <c r="ALV182" s="0"/>
      <c r="ALW182" s="0"/>
      <c r="ALX182" s="0"/>
      <c r="ALY182" s="0"/>
      <c r="ALZ182" s="0"/>
      <c r="AMA182" s="0"/>
      <c r="AMB182" s="0"/>
      <c r="AMC182" s="0"/>
      <c r="AMD182" s="0"/>
      <c r="AME182" s="0"/>
      <c r="AMF182" s="0"/>
      <c r="AMG182" s="0"/>
      <c r="AMH182" s="0"/>
      <c r="AMI182" s="0"/>
      <c r="AMJ182" s="0"/>
    </row>
    <row r="183" s="207" customFormat="true" ht="12" hidden="true" customHeight="true" outlineLevel="0" collapsed="false">
      <c r="A183" s="176" t="s">
        <v>55</v>
      </c>
      <c r="B183" s="176" t="s">
        <v>65</v>
      </c>
      <c r="C183" s="176" t="s">
        <v>361</v>
      </c>
      <c r="D183" s="177" t="n">
        <v>1989</v>
      </c>
      <c r="E183" s="177" t="n">
        <f aca="true">YEAR(TODAY())-D183</f>
        <v>36</v>
      </c>
      <c r="F183" s="177" t="s">
        <v>42</v>
      </c>
      <c r="G183" s="177" t="s">
        <v>43</v>
      </c>
      <c r="H183" s="110"/>
      <c r="I183" s="110"/>
      <c r="J183" s="4" t="n">
        <f aca="false">IF(COUNT(L183:U183)&lt;7,V183,LARGE(L183:U183,1)+LARGE(L183:U183,2)+LARGE(L183:U183,3)+LARGE(L183:U183,4)+LARGE(L183:U183,5)+LARGE(L183:U183,6)+LARGE(L183:U183,7))</f>
        <v>0</v>
      </c>
      <c r="K183" s="111"/>
      <c r="L183" s="178"/>
      <c r="M183" s="178" t="str">
        <f aca="false">AK183</f>
        <v> </v>
      </c>
      <c r="N183" s="178" t="n">
        <v>0</v>
      </c>
      <c r="O183" s="178"/>
      <c r="P183" s="178"/>
      <c r="Q183" s="178" t="str">
        <f aca="false">BP183</f>
        <v> </v>
      </c>
      <c r="R183" s="178"/>
      <c r="S183" s="178" t="str">
        <f aca="false">CE183</f>
        <v> </v>
      </c>
      <c r="T183" s="178" t="n">
        <f aca="false">CL183</f>
        <v>0</v>
      </c>
      <c r="U183" s="178" t="str">
        <f aca="false">CS183</f>
        <v> </v>
      </c>
      <c r="V183" s="178" t="n">
        <f aca="false">SUM(L183:U183)</f>
        <v>0</v>
      </c>
      <c r="W183" s="178" t="n">
        <f aca="false">V183-J183</f>
        <v>0</v>
      </c>
      <c r="X183" s="178"/>
      <c r="Y183" s="179"/>
      <c r="Z183" s="179"/>
      <c r="AA183" s="179" t="n">
        <f aca="false">Z183-Y183</f>
        <v>0</v>
      </c>
      <c r="AB183" s="178"/>
      <c r="AC183" s="178"/>
      <c r="AD183" s="178"/>
      <c r="AE183" s="111" t="s">
        <v>7</v>
      </c>
      <c r="AF183" s="113" t="s">
        <v>7</v>
      </c>
      <c r="AG183" s="113" t="s">
        <v>7</v>
      </c>
      <c r="AH183" s="113" t="s">
        <v>7</v>
      </c>
      <c r="AI183" s="4" t="s">
        <v>7</v>
      </c>
      <c r="AJ183" s="111" t="s">
        <v>7</v>
      </c>
      <c r="AK183" s="4" t="s">
        <v>7</v>
      </c>
      <c r="AL183" s="180" t="s">
        <v>7</v>
      </c>
      <c r="AM183" s="181"/>
      <c r="AN183" s="181"/>
      <c r="AO183" s="182"/>
      <c r="AP183" s="183" t="s">
        <v>7</v>
      </c>
      <c r="AQ183" s="180" t="s">
        <v>7</v>
      </c>
      <c r="AR183" s="183" t="s">
        <v>7</v>
      </c>
      <c r="AS183" s="115" t="s">
        <v>7</v>
      </c>
      <c r="AT183" s="111" t="s">
        <v>7</v>
      </c>
      <c r="AU183" s="113" t="s">
        <v>7</v>
      </c>
      <c r="AV183" s="113" t="s">
        <v>7</v>
      </c>
      <c r="AW183" s="113"/>
      <c r="AX183" s="4" t="s">
        <v>7</v>
      </c>
      <c r="AY183" s="111" t="s">
        <v>7</v>
      </c>
      <c r="AZ183" s="4" t="s">
        <v>7</v>
      </c>
      <c r="BA183" s="184" t="s">
        <v>7</v>
      </c>
      <c r="BB183" s="180" t="s">
        <v>7</v>
      </c>
      <c r="BC183" s="181" t="s">
        <v>7</v>
      </c>
      <c r="BD183" s="181" t="s">
        <v>7</v>
      </c>
      <c r="BE183" s="182" t="s">
        <v>7</v>
      </c>
      <c r="BF183" s="183" t="s">
        <v>7</v>
      </c>
      <c r="BG183" s="180" t="s">
        <v>7</v>
      </c>
      <c r="BH183" s="183" t="s">
        <v>7</v>
      </c>
      <c r="BI183" s="115" t="s">
        <v>7</v>
      </c>
      <c r="BJ183" s="111" t="s">
        <v>7</v>
      </c>
      <c r="BK183" s="113" t="s">
        <v>7</v>
      </c>
      <c r="BL183" s="113" t="s">
        <v>7</v>
      </c>
      <c r="BM183" s="113" t="s">
        <v>7</v>
      </c>
      <c r="BN183" s="4" t="s">
        <v>7</v>
      </c>
      <c r="BO183" s="111" t="s">
        <v>7</v>
      </c>
      <c r="BP183" s="4" t="s">
        <v>7</v>
      </c>
      <c r="BQ183" s="185" t="s">
        <v>7</v>
      </c>
      <c r="BR183" s="186" t="s">
        <v>15</v>
      </c>
      <c r="BS183" s="187" t="s">
        <v>7</v>
      </c>
      <c r="BT183" s="187" t="s">
        <v>7</v>
      </c>
      <c r="BU183" s="187"/>
      <c r="BV183" s="188" t="s">
        <v>7</v>
      </c>
      <c r="BW183" s="186" t="s">
        <v>7</v>
      </c>
      <c r="BX183" s="188"/>
      <c r="BY183" s="180" t="s">
        <v>7</v>
      </c>
      <c r="BZ183" s="189"/>
      <c r="CA183" s="189"/>
      <c r="CB183" s="190"/>
      <c r="CC183" s="183" t="s">
        <v>7</v>
      </c>
      <c r="CD183" s="180" t="s">
        <v>7</v>
      </c>
      <c r="CE183" s="183" t="s">
        <v>7</v>
      </c>
      <c r="CF183" s="186" t="s">
        <v>15</v>
      </c>
      <c r="CG183" s="187"/>
      <c r="CH183" s="187"/>
      <c r="CI183" s="187" t="s">
        <v>7</v>
      </c>
      <c r="CJ183" s="188"/>
      <c r="CK183" s="186"/>
      <c r="CL183" s="188" t="n">
        <v>0</v>
      </c>
      <c r="CM183" s="180" t="s">
        <v>7</v>
      </c>
      <c r="CN183" s="189" t="s">
        <v>7</v>
      </c>
      <c r="CO183" s="189" t="s">
        <v>7</v>
      </c>
      <c r="CP183" s="191"/>
      <c r="CQ183" s="183" t="s">
        <v>7</v>
      </c>
      <c r="CR183" s="180" t="s">
        <v>7</v>
      </c>
      <c r="CS183" s="183" t="s">
        <v>7</v>
      </c>
      <c r="CU183" s="208"/>
      <c r="CV183" s="208"/>
      <c r="CW183" s="208"/>
      <c r="CX183" s="208"/>
      <c r="CY183" s="208"/>
      <c r="CZ183" s="208"/>
      <c r="DA183" s="208"/>
      <c r="DB183" s="208"/>
      <c r="DC183" s="208"/>
      <c r="DD183" s="208"/>
      <c r="DE183" s="208"/>
      <c r="DF183" s="208"/>
      <c r="DG183" s="208"/>
      <c r="DH183" s="208"/>
      <c r="DI183" s="208"/>
      <c r="DJ183" s="208"/>
      <c r="DK183" s="208"/>
      <c r="DL183" s="208"/>
      <c r="DM183" s="208"/>
      <c r="DN183" s="208"/>
      <c r="DO183" s="208"/>
      <c r="DP183" s="208"/>
      <c r="DQ183" s="208"/>
      <c r="DR183" s="71"/>
      <c r="DS183" s="71"/>
      <c r="DT183" s="71"/>
      <c r="DU183" s="71"/>
      <c r="DV183" s="71"/>
      <c r="DW183" s="71"/>
      <c r="DX183" s="71"/>
      <c r="DY183" s="71"/>
      <c r="DZ183" s="71"/>
      <c r="EA183" s="71"/>
      <c r="EB183" s="71"/>
      <c r="EC183" s="71"/>
      <c r="ED183" s="71"/>
      <c r="EE183" s="71"/>
      <c r="EF183" s="71"/>
      <c r="EG183" s="71"/>
      <c r="EH183" s="71"/>
      <c r="EI183" s="71"/>
      <c r="EJ183" s="71"/>
      <c r="EK183" s="71"/>
      <c r="EL183" s="71"/>
      <c r="EM183" s="71"/>
      <c r="EN183" s="71"/>
      <c r="EO183" s="71"/>
      <c r="EP183" s="71"/>
      <c r="EQ183" s="71"/>
      <c r="ER183" s="71"/>
      <c r="ES183" s="71"/>
      <c r="ET183" s="71"/>
      <c r="EU183" s="71"/>
      <c r="EV183" s="71"/>
      <c r="EW183" s="71"/>
      <c r="EX183" s="71"/>
      <c r="EY183" s="71"/>
      <c r="EZ183" s="71"/>
      <c r="FA183" s="71"/>
      <c r="FB183" s="71"/>
      <c r="FC183" s="71"/>
      <c r="FD183" s="71"/>
      <c r="FE183" s="71"/>
      <c r="FF183" s="71"/>
      <c r="FG183" s="71"/>
      <c r="FH183" s="71"/>
      <c r="FI183" s="71"/>
      <c r="FJ183" s="71"/>
      <c r="FK183" s="71"/>
      <c r="FL183" s="71"/>
      <c r="FM183" s="71"/>
      <c r="FN183" s="71"/>
      <c r="FO183" s="71"/>
      <c r="FP183" s="71"/>
      <c r="FQ183" s="71"/>
      <c r="FR183" s="71"/>
      <c r="FS183" s="71"/>
      <c r="FT183" s="71"/>
      <c r="FU183" s="208"/>
      <c r="FV183" s="208"/>
      <c r="FW183" s="208"/>
      <c r="FX183" s="208"/>
      <c r="FY183" s="208"/>
      <c r="FZ183" s="208"/>
      <c r="GA183" s="208"/>
      <c r="GB183" s="208"/>
      <c r="GC183" s="208"/>
      <c r="GD183" s="208"/>
      <c r="GE183" s="208"/>
      <c r="GF183" s="208"/>
      <c r="GG183" s="208"/>
      <c r="GH183" s="208"/>
      <c r="GI183" s="208"/>
      <c r="GJ183" s="208"/>
      <c r="GK183" s="208"/>
      <c r="GL183" s="208"/>
      <c r="GM183" s="208"/>
      <c r="GN183" s="208"/>
      <c r="GO183" s="208"/>
      <c r="GP183" s="208"/>
      <c r="GQ183" s="208"/>
      <c r="GR183" s="208"/>
      <c r="GS183" s="208"/>
      <c r="GT183" s="208"/>
      <c r="GU183" s="208"/>
      <c r="GV183" s="208"/>
      <c r="GW183" s="208"/>
      <c r="GX183" s="208"/>
      <c r="GY183" s="208"/>
      <c r="GZ183" s="208"/>
      <c r="HA183" s="208"/>
      <c r="HB183" s="208"/>
      <c r="HC183" s="208"/>
      <c r="HD183" s="208"/>
      <c r="HE183" s="208"/>
      <c r="HF183" s="208"/>
      <c r="HG183" s="208"/>
      <c r="HH183" s="208"/>
      <c r="HI183" s="208"/>
      <c r="HJ183" s="208"/>
      <c r="HK183" s="208"/>
      <c r="HL183" s="208"/>
      <c r="HM183" s="208"/>
      <c r="HN183" s="208"/>
      <c r="HO183" s="208"/>
      <c r="HP183" s="208"/>
      <c r="AII183" s="26"/>
      <c r="AIJ183" s="26"/>
      <c r="AIK183" s="26"/>
      <c r="AIL183" s="26"/>
      <c r="AIM183" s="26"/>
      <c r="AIN183" s="26"/>
      <c r="AIO183" s="26"/>
      <c r="AIP183" s="26"/>
      <c r="AIQ183" s="26"/>
      <c r="AIR183" s="26"/>
      <c r="AIS183" s="26"/>
      <c r="AIT183" s="26"/>
      <c r="AIU183" s="26"/>
      <c r="AIV183" s="26"/>
      <c r="AIW183" s="26"/>
      <c r="AIX183" s="26"/>
      <c r="AIY183" s="26"/>
      <c r="AIZ183" s="26"/>
      <c r="AJA183" s="26"/>
      <c r="AJB183" s="26"/>
      <c r="AJC183" s="26"/>
      <c r="AJD183" s="26"/>
      <c r="AJE183" s="26"/>
      <c r="AJF183" s="26"/>
      <c r="AJG183" s="26"/>
      <c r="AJH183" s="26"/>
      <c r="AJI183" s="26"/>
      <c r="AJJ183" s="26"/>
      <c r="AJK183" s="26"/>
      <c r="AJL183" s="26"/>
      <c r="AJM183" s="26"/>
      <c r="AJN183" s="26"/>
      <c r="AJO183" s="26"/>
      <c r="AJP183" s="26"/>
      <c r="AJQ183" s="26"/>
      <c r="AJR183" s="26"/>
      <c r="AJS183" s="26"/>
      <c r="AJT183" s="26"/>
      <c r="AJU183" s="0"/>
      <c r="AJV183" s="0"/>
      <c r="AJW183" s="0"/>
      <c r="AJX183" s="0"/>
      <c r="AJY183" s="0"/>
      <c r="AJZ183" s="0"/>
      <c r="AKA183" s="0"/>
      <c r="AKB183" s="0"/>
      <c r="AKC183" s="0"/>
      <c r="AKD183" s="0"/>
      <c r="AKE183" s="0"/>
      <c r="AKF183" s="0"/>
      <c r="AKG183" s="0"/>
      <c r="AKH183" s="0"/>
      <c r="AKI183" s="0"/>
      <c r="AKJ183" s="0"/>
      <c r="AKK183" s="0"/>
      <c r="AKL183" s="0"/>
      <c r="AKM183" s="0"/>
      <c r="AKN183" s="0"/>
      <c r="AKO183" s="0"/>
      <c r="AKP183" s="0"/>
      <c r="AKQ183" s="0"/>
      <c r="AKR183" s="0"/>
      <c r="AKS183" s="0"/>
      <c r="AKT183" s="0"/>
      <c r="AKU183" s="0"/>
      <c r="AKV183" s="0"/>
      <c r="AKW183" s="0"/>
      <c r="AKX183" s="0"/>
      <c r="AKY183" s="0"/>
      <c r="AKZ183" s="0"/>
      <c r="ALA183" s="0"/>
      <c r="ALB183" s="0"/>
      <c r="ALC183" s="0"/>
      <c r="ALD183" s="0"/>
      <c r="ALE183" s="0"/>
      <c r="ALF183" s="0"/>
      <c r="ALG183" s="0"/>
      <c r="ALH183" s="0"/>
      <c r="ALI183" s="0"/>
      <c r="ALJ183" s="0"/>
      <c r="ALK183" s="0"/>
      <c r="ALL183" s="0"/>
      <c r="ALM183" s="0"/>
      <c r="ALN183" s="0"/>
      <c r="ALO183" s="0"/>
      <c r="ALP183" s="0"/>
      <c r="ALQ183" s="0"/>
      <c r="ALR183" s="0"/>
      <c r="ALS183" s="0"/>
      <c r="ALT183" s="0"/>
      <c r="ALU183" s="0"/>
      <c r="ALV183" s="0"/>
      <c r="ALW183" s="0"/>
      <c r="ALX183" s="0"/>
      <c r="ALY183" s="0"/>
      <c r="ALZ183" s="0"/>
      <c r="AMA183" s="0"/>
      <c r="AMB183" s="0"/>
      <c r="AMC183" s="0"/>
      <c r="AMD183" s="0"/>
      <c r="AME183" s="0"/>
      <c r="AMF183" s="0"/>
      <c r="AMG183" s="0"/>
      <c r="AMH183" s="0"/>
      <c r="AMI183" s="0"/>
      <c r="AMJ183" s="0"/>
    </row>
    <row r="184" s="207" customFormat="true" ht="12" hidden="true" customHeight="true" outlineLevel="0" collapsed="false">
      <c r="A184" s="176" t="s">
        <v>362</v>
      </c>
      <c r="B184" s="176" t="s">
        <v>103</v>
      </c>
      <c r="C184" s="176"/>
      <c r="D184" s="177" t="n">
        <v>1982</v>
      </c>
      <c r="E184" s="177" t="n">
        <f aca="true">YEAR(TODAY())-D184</f>
        <v>43</v>
      </c>
      <c r="F184" s="177" t="s">
        <v>42</v>
      </c>
      <c r="G184" s="177" t="s">
        <v>54</v>
      </c>
      <c r="H184" s="110"/>
      <c r="I184" s="110"/>
      <c r="J184" s="4" t="n">
        <f aca="false">IF(COUNT(L184:U184)&lt;7,V184,LARGE(L184:U184,1)+LARGE(L184:U184,2)+LARGE(L184:U184,3)+LARGE(L184:U184,4)+LARGE(L184:U184,5)+LARGE(L184:U184,6)+LARGE(L184:U184,7))</f>
        <v>0</v>
      </c>
      <c r="K184" s="111"/>
      <c r="L184" s="178"/>
      <c r="M184" s="178" t="str">
        <f aca="false">AK184</f>
        <v> </v>
      </c>
      <c r="N184" s="178" t="n">
        <v>0</v>
      </c>
      <c r="O184" s="178"/>
      <c r="P184" s="178"/>
      <c r="Q184" s="178" t="str">
        <f aca="false">BP184</f>
        <v> </v>
      </c>
      <c r="R184" s="178"/>
      <c r="S184" s="178" t="str">
        <f aca="false">CE184</f>
        <v> </v>
      </c>
      <c r="T184" s="178" t="n">
        <f aca="false">CL184</f>
        <v>0</v>
      </c>
      <c r="U184" s="178" t="str">
        <f aca="false">CS184</f>
        <v> </v>
      </c>
      <c r="V184" s="178" t="n">
        <f aca="false">SUM(L184:U184)</f>
        <v>0</v>
      </c>
      <c r="W184" s="178" t="n">
        <f aca="false">V184-J184</f>
        <v>0</v>
      </c>
      <c r="X184" s="178"/>
      <c r="Y184" s="179"/>
      <c r="Z184" s="179"/>
      <c r="AA184" s="179" t="n">
        <f aca="false">Z184-Y184</f>
        <v>0</v>
      </c>
      <c r="AB184" s="178"/>
      <c r="AC184" s="178"/>
      <c r="AD184" s="178"/>
      <c r="AE184" s="111" t="s">
        <v>7</v>
      </c>
      <c r="AF184" s="113" t="s">
        <v>7</v>
      </c>
      <c r="AG184" s="113" t="s">
        <v>7</v>
      </c>
      <c r="AH184" s="113" t="s">
        <v>7</v>
      </c>
      <c r="AI184" s="4" t="s">
        <v>7</v>
      </c>
      <c r="AJ184" s="111" t="s">
        <v>7</v>
      </c>
      <c r="AK184" s="4" t="s">
        <v>7</v>
      </c>
      <c r="AL184" s="180" t="s">
        <v>7</v>
      </c>
      <c r="AM184" s="181"/>
      <c r="AN184" s="181"/>
      <c r="AO184" s="182"/>
      <c r="AP184" s="183" t="s">
        <v>7</v>
      </c>
      <c r="AQ184" s="180" t="s">
        <v>7</v>
      </c>
      <c r="AR184" s="183" t="s">
        <v>7</v>
      </c>
      <c r="AS184" s="115" t="s">
        <v>7</v>
      </c>
      <c r="AT184" s="111" t="s">
        <v>7</v>
      </c>
      <c r="AU184" s="113" t="s">
        <v>7</v>
      </c>
      <c r="AV184" s="113" t="s">
        <v>7</v>
      </c>
      <c r="AW184" s="113"/>
      <c r="AX184" s="4" t="s">
        <v>7</v>
      </c>
      <c r="AY184" s="111" t="s">
        <v>7</v>
      </c>
      <c r="AZ184" s="4" t="s">
        <v>7</v>
      </c>
      <c r="BA184" s="184" t="s">
        <v>7</v>
      </c>
      <c r="BB184" s="180" t="s">
        <v>7</v>
      </c>
      <c r="BC184" s="181" t="s">
        <v>7</v>
      </c>
      <c r="BD184" s="181" t="s">
        <v>7</v>
      </c>
      <c r="BE184" s="182" t="s">
        <v>7</v>
      </c>
      <c r="BF184" s="183" t="s">
        <v>7</v>
      </c>
      <c r="BG184" s="180" t="s">
        <v>7</v>
      </c>
      <c r="BH184" s="183" t="s">
        <v>7</v>
      </c>
      <c r="BI184" s="115" t="s">
        <v>7</v>
      </c>
      <c r="BJ184" s="111" t="s">
        <v>7</v>
      </c>
      <c r="BK184" s="113" t="s">
        <v>7</v>
      </c>
      <c r="BL184" s="113" t="s">
        <v>7</v>
      </c>
      <c r="BM184" s="113" t="s">
        <v>7</v>
      </c>
      <c r="BN184" s="4" t="s">
        <v>7</v>
      </c>
      <c r="BO184" s="111" t="s">
        <v>7</v>
      </c>
      <c r="BP184" s="4" t="s">
        <v>7</v>
      </c>
      <c r="BQ184" s="185" t="s">
        <v>7</v>
      </c>
      <c r="BR184" s="186" t="s">
        <v>15</v>
      </c>
      <c r="BS184" s="187" t="s">
        <v>7</v>
      </c>
      <c r="BT184" s="187" t="s">
        <v>7</v>
      </c>
      <c r="BU184" s="187"/>
      <c r="BV184" s="188" t="s">
        <v>7</v>
      </c>
      <c r="BW184" s="186" t="s">
        <v>7</v>
      </c>
      <c r="BX184" s="188" t="s">
        <v>7</v>
      </c>
      <c r="BY184" s="180" t="s">
        <v>7</v>
      </c>
      <c r="BZ184" s="189"/>
      <c r="CA184" s="189"/>
      <c r="CB184" s="190"/>
      <c r="CC184" s="183" t="s">
        <v>7</v>
      </c>
      <c r="CD184" s="180" t="s">
        <v>7</v>
      </c>
      <c r="CE184" s="183" t="s">
        <v>7</v>
      </c>
      <c r="CF184" s="186" t="s">
        <v>15</v>
      </c>
      <c r="CG184" s="187"/>
      <c r="CH184" s="187"/>
      <c r="CI184" s="187" t="s">
        <v>7</v>
      </c>
      <c r="CJ184" s="188"/>
      <c r="CK184" s="186"/>
      <c r="CL184" s="188" t="n">
        <v>0</v>
      </c>
      <c r="CM184" s="180" t="s">
        <v>7</v>
      </c>
      <c r="CN184" s="189" t="s">
        <v>7</v>
      </c>
      <c r="CO184" s="189" t="s">
        <v>7</v>
      </c>
      <c r="CP184" s="191"/>
      <c r="CQ184" s="183" t="s">
        <v>7</v>
      </c>
      <c r="CR184" s="180" t="s">
        <v>7</v>
      </c>
      <c r="CS184" s="183" t="s">
        <v>7</v>
      </c>
      <c r="CU184" s="208"/>
      <c r="CV184" s="208"/>
      <c r="CW184" s="208"/>
      <c r="CX184" s="208"/>
      <c r="CY184" s="208"/>
      <c r="CZ184" s="208"/>
      <c r="DA184" s="208"/>
      <c r="DB184" s="208"/>
      <c r="DC184" s="208"/>
      <c r="DD184" s="208"/>
      <c r="DE184" s="208"/>
      <c r="DF184" s="208"/>
      <c r="DG184" s="208"/>
      <c r="DH184" s="208"/>
      <c r="DI184" s="208"/>
      <c r="DJ184" s="208"/>
      <c r="DK184" s="208"/>
      <c r="DL184" s="208"/>
      <c r="DM184" s="208"/>
      <c r="DN184" s="208"/>
      <c r="DO184" s="208"/>
      <c r="DP184" s="208"/>
      <c r="DQ184" s="208"/>
      <c r="DR184" s="71"/>
      <c r="DS184" s="71"/>
      <c r="DT184" s="71"/>
      <c r="DU184" s="71"/>
      <c r="DV184" s="71"/>
      <c r="DW184" s="71"/>
      <c r="DX184" s="71"/>
      <c r="DY184" s="71"/>
      <c r="DZ184" s="71"/>
      <c r="EA184" s="71"/>
      <c r="EB184" s="71"/>
      <c r="EC184" s="71"/>
      <c r="ED184" s="71"/>
      <c r="EE184" s="71"/>
      <c r="EF184" s="71"/>
      <c r="EG184" s="71"/>
      <c r="EH184" s="71"/>
      <c r="EI184" s="71"/>
      <c r="EJ184" s="71"/>
      <c r="EK184" s="71"/>
      <c r="EL184" s="71"/>
      <c r="EM184" s="71"/>
      <c r="EN184" s="71"/>
      <c r="EO184" s="71"/>
      <c r="EP184" s="71"/>
      <c r="EQ184" s="71"/>
      <c r="ER184" s="71"/>
      <c r="ES184" s="71"/>
      <c r="ET184" s="71"/>
      <c r="EU184" s="71"/>
      <c r="EV184" s="71"/>
      <c r="EW184" s="71"/>
      <c r="EX184" s="71"/>
      <c r="EY184" s="71"/>
      <c r="EZ184" s="71"/>
      <c r="FA184" s="71"/>
      <c r="FB184" s="71"/>
      <c r="FC184" s="71"/>
      <c r="FD184" s="71"/>
      <c r="FE184" s="71"/>
      <c r="FF184" s="71"/>
      <c r="FG184" s="71"/>
      <c r="FH184" s="71"/>
      <c r="FI184" s="71"/>
      <c r="FJ184" s="71"/>
      <c r="FK184" s="71"/>
      <c r="FL184" s="71"/>
      <c r="FM184" s="71"/>
      <c r="FN184" s="71"/>
      <c r="FO184" s="71"/>
      <c r="FP184" s="71"/>
      <c r="FQ184" s="71"/>
      <c r="FR184" s="71"/>
      <c r="FS184" s="71"/>
      <c r="FT184" s="71"/>
      <c r="FU184" s="208"/>
      <c r="FV184" s="208"/>
      <c r="FW184" s="208"/>
      <c r="FX184" s="208"/>
      <c r="FY184" s="208"/>
      <c r="FZ184" s="208"/>
      <c r="GA184" s="208"/>
      <c r="GB184" s="208"/>
      <c r="GC184" s="208"/>
      <c r="GD184" s="208"/>
      <c r="GE184" s="208"/>
      <c r="GF184" s="208"/>
      <c r="GG184" s="208"/>
      <c r="GH184" s="208"/>
      <c r="GI184" s="208"/>
      <c r="GJ184" s="208"/>
      <c r="GK184" s="208"/>
      <c r="GL184" s="208"/>
      <c r="GM184" s="208"/>
      <c r="GN184" s="208"/>
      <c r="GO184" s="208"/>
      <c r="GP184" s="208"/>
      <c r="GQ184" s="208"/>
      <c r="GR184" s="208"/>
      <c r="GS184" s="208"/>
      <c r="GT184" s="208"/>
      <c r="GU184" s="208"/>
      <c r="GV184" s="208"/>
      <c r="GW184" s="208"/>
      <c r="GX184" s="208"/>
      <c r="GY184" s="208"/>
      <c r="GZ184" s="208"/>
      <c r="HA184" s="208"/>
      <c r="HB184" s="208"/>
      <c r="HC184" s="208"/>
      <c r="HD184" s="208"/>
      <c r="HE184" s="208"/>
      <c r="HF184" s="208"/>
      <c r="HG184" s="208"/>
      <c r="HH184" s="208"/>
      <c r="HI184" s="208"/>
      <c r="HJ184" s="208"/>
      <c r="HK184" s="208"/>
      <c r="HL184" s="208"/>
      <c r="HM184" s="208"/>
      <c r="HN184" s="208"/>
      <c r="HO184" s="208"/>
      <c r="HP184" s="208"/>
      <c r="AII184" s="26"/>
      <c r="AIJ184" s="26"/>
      <c r="AIK184" s="26"/>
      <c r="AIL184" s="26"/>
      <c r="AIM184" s="26"/>
      <c r="AIN184" s="26"/>
      <c r="AIO184" s="26"/>
      <c r="AIP184" s="26"/>
      <c r="AIQ184" s="26"/>
      <c r="AIR184" s="26"/>
      <c r="AIS184" s="26"/>
      <c r="AIT184" s="26"/>
      <c r="AIU184" s="26"/>
      <c r="AIV184" s="26"/>
      <c r="AIW184" s="26"/>
      <c r="AIX184" s="26"/>
      <c r="AIY184" s="26"/>
      <c r="AIZ184" s="26"/>
      <c r="AJA184" s="26"/>
      <c r="AJB184" s="26"/>
      <c r="AJC184" s="26"/>
      <c r="AJD184" s="26"/>
      <c r="AJE184" s="26"/>
      <c r="AJF184" s="26"/>
      <c r="AJG184" s="26"/>
      <c r="AJH184" s="26"/>
      <c r="AJI184" s="26"/>
      <c r="AJJ184" s="26"/>
      <c r="AJK184" s="26"/>
      <c r="AJL184" s="26"/>
      <c r="AJM184" s="26"/>
      <c r="AJN184" s="26"/>
      <c r="AJO184" s="26"/>
      <c r="AJP184" s="26"/>
      <c r="AJQ184" s="26"/>
      <c r="AJR184" s="26"/>
      <c r="AJS184" s="26"/>
      <c r="AJT184" s="26"/>
      <c r="AJU184" s="0"/>
      <c r="AJV184" s="0"/>
      <c r="AJW184" s="0"/>
      <c r="AJX184" s="0"/>
      <c r="AJY184" s="0"/>
      <c r="AJZ184" s="0"/>
      <c r="AKA184" s="0"/>
      <c r="AKB184" s="0"/>
      <c r="AKC184" s="0"/>
      <c r="AKD184" s="0"/>
      <c r="AKE184" s="0"/>
      <c r="AKF184" s="0"/>
      <c r="AKG184" s="0"/>
      <c r="AKH184" s="0"/>
      <c r="AKI184" s="0"/>
      <c r="AKJ184" s="0"/>
      <c r="AKK184" s="0"/>
      <c r="AKL184" s="0"/>
      <c r="AKM184" s="0"/>
      <c r="AKN184" s="0"/>
      <c r="AKO184" s="0"/>
      <c r="AKP184" s="0"/>
      <c r="AKQ184" s="0"/>
      <c r="AKR184" s="0"/>
      <c r="AKS184" s="0"/>
      <c r="AKT184" s="0"/>
      <c r="AKU184" s="0"/>
      <c r="AKV184" s="0"/>
      <c r="AKW184" s="0"/>
      <c r="AKX184" s="0"/>
      <c r="AKY184" s="0"/>
      <c r="AKZ184" s="0"/>
      <c r="ALA184" s="0"/>
      <c r="ALB184" s="0"/>
      <c r="ALC184" s="0"/>
      <c r="ALD184" s="0"/>
      <c r="ALE184" s="0"/>
      <c r="ALF184" s="0"/>
      <c r="ALG184" s="0"/>
      <c r="ALH184" s="0"/>
      <c r="ALI184" s="0"/>
      <c r="ALJ184" s="0"/>
      <c r="ALK184" s="0"/>
      <c r="ALL184" s="0"/>
      <c r="ALM184" s="0"/>
      <c r="ALN184" s="0"/>
      <c r="ALO184" s="0"/>
      <c r="ALP184" s="0"/>
      <c r="ALQ184" s="0"/>
      <c r="ALR184" s="0"/>
      <c r="ALS184" s="0"/>
      <c r="ALT184" s="0"/>
      <c r="ALU184" s="0"/>
      <c r="ALV184" s="0"/>
      <c r="ALW184" s="0"/>
      <c r="ALX184" s="0"/>
      <c r="ALY184" s="0"/>
      <c r="ALZ184" s="0"/>
      <c r="AMA184" s="0"/>
      <c r="AMB184" s="0"/>
      <c r="AMC184" s="0"/>
      <c r="AMD184" s="0"/>
      <c r="AME184" s="0"/>
      <c r="AMF184" s="0"/>
      <c r="AMG184" s="0"/>
      <c r="AMH184" s="0"/>
      <c r="AMI184" s="0"/>
      <c r="AMJ184" s="0"/>
    </row>
    <row r="185" s="207" customFormat="true" ht="12" hidden="true" customHeight="true" outlineLevel="0" collapsed="false">
      <c r="A185" s="176" t="s">
        <v>363</v>
      </c>
      <c r="B185" s="176" t="s">
        <v>96</v>
      </c>
      <c r="C185" s="176" t="s">
        <v>364</v>
      </c>
      <c r="D185" s="177" t="n">
        <v>1964</v>
      </c>
      <c r="E185" s="177" t="n">
        <f aca="true">YEAR(TODAY())-D185</f>
        <v>61</v>
      </c>
      <c r="F185" s="177" t="s">
        <v>42</v>
      </c>
      <c r="G185" s="177" t="s">
        <v>105</v>
      </c>
      <c r="H185" s="110"/>
      <c r="I185" s="110"/>
      <c r="J185" s="4" t="n">
        <f aca="false">IF(COUNT(L185:U185)&lt;7,V185,LARGE(L185:U185,1)+LARGE(L185:U185,2)+LARGE(L185:U185,3)+LARGE(L185:U185,4)+LARGE(L185:U185,5)+LARGE(L185:U185,6)+LARGE(L185:U185,7))</f>
        <v>0</v>
      </c>
      <c r="K185" s="111"/>
      <c r="L185" s="178"/>
      <c r="M185" s="178" t="str">
        <f aca="false">AK185</f>
        <v> </v>
      </c>
      <c r="N185" s="178" t="n">
        <v>0</v>
      </c>
      <c r="O185" s="178"/>
      <c r="P185" s="178"/>
      <c r="Q185" s="178" t="str">
        <f aca="false">BP185</f>
        <v> </v>
      </c>
      <c r="R185" s="178"/>
      <c r="S185" s="178" t="str">
        <f aca="false">CE185</f>
        <v> </v>
      </c>
      <c r="T185" s="178" t="n">
        <f aca="false">CL185</f>
        <v>0</v>
      </c>
      <c r="U185" s="178" t="str">
        <f aca="false">CS185</f>
        <v> </v>
      </c>
      <c r="V185" s="178" t="n">
        <f aca="false">SUM(L185:U185)</f>
        <v>0</v>
      </c>
      <c r="W185" s="178" t="n">
        <f aca="false">V185-J185</f>
        <v>0</v>
      </c>
      <c r="X185" s="178"/>
      <c r="Y185" s="179"/>
      <c r="Z185" s="179"/>
      <c r="AA185" s="179" t="n">
        <f aca="false">Z185-Y185</f>
        <v>0</v>
      </c>
      <c r="AB185" s="178"/>
      <c r="AC185" s="178"/>
      <c r="AD185" s="178"/>
      <c r="AE185" s="111" t="s">
        <v>7</v>
      </c>
      <c r="AF185" s="113" t="s">
        <v>7</v>
      </c>
      <c r="AG185" s="113" t="s">
        <v>7</v>
      </c>
      <c r="AH185" s="113" t="s">
        <v>7</v>
      </c>
      <c r="AI185" s="4" t="s">
        <v>7</v>
      </c>
      <c r="AJ185" s="111" t="s">
        <v>7</v>
      </c>
      <c r="AK185" s="4" t="s">
        <v>7</v>
      </c>
      <c r="AL185" s="180" t="s">
        <v>7</v>
      </c>
      <c r="AM185" s="181"/>
      <c r="AN185" s="181"/>
      <c r="AO185" s="182"/>
      <c r="AP185" s="183" t="s">
        <v>7</v>
      </c>
      <c r="AQ185" s="180" t="s">
        <v>7</v>
      </c>
      <c r="AR185" s="183" t="s">
        <v>7</v>
      </c>
      <c r="AS185" s="115" t="s">
        <v>7</v>
      </c>
      <c r="AT185" s="111" t="s">
        <v>7</v>
      </c>
      <c r="AU185" s="113" t="s">
        <v>7</v>
      </c>
      <c r="AV185" s="113" t="s">
        <v>7</v>
      </c>
      <c r="AW185" s="113"/>
      <c r="AX185" s="4" t="s">
        <v>7</v>
      </c>
      <c r="AY185" s="111" t="s">
        <v>7</v>
      </c>
      <c r="AZ185" s="4" t="s">
        <v>7</v>
      </c>
      <c r="BA185" s="184" t="s">
        <v>7</v>
      </c>
      <c r="BB185" s="180" t="s">
        <v>7</v>
      </c>
      <c r="BC185" s="181" t="s">
        <v>7</v>
      </c>
      <c r="BD185" s="181" t="s">
        <v>7</v>
      </c>
      <c r="BE185" s="182" t="s">
        <v>7</v>
      </c>
      <c r="BF185" s="183" t="s">
        <v>7</v>
      </c>
      <c r="BG185" s="180" t="s">
        <v>7</v>
      </c>
      <c r="BH185" s="183" t="s">
        <v>7</v>
      </c>
      <c r="BI185" s="115" t="s">
        <v>7</v>
      </c>
      <c r="BJ185" s="111" t="s">
        <v>7</v>
      </c>
      <c r="BK185" s="113" t="s">
        <v>7</v>
      </c>
      <c r="BL185" s="113" t="s">
        <v>7</v>
      </c>
      <c r="BM185" s="113" t="s">
        <v>7</v>
      </c>
      <c r="BN185" s="4" t="s">
        <v>7</v>
      </c>
      <c r="BO185" s="111" t="s">
        <v>7</v>
      </c>
      <c r="BP185" s="4" t="s">
        <v>7</v>
      </c>
      <c r="BQ185" s="185" t="s">
        <v>7</v>
      </c>
      <c r="BR185" s="186" t="s">
        <v>15</v>
      </c>
      <c r="BS185" s="187" t="s">
        <v>7</v>
      </c>
      <c r="BT185" s="187" t="s">
        <v>7</v>
      </c>
      <c r="BU185" s="187"/>
      <c r="BV185" s="188" t="s">
        <v>7</v>
      </c>
      <c r="BW185" s="186" t="s">
        <v>7</v>
      </c>
      <c r="BX185" s="188" t="s">
        <v>7</v>
      </c>
      <c r="BY185" s="180" t="s">
        <v>7</v>
      </c>
      <c r="BZ185" s="189"/>
      <c r="CA185" s="189"/>
      <c r="CB185" s="190"/>
      <c r="CC185" s="183" t="s">
        <v>7</v>
      </c>
      <c r="CD185" s="180" t="s">
        <v>7</v>
      </c>
      <c r="CE185" s="183" t="s">
        <v>7</v>
      </c>
      <c r="CF185" s="186" t="s">
        <v>15</v>
      </c>
      <c r="CG185" s="187"/>
      <c r="CH185" s="187"/>
      <c r="CI185" s="187" t="s">
        <v>7</v>
      </c>
      <c r="CJ185" s="188"/>
      <c r="CK185" s="186"/>
      <c r="CL185" s="188" t="n">
        <v>0</v>
      </c>
      <c r="CM185" s="180" t="s">
        <v>7</v>
      </c>
      <c r="CN185" s="189" t="s">
        <v>7</v>
      </c>
      <c r="CO185" s="189" t="s">
        <v>7</v>
      </c>
      <c r="CP185" s="191"/>
      <c r="CQ185" s="183" t="s">
        <v>7</v>
      </c>
      <c r="CR185" s="180" t="s">
        <v>7</v>
      </c>
      <c r="CS185" s="183" t="s">
        <v>7</v>
      </c>
      <c r="CU185" s="208"/>
      <c r="CV185" s="208"/>
      <c r="CW185" s="208"/>
      <c r="CX185" s="208"/>
      <c r="CY185" s="208"/>
      <c r="CZ185" s="208"/>
      <c r="DA185" s="208"/>
      <c r="DB185" s="208"/>
      <c r="DC185" s="208"/>
      <c r="DD185" s="208"/>
      <c r="DE185" s="208"/>
      <c r="DF185" s="208"/>
      <c r="DG185" s="208"/>
      <c r="DH185" s="208"/>
      <c r="DI185" s="208"/>
      <c r="DJ185" s="208"/>
      <c r="DK185" s="208"/>
      <c r="DL185" s="208"/>
      <c r="DM185" s="208"/>
      <c r="DN185" s="208"/>
      <c r="DO185" s="208"/>
      <c r="DP185" s="208"/>
      <c r="DQ185" s="208"/>
      <c r="DR185" s="71"/>
      <c r="DS185" s="71"/>
      <c r="DT185" s="71"/>
      <c r="DU185" s="71"/>
      <c r="DV185" s="71"/>
      <c r="DW185" s="71"/>
      <c r="DX185" s="71"/>
      <c r="DY185" s="71"/>
      <c r="DZ185" s="71"/>
      <c r="EA185" s="71"/>
      <c r="EB185" s="71"/>
      <c r="EC185" s="71"/>
      <c r="ED185" s="71"/>
      <c r="EE185" s="71"/>
      <c r="EF185" s="71"/>
      <c r="EG185" s="71"/>
      <c r="EH185" s="71"/>
      <c r="EI185" s="71"/>
      <c r="EJ185" s="71"/>
      <c r="EK185" s="71"/>
      <c r="EL185" s="71"/>
      <c r="EM185" s="71"/>
      <c r="EN185" s="71"/>
      <c r="EO185" s="71"/>
      <c r="EP185" s="71"/>
      <c r="EQ185" s="71"/>
      <c r="ER185" s="71"/>
      <c r="ES185" s="71"/>
      <c r="ET185" s="71"/>
      <c r="EU185" s="71"/>
      <c r="EV185" s="71"/>
      <c r="EW185" s="71"/>
      <c r="EX185" s="71"/>
      <c r="EY185" s="71"/>
      <c r="EZ185" s="71"/>
      <c r="FA185" s="71"/>
      <c r="FB185" s="71"/>
      <c r="FC185" s="71"/>
      <c r="FD185" s="71"/>
      <c r="FE185" s="71"/>
      <c r="FF185" s="71"/>
      <c r="FG185" s="71"/>
      <c r="FH185" s="71"/>
      <c r="FI185" s="71"/>
      <c r="FJ185" s="71"/>
      <c r="FK185" s="71"/>
      <c r="FL185" s="71"/>
      <c r="FM185" s="71"/>
      <c r="FN185" s="71"/>
      <c r="FO185" s="71"/>
      <c r="FP185" s="71"/>
      <c r="FQ185" s="71"/>
      <c r="FR185" s="71"/>
      <c r="FS185" s="71"/>
      <c r="FT185" s="71"/>
      <c r="FU185" s="208"/>
      <c r="FV185" s="208"/>
      <c r="FW185" s="208"/>
      <c r="FX185" s="208"/>
      <c r="FY185" s="208"/>
      <c r="FZ185" s="208"/>
      <c r="GA185" s="208"/>
      <c r="GB185" s="208"/>
      <c r="GC185" s="208"/>
      <c r="GD185" s="208"/>
      <c r="GE185" s="208"/>
      <c r="GF185" s="208"/>
      <c r="GG185" s="208"/>
      <c r="GH185" s="208"/>
      <c r="GI185" s="208"/>
      <c r="GJ185" s="208"/>
      <c r="GK185" s="208"/>
      <c r="GL185" s="208"/>
      <c r="GM185" s="208"/>
      <c r="GN185" s="208"/>
      <c r="GO185" s="208"/>
      <c r="GP185" s="208"/>
      <c r="GQ185" s="208"/>
      <c r="GR185" s="208"/>
      <c r="GS185" s="208"/>
      <c r="GT185" s="208"/>
      <c r="GU185" s="208"/>
      <c r="GV185" s="208"/>
      <c r="GW185" s="208"/>
      <c r="GX185" s="208"/>
      <c r="GY185" s="208"/>
      <c r="GZ185" s="208"/>
      <c r="HA185" s="208"/>
      <c r="HB185" s="208"/>
      <c r="HC185" s="208"/>
      <c r="HD185" s="208"/>
      <c r="HE185" s="208"/>
      <c r="HF185" s="208"/>
      <c r="HG185" s="208"/>
      <c r="HH185" s="208"/>
      <c r="HI185" s="208"/>
      <c r="HJ185" s="208"/>
      <c r="HK185" s="208"/>
      <c r="HL185" s="208"/>
      <c r="HM185" s="208"/>
      <c r="HN185" s="208"/>
      <c r="HO185" s="208"/>
      <c r="HP185" s="208"/>
      <c r="AII185" s="26"/>
      <c r="AIJ185" s="26"/>
      <c r="AIK185" s="26"/>
      <c r="AIL185" s="26"/>
      <c r="AIM185" s="26"/>
      <c r="AIN185" s="26"/>
      <c r="AIO185" s="26"/>
      <c r="AIP185" s="26"/>
      <c r="AIQ185" s="26"/>
      <c r="AIR185" s="26"/>
      <c r="AIS185" s="26"/>
      <c r="AIT185" s="26"/>
      <c r="AIU185" s="26"/>
      <c r="AIV185" s="26"/>
      <c r="AIW185" s="26"/>
      <c r="AIX185" s="26"/>
      <c r="AIY185" s="26"/>
      <c r="AIZ185" s="26"/>
      <c r="AJA185" s="26"/>
      <c r="AJB185" s="26"/>
      <c r="AJC185" s="26"/>
      <c r="AJD185" s="26"/>
      <c r="AJE185" s="26"/>
      <c r="AJF185" s="26"/>
      <c r="AJG185" s="26"/>
      <c r="AJH185" s="26"/>
      <c r="AJI185" s="26"/>
      <c r="AJJ185" s="26"/>
      <c r="AJK185" s="26"/>
      <c r="AJL185" s="26"/>
      <c r="AJM185" s="26"/>
      <c r="AJN185" s="26"/>
      <c r="AJO185" s="26"/>
      <c r="AJP185" s="26"/>
      <c r="AJQ185" s="26"/>
      <c r="AJR185" s="26"/>
      <c r="AJS185" s="26"/>
      <c r="AJT185" s="26"/>
      <c r="AJU185" s="0"/>
      <c r="AJV185" s="0"/>
      <c r="AJW185" s="0"/>
      <c r="AJX185" s="0"/>
      <c r="AJY185" s="0"/>
      <c r="AJZ185" s="0"/>
      <c r="AKA185" s="0"/>
      <c r="AKB185" s="0"/>
      <c r="AKC185" s="0"/>
      <c r="AKD185" s="0"/>
      <c r="AKE185" s="0"/>
      <c r="AKF185" s="0"/>
      <c r="AKG185" s="0"/>
      <c r="AKH185" s="0"/>
      <c r="AKI185" s="0"/>
      <c r="AKJ185" s="0"/>
      <c r="AKK185" s="0"/>
      <c r="AKL185" s="0"/>
      <c r="AKM185" s="0"/>
      <c r="AKN185" s="0"/>
      <c r="AKO185" s="0"/>
      <c r="AKP185" s="0"/>
      <c r="AKQ185" s="0"/>
      <c r="AKR185" s="0"/>
      <c r="AKS185" s="0"/>
      <c r="AKT185" s="0"/>
      <c r="AKU185" s="0"/>
      <c r="AKV185" s="0"/>
      <c r="AKW185" s="0"/>
      <c r="AKX185" s="0"/>
      <c r="AKY185" s="0"/>
      <c r="AKZ185" s="0"/>
      <c r="ALA185" s="0"/>
      <c r="ALB185" s="0"/>
      <c r="ALC185" s="0"/>
      <c r="ALD185" s="0"/>
      <c r="ALE185" s="0"/>
      <c r="ALF185" s="0"/>
      <c r="ALG185" s="0"/>
      <c r="ALH185" s="0"/>
      <c r="ALI185" s="0"/>
      <c r="ALJ185" s="0"/>
      <c r="ALK185" s="0"/>
      <c r="ALL185" s="0"/>
      <c r="ALM185" s="0"/>
      <c r="ALN185" s="0"/>
      <c r="ALO185" s="0"/>
      <c r="ALP185" s="0"/>
      <c r="ALQ185" s="0"/>
      <c r="ALR185" s="0"/>
      <c r="ALS185" s="0"/>
      <c r="ALT185" s="0"/>
      <c r="ALU185" s="0"/>
      <c r="ALV185" s="0"/>
      <c r="ALW185" s="0"/>
      <c r="ALX185" s="0"/>
      <c r="ALY185" s="0"/>
      <c r="ALZ185" s="0"/>
      <c r="AMA185" s="0"/>
      <c r="AMB185" s="0"/>
      <c r="AMC185" s="0"/>
      <c r="AMD185" s="0"/>
      <c r="AME185" s="0"/>
      <c r="AMF185" s="0"/>
      <c r="AMG185" s="0"/>
      <c r="AMH185" s="0"/>
      <c r="AMI185" s="0"/>
      <c r="AMJ185" s="0"/>
    </row>
    <row r="186" s="207" customFormat="true" ht="12" hidden="true" customHeight="true" outlineLevel="0" collapsed="false">
      <c r="A186" s="176" t="s">
        <v>365</v>
      </c>
      <c r="B186" s="176" t="s">
        <v>296</v>
      </c>
      <c r="C186" s="176" t="s">
        <v>366</v>
      </c>
      <c r="D186" s="177" t="n">
        <v>1956</v>
      </c>
      <c r="E186" s="177" t="n">
        <f aca="true">YEAR(TODAY())-D186</f>
        <v>69</v>
      </c>
      <c r="F186" s="177" t="s">
        <v>42</v>
      </c>
      <c r="G186" s="177" t="s">
        <v>105</v>
      </c>
      <c r="H186" s="110"/>
      <c r="I186" s="110"/>
      <c r="J186" s="4" t="n">
        <f aca="false">IF(COUNT(L186:U186)&lt;7,V186,LARGE(L186:U186,1)+LARGE(L186:U186,2)+LARGE(L186:U186,3)+LARGE(L186:U186,4)+LARGE(L186:U186,5)+LARGE(L186:U186,6)+LARGE(L186:U186,7))</f>
        <v>0</v>
      </c>
      <c r="K186" s="111"/>
      <c r="L186" s="178"/>
      <c r="M186" s="178" t="str">
        <f aca="false">AK186</f>
        <v> </v>
      </c>
      <c r="N186" s="178" t="n">
        <v>0</v>
      </c>
      <c r="O186" s="178"/>
      <c r="P186" s="178"/>
      <c r="Q186" s="178" t="str">
        <f aca="false">BP186</f>
        <v> </v>
      </c>
      <c r="R186" s="178"/>
      <c r="S186" s="178" t="str">
        <f aca="false">CE186</f>
        <v> </v>
      </c>
      <c r="T186" s="178" t="n">
        <f aca="false">CL186</f>
        <v>0</v>
      </c>
      <c r="U186" s="178" t="str">
        <f aca="false">CS186</f>
        <v> </v>
      </c>
      <c r="V186" s="178" t="n">
        <f aca="false">SUM(L186:U186)</f>
        <v>0</v>
      </c>
      <c r="W186" s="178" t="n">
        <f aca="false">V186-J186</f>
        <v>0</v>
      </c>
      <c r="X186" s="178"/>
      <c r="Y186" s="179"/>
      <c r="Z186" s="179"/>
      <c r="AA186" s="179" t="n">
        <f aca="false">Z186-Y186</f>
        <v>0</v>
      </c>
      <c r="AB186" s="178"/>
      <c r="AC186" s="178"/>
      <c r="AD186" s="178"/>
      <c r="AE186" s="111" t="s">
        <v>7</v>
      </c>
      <c r="AF186" s="113" t="s">
        <v>7</v>
      </c>
      <c r="AG186" s="113" t="s">
        <v>7</v>
      </c>
      <c r="AH186" s="113" t="s">
        <v>7</v>
      </c>
      <c r="AI186" s="4" t="s">
        <v>7</v>
      </c>
      <c r="AJ186" s="111" t="s">
        <v>7</v>
      </c>
      <c r="AK186" s="4" t="s">
        <v>7</v>
      </c>
      <c r="AL186" s="180" t="s">
        <v>7</v>
      </c>
      <c r="AM186" s="181"/>
      <c r="AN186" s="181"/>
      <c r="AO186" s="182"/>
      <c r="AP186" s="183" t="s">
        <v>7</v>
      </c>
      <c r="AQ186" s="180" t="s">
        <v>7</v>
      </c>
      <c r="AR186" s="183" t="s">
        <v>7</v>
      </c>
      <c r="AS186" s="115" t="s">
        <v>7</v>
      </c>
      <c r="AT186" s="111" t="s">
        <v>7</v>
      </c>
      <c r="AU186" s="113" t="s">
        <v>7</v>
      </c>
      <c r="AV186" s="113" t="s">
        <v>7</v>
      </c>
      <c r="AW186" s="113"/>
      <c r="AX186" s="4" t="s">
        <v>7</v>
      </c>
      <c r="AY186" s="111" t="s">
        <v>7</v>
      </c>
      <c r="AZ186" s="4" t="s">
        <v>7</v>
      </c>
      <c r="BA186" s="184" t="s">
        <v>7</v>
      </c>
      <c r="BB186" s="180" t="s">
        <v>7</v>
      </c>
      <c r="BC186" s="181" t="s">
        <v>7</v>
      </c>
      <c r="BD186" s="181" t="s">
        <v>7</v>
      </c>
      <c r="BE186" s="182" t="s">
        <v>7</v>
      </c>
      <c r="BF186" s="183" t="s">
        <v>7</v>
      </c>
      <c r="BG186" s="180" t="s">
        <v>7</v>
      </c>
      <c r="BH186" s="183" t="s">
        <v>7</v>
      </c>
      <c r="BI186" s="115" t="s">
        <v>7</v>
      </c>
      <c r="BJ186" s="111" t="s">
        <v>7</v>
      </c>
      <c r="BK186" s="113" t="s">
        <v>7</v>
      </c>
      <c r="BL186" s="113" t="s">
        <v>7</v>
      </c>
      <c r="BM186" s="113" t="s">
        <v>7</v>
      </c>
      <c r="BN186" s="4" t="s">
        <v>7</v>
      </c>
      <c r="BO186" s="111" t="s">
        <v>7</v>
      </c>
      <c r="BP186" s="4" t="s">
        <v>7</v>
      </c>
      <c r="BQ186" s="185" t="s">
        <v>7</v>
      </c>
      <c r="BR186" s="186" t="s">
        <v>15</v>
      </c>
      <c r="BS186" s="187" t="s">
        <v>7</v>
      </c>
      <c r="BT186" s="187" t="s">
        <v>7</v>
      </c>
      <c r="BU186" s="187"/>
      <c r="BV186" s="188" t="s">
        <v>7</v>
      </c>
      <c r="BW186" s="186" t="s">
        <v>7</v>
      </c>
      <c r="BX186" s="188" t="s">
        <v>7</v>
      </c>
      <c r="BY186" s="180" t="s">
        <v>7</v>
      </c>
      <c r="BZ186" s="189"/>
      <c r="CA186" s="189"/>
      <c r="CB186" s="190"/>
      <c r="CC186" s="183" t="s">
        <v>7</v>
      </c>
      <c r="CD186" s="180" t="s">
        <v>7</v>
      </c>
      <c r="CE186" s="183" t="s">
        <v>7</v>
      </c>
      <c r="CF186" s="186" t="s">
        <v>15</v>
      </c>
      <c r="CG186" s="187"/>
      <c r="CH186" s="187"/>
      <c r="CI186" s="187" t="s">
        <v>7</v>
      </c>
      <c r="CJ186" s="188"/>
      <c r="CK186" s="186"/>
      <c r="CL186" s="188" t="n">
        <v>0</v>
      </c>
      <c r="CM186" s="180" t="s">
        <v>7</v>
      </c>
      <c r="CN186" s="189" t="s">
        <v>7</v>
      </c>
      <c r="CO186" s="189" t="s">
        <v>7</v>
      </c>
      <c r="CP186" s="191"/>
      <c r="CQ186" s="183" t="s">
        <v>7</v>
      </c>
      <c r="CR186" s="180" t="s">
        <v>7</v>
      </c>
      <c r="CS186" s="183" t="s">
        <v>7</v>
      </c>
      <c r="CU186" s="208"/>
      <c r="CV186" s="208"/>
      <c r="CW186" s="208"/>
      <c r="CX186" s="208"/>
      <c r="CY186" s="208"/>
      <c r="CZ186" s="208"/>
      <c r="DA186" s="208"/>
      <c r="DB186" s="208"/>
      <c r="DC186" s="208"/>
      <c r="DD186" s="208"/>
      <c r="DE186" s="208"/>
      <c r="DF186" s="208"/>
      <c r="DG186" s="208"/>
      <c r="DH186" s="208"/>
      <c r="DI186" s="208"/>
      <c r="DJ186" s="208"/>
      <c r="DK186" s="208"/>
      <c r="DL186" s="208"/>
      <c r="DM186" s="208"/>
      <c r="DN186" s="208"/>
      <c r="DO186" s="208"/>
      <c r="DP186" s="208"/>
      <c r="DQ186" s="208"/>
      <c r="DR186" s="71"/>
      <c r="DS186" s="71"/>
      <c r="DT186" s="71"/>
      <c r="DU186" s="71"/>
      <c r="DV186" s="71"/>
      <c r="DW186" s="71"/>
      <c r="DX186" s="71"/>
      <c r="DY186" s="71"/>
      <c r="DZ186" s="71"/>
      <c r="EA186" s="71"/>
      <c r="EB186" s="71"/>
      <c r="EC186" s="71"/>
      <c r="ED186" s="71"/>
      <c r="EE186" s="71"/>
      <c r="EF186" s="71"/>
      <c r="EG186" s="71"/>
      <c r="EH186" s="71"/>
      <c r="EI186" s="71"/>
      <c r="EJ186" s="71"/>
      <c r="EK186" s="71"/>
      <c r="EL186" s="71"/>
      <c r="EM186" s="71"/>
      <c r="EN186" s="71"/>
      <c r="EO186" s="71"/>
      <c r="EP186" s="71"/>
      <c r="EQ186" s="71"/>
      <c r="ER186" s="71"/>
      <c r="ES186" s="71"/>
      <c r="ET186" s="71"/>
      <c r="EU186" s="71"/>
      <c r="EV186" s="71"/>
      <c r="EW186" s="71"/>
      <c r="EX186" s="71"/>
      <c r="EY186" s="71"/>
      <c r="EZ186" s="71"/>
      <c r="FA186" s="71"/>
      <c r="FB186" s="71"/>
      <c r="FC186" s="71"/>
      <c r="FD186" s="71"/>
      <c r="FE186" s="71"/>
      <c r="FF186" s="71"/>
      <c r="FG186" s="71"/>
      <c r="FH186" s="71"/>
      <c r="FI186" s="71"/>
      <c r="FJ186" s="71"/>
      <c r="FK186" s="71"/>
      <c r="FL186" s="71"/>
      <c r="FM186" s="71"/>
      <c r="FN186" s="71"/>
      <c r="FO186" s="71"/>
      <c r="FP186" s="71"/>
      <c r="FQ186" s="71"/>
      <c r="FR186" s="71"/>
      <c r="FS186" s="71"/>
      <c r="FT186" s="71"/>
      <c r="FU186" s="208"/>
      <c r="FV186" s="208"/>
      <c r="FW186" s="208"/>
      <c r="FX186" s="208"/>
      <c r="FY186" s="208"/>
      <c r="FZ186" s="208"/>
      <c r="GA186" s="208"/>
      <c r="GB186" s="208"/>
      <c r="GC186" s="208"/>
      <c r="GD186" s="208"/>
      <c r="GE186" s="208"/>
      <c r="GF186" s="208"/>
      <c r="GG186" s="208"/>
      <c r="GH186" s="208"/>
      <c r="GI186" s="208"/>
      <c r="GJ186" s="208"/>
      <c r="GK186" s="208"/>
      <c r="GL186" s="208"/>
      <c r="GM186" s="208"/>
      <c r="GN186" s="208"/>
      <c r="GO186" s="208"/>
      <c r="GP186" s="208"/>
      <c r="GQ186" s="208"/>
      <c r="GR186" s="208"/>
      <c r="GS186" s="208"/>
      <c r="GT186" s="208"/>
      <c r="GU186" s="208"/>
      <c r="GV186" s="208"/>
      <c r="GW186" s="208"/>
      <c r="GX186" s="208"/>
      <c r="GY186" s="208"/>
      <c r="GZ186" s="208"/>
      <c r="HA186" s="208"/>
      <c r="HB186" s="208"/>
      <c r="HC186" s="208"/>
      <c r="HD186" s="208"/>
      <c r="HE186" s="208"/>
      <c r="HF186" s="208"/>
      <c r="HG186" s="208"/>
      <c r="HH186" s="208"/>
      <c r="HI186" s="208"/>
      <c r="HJ186" s="208"/>
      <c r="HK186" s="208"/>
      <c r="HL186" s="208"/>
      <c r="HM186" s="208"/>
      <c r="HN186" s="208"/>
      <c r="HO186" s="208"/>
      <c r="HP186" s="208"/>
      <c r="AII186" s="26"/>
      <c r="AIJ186" s="26"/>
      <c r="AIK186" s="26"/>
      <c r="AIL186" s="26"/>
      <c r="AIM186" s="26"/>
      <c r="AIN186" s="26"/>
      <c r="AIO186" s="26"/>
      <c r="AIP186" s="26"/>
      <c r="AIQ186" s="26"/>
      <c r="AIR186" s="26"/>
      <c r="AIS186" s="26"/>
      <c r="AIT186" s="26"/>
      <c r="AIU186" s="26"/>
      <c r="AIV186" s="26"/>
      <c r="AIW186" s="26"/>
      <c r="AIX186" s="26"/>
      <c r="AIY186" s="26"/>
      <c r="AIZ186" s="26"/>
      <c r="AJA186" s="26"/>
      <c r="AJB186" s="26"/>
      <c r="AJC186" s="26"/>
      <c r="AJD186" s="26"/>
      <c r="AJE186" s="26"/>
      <c r="AJF186" s="26"/>
      <c r="AJG186" s="26"/>
      <c r="AJH186" s="26"/>
      <c r="AJI186" s="26"/>
      <c r="AJJ186" s="26"/>
      <c r="AJK186" s="26"/>
      <c r="AJL186" s="26"/>
      <c r="AJM186" s="26"/>
      <c r="AJN186" s="26"/>
      <c r="AJO186" s="26"/>
      <c r="AJP186" s="26"/>
      <c r="AJQ186" s="26"/>
      <c r="AJR186" s="26"/>
      <c r="AJS186" s="26"/>
      <c r="AJT186" s="26"/>
      <c r="AJU186" s="0"/>
      <c r="AJV186" s="0"/>
      <c r="AJW186" s="0"/>
      <c r="AJX186" s="0"/>
      <c r="AJY186" s="0"/>
      <c r="AJZ186" s="0"/>
      <c r="AKA186" s="0"/>
      <c r="AKB186" s="0"/>
      <c r="AKC186" s="0"/>
      <c r="AKD186" s="0"/>
      <c r="AKE186" s="0"/>
      <c r="AKF186" s="0"/>
      <c r="AKG186" s="0"/>
      <c r="AKH186" s="0"/>
      <c r="AKI186" s="0"/>
      <c r="AKJ186" s="0"/>
      <c r="AKK186" s="0"/>
      <c r="AKL186" s="0"/>
      <c r="AKM186" s="0"/>
      <c r="AKN186" s="0"/>
      <c r="AKO186" s="0"/>
      <c r="AKP186" s="0"/>
      <c r="AKQ186" s="0"/>
      <c r="AKR186" s="0"/>
      <c r="AKS186" s="0"/>
      <c r="AKT186" s="0"/>
      <c r="AKU186" s="0"/>
      <c r="AKV186" s="0"/>
      <c r="AKW186" s="0"/>
      <c r="AKX186" s="0"/>
      <c r="AKY186" s="0"/>
      <c r="AKZ186" s="0"/>
      <c r="ALA186" s="0"/>
      <c r="ALB186" s="0"/>
      <c r="ALC186" s="0"/>
      <c r="ALD186" s="0"/>
      <c r="ALE186" s="0"/>
      <c r="ALF186" s="0"/>
      <c r="ALG186" s="0"/>
      <c r="ALH186" s="0"/>
      <c r="ALI186" s="0"/>
      <c r="ALJ186" s="0"/>
      <c r="ALK186" s="0"/>
      <c r="ALL186" s="0"/>
      <c r="ALM186" s="0"/>
      <c r="ALN186" s="0"/>
      <c r="ALO186" s="0"/>
      <c r="ALP186" s="0"/>
      <c r="ALQ186" s="0"/>
      <c r="ALR186" s="0"/>
      <c r="ALS186" s="0"/>
      <c r="ALT186" s="0"/>
      <c r="ALU186" s="0"/>
      <c r="ALV186" s="0"/>
      <c r="ALW186" s="0"/>
      <c r="ALX186" s="0"/>
      <c r="ALY186" s="0"/>
      <c r="ALZ186" s="0"/>
      <c r="AMA186" s="0"/>
      <c r="AMB186" s="0"/>
      <c r="AMC186" s="0"/>
      <c r="AMD186" s="0"/>
      <c r="AME186" s="0"/>
      <c r="AMF186" s="0"/>
      <c r="AMG186" s="0"/>
      <c r="AMH186" s="0"/>
      <c r="AMI186" s="0"/>
      <c r="AMJ186" s="0"/>
    </row>
    <row r="187" s="207" customFormat="true" ht="12" hidden="true" customHeight="true" outlineLevel="0" collapsed="false">
      <c r="A187" s="176" t="s">
        <v>367</v>
      </c>
      <c r="B187" s="176" t="s">
        <v>368</v>
      </c>
      <c r="C187" s="176" t="s">
        <v>41</v>
      </c>
      <c r="D187" s="177" t="n">
        <v>1967</v>
      </c>
      <c r="E187" s="177" t="n">
        <f aca="true">YEAR(TODAY())-D187</f>
        <v>58</v>
      </c>
      <c r="F187" s="177" t="s">
        <v>42</v>
      </c>
      <c r="G187" s="177" t="s">
        <v>76</v>
      </c>
      <c r="H187" s="110"/>
      <c r="I187" s="110"/>
      <c r="J187" s="4" t="n">
        <f aca="false">IF(COUNT(L187:U187)&lt;7,V187,LARGE(L187:U187,1)+LARGE(L187:U187,2)+LARGE(L187:U187,3)+LARGE(L187:U187,4)+LARGE(L187:U187,5)+LARGE(L187:U187,6)+LARGE(L187:U187,7))</f>
        <v>0</v>
      </c>
      <c r="K187" s="111"/>
      <c r="L187" s="178"/>
      <c r="M187" s="178" t="str">
        <f aca="false">AK187</f>
        <v> </v>
      </c>
      <c r="N187" s="178" t="n">
        <v>0</v>
      </c>
      <c r="O187" s="178"/>
      <c r="P187" s="178"/>
      <c r="Q187" s="178" t="str">
        <f aca="false">BP187</f>
        <v> </v>
      </c>
      <c r="R187" s="178"/>
      <c r="S187" s="178" t="str">
        <f aca="false">CE187</f>
        <v> </v>
      </c>
      <c r="T187" s="178" t="n">
        <f aca="false">CL187</f>
        <v>0</v>
      </c>
      <c r="U187" s="178" t="str">
        <f aca="false">CS187</f>
        <v> </v>
      </c>
      <c r="V187" s="178" t="n">
        <f aca="false">SUM(L187:U187)</f>
        <v>0</v>
      </c>
      <c r="W187" s="178" t="n">
        <f aca="false">V187-J187</f>
        <v>0</v>
      </c>
      <c r="X187" s="178"/>
      <c r="Y187" s="179"/>
      <c r="Z187" s="179"/>
      <c r="AA187" s="179" t="n">
        <f aca="false">Z187-Y187</f>
        <v>0</v>
      </c>
      <c r="AB187" s="178"/>
      <c r="AC187" s="178"/>
      <c r="AD187" s="178"/>
      <c r="AE187" s="111" t="s">
        <v>7</v>
      </c>
      <c r="AF187" s="113" t="s">
        <v>7</v>
      </c>
      <c r="AG187" s="113" t="s">
        <v>7</v>
      </c>
      <c r="AH187" s="113" t="s">
        <v>7</v>
      </c>
      <c r="AI187" s="4" t="s">
        <v>7</v>
      </c>
      <c r="AJ187" s="111" t="s">
        <v>7</v>
      </c>
      <c r="AK187" s="4" t="s">
        <v>7</v>
      </c>
      <c r="AL187" s="180" t="s">
        <v>7</v>
      </c>
      <c r="AM187" s="181"/>
      <c r="AN187" s="181"/>
      <c r="AO187" s="182"/>
      <c r="AP187" s="183" t="s">
        <v>7</v>
      </c>
      <c r="AQ187" s="180" t="s">
        <v>7</v>
      </c>
      <c r="AR187" s="183" t="s">
        <v>7</v>
      </c>
      <c r="AS187" s="115" t="s">
        <v>7</v>
      </c>
      <c r="AT187" s="111" t="s">
        <v>7</v>
      </c>
      <c r="AU187" s="113" t="s">
        <v>7</v>
      </c>
      <c r="AV187" s="113" t="s">
        <v>7</v>
      </c>
      <c r="AW187" s="113"/>
      <c r="AX187" s="4" t="s">
        <v>7</v>
      </c>
      <c r="AY187" s="111" t="s">
        <v>7</v>
      </c>
      <c r="AZ187" s="4" t="s">
        <v>7</v>
      </c>
      <c r="BA187" s="184" t="s">
        <v>7</v>
      </c>
      <c r="BB187" s="180" t="s">
        <v>7</v>
      </c>
      <c r="BC187" s="181" t="s">
        <v>7</v>
      </c>
      <c r="BD187" s="181" t="s">
        <v>7</v>
      </c>
      <c r="BE187" s="182" t="s">
        <v>7</v>
      </c>
      <c r="BF187" s="183" t="s">
        <v>7</v>
      </c>
      <c r="BG187" s="180" t="s">
        <v>7</v>
      </c>
      <c r="BH187" s="183" t="s">
        <v>7</v>
      </c>
      <c r="BI187" s="115" t="s">
        <v>7</v>
      </c>
      <c r="BJ187" s="111" t="s">
        <v>7</v>
      </c>
      <c r="BK187" s="113" t="s">
        <v>7</v>
      </c>
      <c r="BL187" s="113" t="s">
        <v>7</v>
      </c>
      <c r="BM187" s="113" t="s">
        <v>7</v>
      </c>
      <c r="BN187" s="4" t="s">
        <v>7</v>
      </c>
      <c r="BO187" s="111" t="s">
        <v>7</v>
      </c>
      <c r="BP187" s="4" t="s">
        <v>7</v>
      </c>
      <c r="BQ187" s="185" t="s">
        <v>7</v>
      </c>
      <c r="BR187" s="186" t="s">
        <v>15</v>
      </c>
      <c r="BS187" s="187" t="s">
        <v>7</v>
      </c>
      <c r="BT187" s="187" t="s">
        <v>7</v>
      </c>
      <c r="BU187" s="187"/>
      <c r="BV187" s="188" t="s">
        <v>7</v>
      </c>
      <c r="BW187" s="186" t="s">
        <v>7</v>
      </c>
      <c r="BX187" s="188" t="s">
        <v>7</v>
      </c>
      <c r="BY187" s="180" t="s">
        <v>7</v>
      </c>
      <c r="BZ187" s="189"/>
      <c r="CA187" s="189"/>
      <c r="CB187" s="190"/>
      <c r="CC187" s="183" t="s">
        <v>7</v>
      </c>
      <c r="CD187" s="180" t="s">
        <v>7</v>
      </c>
      <c r="CE187" s="183" t="s">
        <v>7</v>
      </c>
      <c r="CF187" s="186" t="s">
        <v>15</v>
      </c>
      <c r="CG187" s="187"/>
      <c r="CH187" s="187"/>
      <c r="CI187" s="187" t="s">
        <v>7</v>
      </c>
      <c r="CJ187" s="188"/>
      <c r="CK187" s="186"/>
      <c r="CL187" s="188" t="n">
        <v>0</v>
      </c>
      <c r="CM187" s="180" t="s">
        <v>7</v>
      </c>
      <c r="CN187" s="189" t="s">
        <v>7</v>
      </c>
      <c r="CO187" s="189" t="s">
        <v>7</v>
      </c>
      <c r="CP187" s="191"/>
      <c r="CQ187" s="183" t="s">
        <v>7</v>
      </c>
      <c r="CR187" s="180" t="s">
        <v>7</v>
      </c>
      <c r="CS187" s="183" t="s">
        <v>7</v>
      </c>
      <c r="CU187" s="208"/>
      <c r="CV187" s="208"/>
      <c r="CW187" s="208"/>
      <c r="CX187" s="208"/>
      <c r="CY187" s="208"/>
      <c r="CZ187" s="208"/>
      <c r="DA187" s="208"/>
      <c r="DB187" s="208"/>
      <c r="DC187" s="208"/>
      <c r="DD187" s="208"/>
      <c r="DE187" s="208"/>
      <c r="DF187" s="208"/>
      <c r="DG187" s="208"/>
      <c r="DH187" s="208"/>
      <c r="DI187" s="208"/>
      <c r="DJ187" s="208"/>
      <c r="DK187" s="208"/>
      <c r="DL187" s="208"/>
      <c r="DM187" s="208"/>
      <c r="DN187" s="208"/>
      <c r="DO187" s="208"/>
      <c r="DP187" s="208"/>
      <c r="DQ187" s="208"/>
      <c r="DR187" s="71"/>
      <c r="DS187" s="71"/>
      <c r="DT187" s="71"/>
      <c r="DU187" s="71"/>
      <c r="DV187" s="71"/>
      <c r="DW187" s="71"/>
      <c r="DX187" s="71"/>
      <c r="DY187" s="71"/>
      <c r="DZ187" s="71"/>
      <c r="EA187" s="71"/>
      <c r="EB187" s="71"/>
      <c r="EC187" s="71"/>
      <c r="ED187" s="71"/>
      <c r="EE187" s="71"/>
      <c r="EF187" s="71"/>
      <c r="EG187" s="71"/>
      <c r="EH187" s="71"/>
      <c r="EI187" s="71"/>
      <c r="EJ187" s="71"/>
      <c r="EK187" s="71"/>
      <c r="EL187" s="71"/>
      <c r="EM187" s="71"/>
      <c r="EN187" s="71"/>
      <c r="EO187" s="71"/>
      <c r="EP187" s="71"/>
      <c r="EQ187" s="71"/>
      <c r="ER187" s="71"/>
      <c r="ES187" s="71"/>
      <c r="ET187" s="71"/>
      <c r="EU187" s="71"/>
      <c r="EV187" s="71"/>
      <c r="EW187" s="71"/>
      <c r="EX187" s="71"/>
      <c r="EY187" s="71"/>
      <c r="EZ187" s="71"/>
      <c r="FA187" s="71"/>
      <c r="FB187" s="71"/>
      <c r="FC187" s="71"/>
      <c r="FD187" s="71"/>
      <c r="FE187" s="71"/>
      <c r="FF187" s="71"/>
      <c r="FG187" s="71"/>
      <c r="FH187" s="71"/>
      <c r="FI187" s="71"/>
      <c r="FJ187" s="71"/>
      <c r="FK187" s="71"/>
      <c r="FL187" s="71"/>
      <c r="FM187" s="71"/>
      <c r="FN187" s="71"/>
      <c r="FO187" s="71"/>
      <c r="FP187" s="71"/>
      <c r="FQ187" s="71"/>
      <c r="FR187" s="71"/>
      <c r="FS187" s="71"/>
      <c r="FT187" s="71"/>
      <c r="FU187" s="208"/>
      <c r="FV187" s="208"/>
      <c r="FW187" s="208"/>
      <c r="FX187" s="208"/>
      <c r="FY187" s="208"/>
      <c r="FZ187" s="208"/>
      <c r="GA187" s="208"/>
      <c r="GB187" s="208"/>
      <c r="GC187" s="208"/>
      <c r="GD187" s="208"/>
      <c r="GE187" s="208"/>
      <c r="GF187" s="208"/>
      <c r="GG187" s="208"/>
      <c r="GH187" s="208"/>
      <c r="GI187" s="208"/>
      <c r="GJ187" s="208"/>
      <c r="GK187" s="208"/>
      <c r="GL187" s="208"/>
      <c r="GM187" s="208"/>
      <c r="GN187" s="208"/>
      <c r="GO187" s="208"/>
      <c r="GP187" s="208"/>
      <c r="GQ187" s="208"/>
      <c r="GR187" s="208"/>
      <c r="GS187" s="208"/>
      <c r="GT187" s="208"/>
      <c r="GU187" s="208"/>
      <c r="GV187" s="208"/>
      <c r="GW187" s="208"/>
      <c r="GX187" s="208"/>
      <c r="GY187" s="208"/>
      <c r="GZ187" s="208"/>
      <c r="HA187" s="208"/>
      <c r="HB187" s="208"/>
      <c r="HC187" s="208"/>
      <c r="HD187" s="208"/>
      <c r="HE187" s="208"/>
      <c r="HF187" s="208"/>
      <c r="HG187" s="208"/>
      <c r="HH187" s="208"/>
      <c r="HI187" s="208"/>
      <c r="HJ187" s="208"/>
      <c r="HK187" s="208"/>
      <c r="HL187" s="208"/>
      <c r="HM187" s="208"/>
      <c r="HN187" s="208"/>
      <c r="HO187" s="208"/>
      <c r="HP187" s="208"/>
      <c r="AII187" s="26"/>
      <c r="AIJ187" s="26"/>
      <c r="AIK187" s="26"/>
      <c r="AIL187" s="26"/>
      <c r="AIM187" s="26"/>
      <c r="AIN187" s="26"/>
      <c r="AIO187" s="26"/>
      <c r="AIP187" s="26"/>
      <c r="AIQ187" s="26"/>
      <c r="AIR187" s="26"/>
      <c r="AIS187" s="26"/>
      <c r="AIT187" s="26"/>
      <c r="AIU187" s="26"/>
      <c r="AIV187" s="26"/>
      <c r="AIW187" s="26"/>
      <c r="AIX187" s="26"/>
      <c r="AIY187" s="26"/>
      <c r="AIZ187" s="26"/>
      <c r="AJA187" s="26"/>
      <c r="AJB187" s="26"/>
      <c r="AJC187" s="26"/>
      <c r="AJD187" s="26"/>
      <c r="AJE187" s="26"/>
      <c r="AJF187" s="26"/>
      <c r="AJG187" s="26"/>
      <c r="AJH187" s="26"/>
      <c r="AJI187" s="26"/>
      <c r="AJJ187" s="26"/>
      <c r="AJK187" s="26"/>
      <c r="AJL187" s="26"/>
      <c r="AJM187" s="26"/>
      <c r="AJN187" s="26"/>
      <c r="AJO187" s="26"/>
      <c r="AJP187" s="26"/>
      <c r="AJQ187" s="26"/>
      <c r="AJR187" s="26"/>
      <c r="AJS187" s="26"/>
      <c r="AJT187" s="26"/>
      <c r="AJU187" s="0"/>
      <c r="AJV187" s="0"/>
      <c r="AJW187" s="0"/>
      <c r="AJX187" s="0"/>
      <c r="AJY187" s="0"/>
      <c r="AJZ187" s="0"/>
      <c r="AKA187" s="0"/>
      <c r="AKB187" s="0"/>
      <c r="AKC187" s="0"/>
      <c r="AKD187" s="0"/>
      <c r="AKE187" s="0"/>
      <c r="AKF187" s="0"/>
      <c r="AKG187" s="0"/>
      <c r="AKH187" s="0"/>
      <c r="AKI187" s="0"/>
      <c r="AKJ187" s="0"/>
      <c r="AKK187" s="0"/>
      <c r="AKL187" s="0"/>
      <c r="AKM187" s="0"/>
      <c r="AKN187" s="0"/>
      <c r="AKO187" s="0"/>
      <c r="AKP187" s="0"/>
      <c r="AKQ187" s="0"/>
      <c r="AKR187" s="0"/>
      <c r="AKS187" s="0"/>
      <c r="AKT187" s="0"/>
      <c r="AKU187" s="0"/>
      <c r="AKV187" s="0"/>
      <c r="AKW187" s="0"/>
      <c r="AKX187" s="0"/>
      <c r="AKY187" s="0"/>
      <c r="AKZ187" s="0"/>
      <c r="ALA187" s="0"/>
      <c r="ALB187" s="0"/>
      <c r="ALC187" s="0"/>
      <c r="ALD187" s="0"/>
      <c r="ALE187" s="0"/>
      <c r="ALF187" s="0"/>
      <c r="ALG187" s="0"/>
      <c r="ALH187" s="0"/>
      <c r="ALI187" s="0"/>
      <c r="ALJ187" s="0"/>
      <c r="ALK187" s="0"/>
      <c r="ALL187" s="0"/>
      <c r="ALM187" s="0"/>
      <c r="ALN187" s="0"/>
      <c r="ALO187" s="0"/>
      <c r="ALP187" s="0"/>
      <c r="ALQ187" s="0"/>
      <c r="ALR187" s="0"/>
      <c r="ALS187" s="0"/>
      <c r="ALT187" s="0"/>
      <c r="ALU187" s="0"/>
      <c r="ALV187" s="0"/>
      <c r="ALW187" s="0"/>
      <c r="ALX187" s="0"/>
      <c r="ALY187" s="0"/>
      <c r="ALZ187" s="0"/>
      <c r="AMA187" s="0"/>
      <c r="AMB187" s="0"/>
      <c r="AMC187" s="0"/>
      <c r="AMD187" s="0"/>
      <c r="AME187" s="0"/>
      <c r="AMF187" s="0"/>
      <c r="AMG187" s="0"/>
      <c r="AMH187" s="0"/>
      <c r="AMI187" s="0"/>
      <c r="AMJ187" s="0"/>
    </row>
    <row r="188" s="207" customFormat="true" ht="12" hidden="true" customHeight="true" outlineLevel="0" collapsed="false">
      <c r="A188" s="176" t="s">
        <v>369</v>
      </c>
      <c r="B188" s="176" t="s">
        <v>61</v>
      </c>
      <c r="C188" s="176" t="s">
        <v>265</v>
      </c>
      <c r="D188" s="177" t="n">
        <v>1989</v>
      </c>
      <c r="E188" s="177" t="n">
        <f aca="true">YEAR(TODAY())-D188</f>
        <v>36</v>
      </c>
      <c r="F188" s="177" t="s">
        <v>42</v>
      </c>
      <c r="G188" s="177" t="s">
        <v>43</v>
      </c>
      <c r="H188" s="110"/>
      <c r="I188" s="110"/>
      <c r="J188" s="4" t="n">
        <f aca="false">IF(COUNT(L188:U188)&lt;7,V188,LARGE(L188:U188,1)+LARGE(L188:U188,2)+LARGE(L188:U188,3)+LARGE(L188:U188,4)+LARGE(L188:U188,5)+LARGE(L188:U188,6)+LARGE(L188:U188,7))</f>
        <v>0</v>
      </c>
      <c r="K188" s="111"/>
      <c r="L188" s="178"/>
      <c r="M188" s="178" t="str">
        <f aca="false">AK188</f>
        <v> </v>
      </c>
      <c r="N188" s="178" t="n">
        <v>0</v>
      </c>
      <c r="O188" s="178"/>
      <c r="P188" s="178"/>
      <c r="Q188" s="178" t="str">
        <f aca="false">BP188</f>
        <v> </v>
      </c>
      <c r="R188" s="178"/>
      <c r="S188" s="178" t="str">
        <f aca="false">CE188</f>
        <v> </v>
      </c>
      <c r="T188" s="178" t="n">
        <f aca="false">CL188</f>
        <v>0</v>
      </c>
      <c r="U188" s="178" t="str">
        <f aca="false">CS188</f>
        <v> </v>
      </c>
      <c r="V188" s="178" t="n">
        <f aca="false">SUM(L188:U188)</f>
        <v>0</v>
      </c>
      <c r="W188" s="178" t="n">
        <f aca="false">V188-J188</f>
        <v>0</v>
      </c>
      <c r="X188" s="178"/>
      <c r="Y188" s="179"/>
      <c r="Z188" s="179"/>
      <c r="AA188" s="179" t="n">
        <f aca="false">Z188-Y188</f>
        <v>0</v>
      </c>
      <c r="AB188" s="178"/>
      <c r="AC188" s="178"/>
      <c r="AD188" s="178"/>
      <c r="AE188" s="111" t="s">
        <v>7</v>
      </c>
      <c r="AF188" s="113" t="s">
        <v>7</v>
      </c>
      <c r="AG188" s="113" t="s">
        <v>7</v>
      </c>
      <c r="AH188" s="113" t="s">
        <v>7</v>
      </c>
      <c r="AI188" s="4" t="s">
        <v>7</v>
      </c>
      <c r="AJ188" s="111" t="s">
        <v>7</v>
      </c>
      <c r="AK188" s="4" t="s">
        <v>7</v>
      </c>
      <c r="AL188" s="180" t="s">
        <v>7</v>
      </c>
      <c r="AM188" s="181"/>
      <c r="AN188" s="181"/>
      <c r="AO188" s="182"/>
      <c r="AP188" s="183" t="s">
        <v>7</v>
      </c>
      <c r="AQ188" s="180" t="s">
        <v>7</v>
      </c>
      <c r="AR188" s="183" t="s">
        <v>7</v>
      </c>
      <c r="AS188" s="115" t="s">
        <v>7</v>
      </c>
      <c r="AT188" s="111" t="s">
        <v>7</v>
      </c>
      <c r="AU188" s="113" t="s">
        <v>7</v>
      </c>
      <c r="AV188" s="113" t="s">
        <v>7</v>
      </c>
      <c r="AW188" s="113"/>
      <c r="AX188" s="4" t="s">
        <v>7</v>
      </c>
      <c r="AY188" s="111" t="s">
        <v>7</v>
      </c>
      <c r="AZ188" s="4" t="s">
        <v>7</v>
      </c>
      <c r="BA188" s="184" t="s">
        <v>7</v>
      </c>
      <c r="BB188" s="180" t="s">
        <v>7</v>
      </c>
      <c r="BC188" s="181" t="s">
        <v>7</v>
      </c>
      <c r="BD188" s="181" t="s">
        <v>7</v>
      </c>
      <c r="BE188" s="182" t="s">
        <v>7</v>
      </c>
      <c r="BF188" s="183" t="s">
        <v>7</v>
      </c>
      <c r="BG188" s="180" t="s">
        <v>7</v>
      </c>
      <c r="BH188" s="183" t="s">
        <v>7</v>
      </c>
      <c r="BI188" s="115" t="s">
        <v>7</v>
      </c>
      <c r="BJ188" s="111" t="s">
        <v>7</v>
      </c>
      <c r="BK188" s="113" t="s">
        <v>7</v>
      </c>
      <c r="BL188" s="113" t="s">
        <v>7</v>
      </c>
      <c r="BM188" s="113" t="s">
        <v>7</v>
      </c>
      <c r="BN188" s="4" t="s">
        <v>7</v>
      </c>
      <c r="BO188" s="111" t="s">
        <v>7</v>
      </c>
      <c r="BP188" s="4" t="s">
        <v>7</v>
      </c>
      <c r="BQ188" s="185" t="s">
        <v>7</v>
      </c>
      <c r="BR188" s="186" t="s">
        <v>15</v>
      </c>
      <c r="BS188" s="187" t="s">
        <v>7</v>
      </c>
      <c r="BT188" s="187" t="s">
        <v>7</v>
      </c>
      <c r="BU188" s="187"/>
      <c r="BV188" s="188" t="s">
        <v>7</v>
      </c>
      <c r="BW188" s="186" t="s">
        <v>7</v>
      </c>
      <c r="BX188" s="188" t="s">
        <v>7</v>
      </c>
      <c r="BY188" s="180" t="s">
        <v>7</v>
      </c>
      <c r="BZ188" s="189"/>
      <c r="CA188" s="189"/>
      <c r="CB188" s="190"/>
      <c r="CC188" s="183" t="s">
        <v>7</v>
      </c>
      <c r="CD188" s="180" t="s">
        <v>7</v>
      </c>
      <c r="CE188" s="183" t="s">
        <v>7</v>
      </c>
      <c r="CF188" s="186" t="s">
        <v>15</v>
      </c>
      <c r="CG188" s="187"/>
      <c r="CH188" s="187"/>
      <c r="CI188" s="187" t="s">
        <v>7</v>
      </c>
      <c r="CJ188" s="188"/>
      <c r="CK188" s="186"/>
      <c r="CL188" s="188" t="n">
        <v>0</v>
      </c>
      <c r="CM188" s="180" t="s">
        <v>7</v>
      </c>
      <c r="CN188" s="189" t="s">
        <v>7</v>
      </c>
      <c r="CO188" s="189" t="s">
        <v>7</v>
      </c>
      <c r="CP188" s="191"/>
      <c r="CQ188" s="183" t="s">
        <v>7</v>
      </c>
      <c r="CR188" s="180" t="s">
        <v>7</v>
      </c>
      <c r="CS188" s="183" t="s">
        <v>7</v>
      </c>
      <c r="CU188" s="208"/>
      <c r="CV188" s="208"/>
      <c r="CW188" s="208"/>
      <c r="CX188" s="208"/>
      <c r="CY188" s="208"/>
      <c r="CZ188" s="208"/>
      <c r="DA188" s="208"/>
      <c r="DB188" s="208"/>
      <c r="DC188" s="208"/>
      <c r="DD188" s="208"/>
      <c r="DE188" s="208"/>
      <c r="DF188" s="208"/>
      <c r="DG188" s="208"/>
      <c r="DH188" s="208"/>
      <c r="DI188" s="208"/>
      <c r="DJ188" s="208"/>
      <c r="DK188" s="208"/>
      <c r="DL188" s="208"/>
      <c r="DM188" s="208"/>
      <c r="DN188" s="208"/>
      <c r="DO188" s="208"/>
      <c r="DP188" s="208"/>
      <c r="DQ188" s="208"/>
      <c r="DR188" s="71"/>
      <c r="DS188" s="71"/>
      <c r="DT188" s="71"/>
      <c r="DU188" s="71"/>
      <c r="DV188" s="71"/>
      <c r="DW188" s="71"/>
      <c r="DX188" s="71"/>
      <c r="DY188" s="71"/>
      <c r="DZ188" s="71"/>
      <c r="EA188" s="71"/>
      <c r="EB188" s="71"/>
      <c r="EC188" s="71"/>
      <c r="ED188" s="71"/>
      <c r="EE188" s="71"/>
      <c r="EF188" s="71"/>
      <c r="EG188" s="71"/>
      <c r="EH188" s="71"/>
      <c r="EI188" s="71"/>
      <c r="EJ188" s="71"/>
      <c r="EK188" s="71"/>
      <c r="EL188" s="71"/>
      <c r="EM188" s="71"/>
      <c r="EN188" s="71"/>
      <c r="EO188" s="71"/>
      <c r="EP188" s="71"/>
      <c r="EQ188" s="71"/>
      <c r="ER188" s="71"/>
      <c r="ES188" s="71"/>
      <c r="ET188" s="71"/>
      <c r="EU188" s="71"/>
      <c r="EV188" s="71"/>
      <c r="EW188" s="71"/>
      <c r="EX188" s="71"/>
      <c r="EY188" s="71"/>
      <c r="EZ188" s="71"/>
      <c r="FA188" s="71"/>
      <c r="FB188" s="71"/>
      <c r="FC188" s="71"/>
      <c r="FD188" s="71"/>
      <c r="FE188" s="71"/>
      <c r="FF188" s="71"/>
      <c r="FG188" s="71"/>
      <c r="FH188" s="71"/>
      <c r="FI188" s="71"/>
      <c r="FJ188" s="71"/>
      <c r="FK188" s="71"/>
      <c r="FL188" s="71"/>
      <c r="FM188" s="71"/>
      <c r="FN188" s="71"/>
      <c r="FO188" s="71"/>
      <c r="FP188" s="71"/>
      <c r="FQ188" s="71"/>
      <c r="FR188" s="71"/>
      <c r="FS188" s="71"/>
      <c r="FT188" s="71"/>
      <c r="FU188" s="208"/>
      <c r="FV188" s="208"/>
      <c r="FW188" s="208"/>
      <c r="FX188" s="208"/>
      <c r="FY188" s="208"/>
      <c r="FZ188" s="208"/>
      <c r="GA188" s="208"/>
      <c r="GB188" s="208"/>
      <c r="GC188" s="208"/>
      <c r="GD188" s="208"/>
      <c r="GE188" s="208"/>
      <c r="GF188" s="208"/>
      <c r="GG188" s="208"/>
      <c r="GH188" s="208"/>
      <c r="GI188" s="208"/>
      <c r="GJ188" s="208"/>
      <c r="GK188" s="208"/>
      <c r="GL188" s="208"/>
      <c r="GM188" s="208"/>
      <c r="GN188" s="208"/>
      <c r="GO188" s="208"/>
      <c r="GP188" s="208"/>
      <c r="GQ188" s="208"/>
      <c r="GR188" s="208"/>
      <c r="GS188" s="208"/>
      <c r="GT188" s="208"/>
      <c r="GU188" s="208"/>
      <c r="GV188" s="208"/>
      <c r="GW188" s="208"/>
      <c r="GX188" s="208"/>
      <c r="GY188" s="208"/>
      <c r="GZ188" s="208"/>
      <c r="HA188" s="208"/>
      <c r="HB188" s="208"/>
      <c r="HC188" s="208"/>
      <c r="HD188" s="208"/>
      <c r="HE188" s="208"/>
      <c r="HF188" s="208"/>
      <c r="HG188" s="208"/>
      <c r="HH188" s="208"/>
      <c r="HI188" s="208"/>
      <c r="HJ188" s="208"/>
      <c r="HK188" s="208"/>
      <c r="HL188" s="208"/>
      <c r="HM188" s="208"/>
      <c r="HN188" s="208"/>
      <c r="HO188" s="208"/>
      <c r="HP188" s="208"/>
      <c r="AII188" s="26"/>
      <c r="AIJ188" s="26"/>
      <c r="AIK188" s="26"/>
      <c r="AIL188" s="26"/>
      <c r="AIM188" s="26"/>
      <c r="AIN188" s="26"/>
      <c r="AIO188" s="26"/>
      <c r="AIP188" s="26"/>
      <c r="AIQ188" s="26"/>
      <c r="AIR188" s="26"/>
      <c r="AIS188" s="26"/>
      <c r="AIT188" s="26"/>
      <c r="AIU188" s="26"/>
      <c r="AIV188" s="26"/>
      <c r="AIW188" s="26"/>
      <c r="AIX188" s="26"/>
      <c r="AIY188" s="26"/>
      <c r="AIZ188" s="26"/>
      <c r="AJA188" s="26"/>
      <c r="AJB188" s="26"/>
      <c r="AJC188" s="26"/>
      <c r="AJD188" s="26"/>
      <c r="AJE188" s="26"/>
      <c r="AJF188" s="26"/>
      <c r="AJG188" s="26"/>
      <c r="AJH188" s="26"/>
      <c r="AJI188" s="26"/>
      <c r="AJJ188" s="26"/>
      <c r="AJK188" s="26"/>
      <c r="AJL188" s="26"/>
      <c r="AJM188" s="26"/>
      <c r="AJN188" s="26"/>
      <c r="AJO188" s="26"/>
      <c r="AJP188" s="26"/>
      <c r="AJQ188" s="26"/>
      <c r="AJR188" s="26"/>
      <c r="AJS188" s="26"/>
      <c r="AJT188" s="26"/>
      <c r="AJU188" s="0"/>
      <c r="AJV188" s="0"/>
      <c r="AJW188" s="0"/>
      <c r="AJX188" s="0"/>
      <c r="AJY188" s="0"/>
      <c r="AJZ188" s="0"/>
      <c r="AKA188" s="0"/>
      <c r="AKB188" s="0"/>
      <c r="AKC188" s="0"/>
      <c r="AKD188" s="0"/>
      <c r="AKE188" s="0"/>
      <c r="AKF188" s="0"/>
      <c r="AKG188" s="0"/>
      <c r="AKH188" s="0"/>
      <c r="AKI188" s="0"/>
      <c r="AKJ188" s="0"/>
      <c r="AKK188" s="0"/>
      <c r="AKL188" s="0"/>
      <c r="AKM188" s="0"/>
      <c r="AKN188" s="0"/>
      <c r="AKO188" s="0"/>
      <c r="AKP188" s="0"/>
      <c r="AKQ188" s="0"/>
      <c r="AKR188" s="0"/>
      <c r="AKS188" s="0"/>
      <c r="AKT188" s="0"/>
      <c r="AKU188" s="0"/>
      <c r="AKV188" s="0"/>
      <c r="AKW188" s="0"/>
      <c r="AKX188" s="0"/>
      <c r="AKY188" s="0"/>
      <c r="AKZ188" s="0"/>
      <c r="ALA188" s="0"/>
      <c r="ALB188" s="0"/>
      <c r="ALC188" s="0"/>
      <c r="ALD188" s="0"/>
      <c r="ALE188" s="0"/>
      <c r="ALF188" s="0"/>
      <c r="ALG188" s="0"/>
      <c r="ALH188" s="0"/>
      <c r="ALI188" s="0"/>
      <c r="ALJ188" s="0"/>
      <c r="ALK188" s="0"/>
      <c r="ALL188" s="0"/>
      <c r="ALM188" s="0"/>
      <c r="ALN188" s="0"/>
      <c r="ALO188" s="0"/>
      <c r="ALP188" s="0"/>
      <c r="ALQ188" s="0"/>
      <c r="ALR188" s="0"/>
      <c r="ALS188" s="0"/>
      <c r="ALT188" s="0"/>
      <c r="ALU188" s="0"/>
      <c r="ALV188" s="0"/>
      <c r="ALW188" s="0"/>
      <c r="ALX188" s="0"/>
      <c r="ALY188" s="0"/>
      <c r="ALZ188" s="0"/>
      <c r="AMA188" s="0"/>
      <c r="AMB188" s="0"/>
      <c r="AMC188" s="0"/>
      <c r="AMD188" s="0"/>
      <c r="AME188" s="0"/>
      <c r="AMF188" s="0"/>
      <c r="AMG188" s="0"/>
      <c r="AMH188" s="0"/>
      <c r="AMI188" s="0"/>
      <c r="AMJ188" s="0"/>
    </row>
    <row r="189" s="207" customFormat="true" ht="12" hidden="true" customHeight="true" outlineLevel="0" collapsed="false">
      <c r="A189" s="176" t="s">
        <v>370</v>
      </c>
      <c r="B189" s="176" t="s">
        <v>371</v>
      </c>
      <c r="C189" s="176" t="s">
        <v>97</v>
      </c>
      <c r="D189" s="177" t="n">
        <v>1992</v>
      </c>
      <c r="E189" s="177" t="n">
        <f aca="true">YEAR(TODAY())-D189</f>
        <v>33</v>
      </c>
      <c r="F189" s="177" t="s">
        <v>121</v>
      </c>
      <c r="G189" s="177" t="s">
        <v>122</v>
      </c>
      <c r="H189" s="110"/>
      <c r="I189" s="110"/>
      <c r="J189" s="4" t="n">
        <f aca="false">IF(COUNT(L189:U189)&lt;7,V189,LARGE(L189:U189,1)+LARGE(L189:U189,2)+LARGE(L189:U189,3)+LARGE(L189:U189,4)+LARGE(L189:U189,5)+LARGE(L189:U189,6)+LARGE(L189:U189,7))</f>
        <v>0</v>
      </c>
      <c r="K189" s="111"/>
      <c r="L189" s="178"/>
      <c r="M189" s="178" t="str">
        <f aca="false">AK189</f>
        <v> </v>
      </c>
      <c r="N189" s="178" t="n">
        <v>0</v>
      </c>
      <c r="O189" s="178"/>
      <c r="P189" s="178"/>
      <c r="Q189" s="178" t="str">
        <f aca="false">BP189</f>
        <v> </v>
      </c>
      <c r="R189" s="178"/>
      <c r="S189" s="178" t="str">
        <f aca="false">CE189</f>
        <v> </v>
      </c>
      <c r="T189" s="178" t="n">
        <f aca="false">CL189</f>
        <v>0</v>
      </c>
      <c r="U189" s="178" t="str">
        <f aca="false">CS189</f>
        <v> </v>
      </c>
      <c r="V189" s="178" t="n">
        <f aca="false">SUM(L189:U189)</f>
        <v>0</v>
      </c>
      <c r="W189" s="178" t="n">
        <f aca="false">V189-J189</f>
        <v>0</v>
      </c>
      <c r="X189" s="178"/>
      <c r="Y189" s="179"/>
      <c r="Z189" s="179"/>
      <c r="AA189" s="179" t="n">
        <f aca="false">Z189-Y189</f>
        <v>0</v>
      </c>
      <c r="AB189" s="178"/>
      <c r="AC189" s="178"/>
      <c r="AD189" s="178"/>
      <c r="AE189" s="111" t="s">
        <v>7</v>
      </c>
      <c r="AF189" s="113" t="s">
        <v>7</v>
      </c>
      <c r="AG189" s="113" t="s">
        <v>7</v>
      </c>
      <c r="AH189" s="113" t="s">
        <v>7</v>
      </c>
      <c r="AI189" s="4" t="s">
        <v>7</v>
      </c>
      <c r="AJ189" s="111" t="s">
        <v>7</v>
      </c>
      <c r="AK189" s="4" t="s">
        <v>7</v>
      </c>
      <c r="AL189" s="180" t="s">
        <v>7</v>
      </c>
      <c r="AM189" s="181"/>
      <c r="AN189" s="181"/>
      <c r="AO189" s="182"/>
      <c r="AP189" s="183" t="s">
        <v>7</v>
      </c>
      <c r="AQ189" s="180" t="s">
        <v>7</v>
      </c>
      <c r="AR189" s="183" t="s">
        <v>7</v>
      </c>
      <c r="AS189" s="115" t="s">
        <v>7</v>
      </c>
      <c r="AT189" s="111" t="s">
        <v>7</v>
      </c>
      <c r="AU189" s="113" t="s">
        <v>7</v>
      </c>
      <c r="AV189" s="113" t="s">
        <v>7</v>
      </c>
      <c r="AW189" s="113"/>
      <c r="AX189" s="4" t="s">
        <v>7</v>
      </c>
      <c r="AY189" s="111" t="s">
        <v>7</v>
      </c>
      <c r="AZ189" s="4" t="s">
        <v>7</v>
      </c>
      <c r="BA189" s="184" t="s">
        <v>7</v>
      </c>
      <c r="BB189" s="180" t="s">
        <v>7</v>
      </c>
      <c r="BC189" s="181" t="s">
        <v>7</v>
      </c>
      <c r="BD189" s="181" t="s">
        <v>7</v>
      </c>
      <c r="BE189" s="182" t="s">
        <v>7</v>
      </c>
      <c r="BF189" s="183" t="s">
        <v>7</v>
      </c>
      <c r="BG189" s="180" t="s">
        <v>7</v>
      </c>
      <c r="BH189" s="183" t="s">
        <v>7</v>
      </c>
      <c r="BI189" s="115" t="s">
        <v>7</v>
      </c>
      <c r="BJ189" s="111" t="s">
        <v>7</v>
      </c>
      <c r="BK189" s="113" t="s">
        <v>7</v>
      </c>
      <c r="BL189" s="113" t="s">
        <v>7</v>
      </c>
      <c r="BM189" s="113" t="s">
        <v>7</v>
      </c>
      <c r="BN189" s="4" t="s">
        <v>7</v>
      </c>
      <c r="BO189" s="111" t="s">
        <v>7</v>
      </c>
      <c r="BP189" s="4" t="s">
        <v>7</v>
      </c>
      <c r="BQ189" s="185" t="s">
        <v>7</v>
      </c>
      <c r="BR189" s="186" t="s">
        <v>15</v>
      </c>
      <c r="BS189" s="187" t="s">
        <v>7</v>
      </c>
      <c r="BT189" s="187" t="s">
        <v>7</v>
      </c>
      <c r="BU189" s="187"/>
      <c r="BV189" s="188" t="s">
        <v>7</v>
      </c>
      <c r="BW189" s="186" t="s">
        <v>7</v>
      </c>
      <c r="BX189" s="188" t="s">
        <v>7</v>
      </c>
      <c r="BY189" s="180" t="s">
        <v>7</v>
      </c>
      <c r="BZ189" s="189"/>
      <c r="CA189" s="189"/>
      <c r="CB189" s="190"/>
      <c r="CC189" s="183" t="s">
        <v>7</v>
      </c>
      <c r="CD189" s="180" t="s">
        <v>7</v>
      </c>
      <c r="CE189" s="183" t="s">
        <v>7</v>
      </c>
      <c r="CF189" s="186" t="s">
        <v>15</v>
      </c>
      <c r="CG189" s="187"/>
      <c r="CH189" s="187"/>
      <c r="CI189" s="187" t="s">
        <v>7</v>
      </c>
      <c r="CJ189" s="188"/>
      <c r="CK189" s="186"/>
      <c r="CL189" s="188" t="n">
        <v>0</v>
      </c>
      <c r="CM189" s="180" t="s">
        <v>7</v>
      </c>
      <c r="CN189" s="189" t="s">
        <v>7</v>
      </c>
      <c r="CO189" s="189" t="s">
        <v>7</v>
      </c>
      <c r="CP189" s="191"/>
      <c r="CQ189" s="183" t="s">
        <v>7</v>
      </c>
      <c r="CR189" s="180" t="s">
        <v>7</v>
      </c>
      <c r="CS189" s="183" t="s">
        <v>7</v>
      </c>
      <c r="CU189" s="208"/>
      <c r="CV189" s="208"/>
      <c r="CW189" s="208"/>
      <c r="CX189" s="208"/>
      <c r="CY189" s="208"/>
      <c r="CZ189" s="208"/>
      <c r="DA189" s="208"/>
      <c r="DB189" s="208"/>
      <c r="DC189" s="208"/>
      <c r="DD189" s="208"/>
      <c r="DE189" s="208"/>
      <c r="DF189" s="208"/>
      <c r="DG189" s="208"/>
      <c r="DH189" s="208"/>
      <c r="DI189" s="208"/>
      <c r="DJ189" s="208"/>
      <c r="DK189" s="208"/>
      <c r="DL189" s="208"/>
      <c r="DM189" s="208"/>
      <c r="DN189" s="208"/>
      <c r="DO189" s="208"/>
      <c r="DP189" s="208"/>
      <c r="DQ189" s="208"/>
      <c r="DR189" s="71"/>
      <c r="DS189" s="71"/>
      <c r="DT189" s="71"/>
      <c r="DU189" s="71"/>
      <c r="DV189" s="71"/>
      <c r="DW189" s="71"/>
      <c r="DX189" s="71"/>
      <c r="DY189" s="71"/>
      <c r="DZ189" s="71"/>
      <c r="EA189" s="71"/>
      <c r="EB189" s="71"/>
      <c r="EC189" s="71"/>
      <c r="ED189" s="71"/>
      <c r="EE189" s="71"/>
      <c r="EF189" s="71"/>
      <c r="EG189" s="71"/>
      <c r="EH189" s="71"/>
      <c r="EI189" s="71"/>
      <c r="EJ189" s="71"/>
      <c r="EK189" s="71"/>
      <c r="EL189" s="71"/>
      <c r="EM189" s="71"/>
      <c r="EN189" s="71"/>
      <c r="EO189" s="71"/>
      <c r="EP189" s="71"/>
      <c r="EQ189" s="71"/>
      <c r="ER189" s="71"/>
      <c r="ES189" s="71"/>
      <c r="ET189" s="71"/>
      <c r="EU189" s="71"/>
      <c r="EV189" s="71"/>
      <c r="EW189" s="71"/>
      <c r="EX189" s="71"/>
      <c r="EY189" s="71"/>
      <c r="EZ189" s="71"/>
      <c r="FA189" s="71"/>
      <c r="FB189" s="71"/>
      <c r="FC189" s="71"/>
      <c r="FD189" s="71"/>
      <c r="FE189" s="71"/>
      <c r="FF189" s="71"/>
      <c r="FG189" s="71"/>
      <c r="FH189" s="71"/>
      <c r="FI189" s="71"/>
      <c r="FJ189" s="71"/>
      <c r="FK189" s="71"/>
      <c r="FL189" s="71"/>
      <c r="FM189" s="71"/>
      <c r="FN189" s="71"/>
      <c r="FO189" s="71"/>
      <c r="FP189" s="71"/>
      <c r="FQ189" s="71"/>
      <c r="FR189" s="71"/>
      <c r="FS189" s="71"/>
      <c r="FT189" s="71"/>
      <c r="FU189" s="208"/>
      <c r="FV189" s="208"/>
      <c r="FW189" s="208"/>
      <c r="FX189" s="208"/>
      <c r="FY189" s="208"/>
      <c r="FZ189" s="208"/>
      <c r="GA189" s="208"/>
      <c r="GB189" s="208"/>
      <c r="GC189" s="208"/>
      <c r="GD189" s="208"/>
      <c r="GE189" s="208"/>
      <c r="GF189" s="208"/>
      <c r="GG189" s="208"/>
      <c r="GH189" s="208"/>
      <c r="GI189" s="208"/>
      <c r="GJ189" s="208"/>
      <c r="GK189" s="208"/>
      <c r="GL189" s="208"/>
      <c r="GM189" s="208"/>
      <c r="GN189" s="208"/>
      <c r="GO189" s="208"/>
      <c r="GP189" s="208"/>
      <c r="GQ189" s="208"/>
      <c r="GR189" s="208"/>
      <c r="GS189" s="208"/>
      <c r="GT189" s="208"/>
      <c r="GU189" s="208"/>
      <c r="GV189" s="208"/>
      <c r="GW189" s="208"/>
      <c r="GX189" s="208"/>
      <c r="GY189" s="208"/>
      <c r="GZ189" s="208"/>
      <c r="HA189" s="208"/>
      <c r="HB189" s="208"/>
      <c r="HC189" s="208"/>
      <c r="HD189" s="208"/>
      <c r="HE189" s="208"/>
      <c r="HF189" s="208"/>
      <c r="HG189" s="208"/>
      <c r="HH189" s="208"/>
      <c r="HI189" s="208"/>
      <c r="HJ189" s="208"/>
      <c r="HK189" s="208"/>
      <c r="HL189" s="208"/>
      <c r="HM189" s="208"/>
      <c r="HN189" s="208"/>
      <c r="HO189" s="208"/>
      <c r="HP189" s="208"/>
      <c r="AII189" s="26"/>
      <c r="AIJ189" s="26"/>
      <c r="AIK189" s="26"/>
      <c r="AIL189" s="26"/>
      <c r="AIM189" s="26"/>
      <c r="AIN189" s="26"/>
      <c r="AIO189" s="26"/>
      <c r="AIP189" s="26"/>
      <c r="AIQ189" s="26"/>
      <c r="AIR189" s="26"/>
      <c r="AIS189" s="26"/>
      <c r="AIT189" s="26"/>
      <c r="AIU189" s="26"/>
      <c r="AIV189" s="26"/>
      <c r="AIW189" s="26"/>
      <c r="AIX189" s="26"/>
      <c r="AIY189" s="26"/>
      <c r="AIZ189" s="26"/>
      <c r="AJA189" s="26"/>
      <c r="AJB189" s="26"/>
      <c r="AJC189" s="26"/>
      <c r="AJD189" s="26"/>
      <c r="AJE189" s="26"/>
      <c r="AJF189" s="26"/>
      <c r="AJG189" s="26"/>
      <c r="AJH189" s="26"/>
      <c r="AJI189" s="26"/>
      <c r="AJJ189" s="26"/>
      <c r="AJK189" s="26"/>
      <c r="AJL189" s="26"/>
      <c r="AJM189" s="26"/>
      <c r="AJN189" s="26"/>
      <c r="AJO189" s="26"/>
      <c r="AJP189" s="26"/>
      <c r="AJQ189" s="26"/>
      <c r="AJR189" s="26"/>
      <c r="AJS189" s="26"/>
      <c r="AJT189" s="26"/>
      <c r="AJU189" s="0"/>
      <c r="AJV189" s="0"/>
      <c r="AJW189" s="0"/>
      <c r="AJX189" s="0"/>
      <c r="AJY189" s="0"/>
      <c r="AJZ189" s="0"/>
      <c r="AKA189" s="0"/>
      <c r="AKB189" s="0"/>
      <c r="AKC189" s="0"/>
      <c r="AKD189" s="0"/>
      <c r="AKE189" s="0"/>
      <c r="AKF189" s="0"/>
      <c r="AKG189" s="0"/>
      <c r="AKH189" s="0"/>
      <c r="AKI189" s="0"/>
      <c r="AKJ189" s="0"/>
      <c r="AKK189" s="0"/>
      <c r="AKL189" s="0"/>
      <c r="AKM189" s="0"/>
      <c r="AKN189" s="0"/>
      <c r="AKO189" s="0"/>
      <c r="AKP189" s="0"/>
      <c r="AKQ189" s="0"/>
      <c r="AKR189" s="0"/>
      <c r="AKS189" s="0"/>
      <c r="AKT189" s="0"/>
      <c r="AKU189" s="0"/>
      <c r="AKV189" s="0"/>
      <c r="AKW189" s="0"/>
      <c r="AKX189" s="0"/>
      <c r="AKY189" s="0"/>
      <c r="AKZ189" s="0"/>
      <c r="ALA189" s="0"/>
      <c r="ALB189" s="0"/>
      <c r="ALC189" s="0"/>
      <c r="ALD189" s="0"/>
      <c r="ALE189" s="0"/>
      <c r="ALF189" s="0"/>
      <c r="ALG189" s="0"/>
      <c r="ALH189" s="0"/>
      <c r="ALI189" s="0"/>
      <c r="ALJ189" s="0"/>
      <c r="ALK189" s="0"/>
      <c r="ALL189" s="0"/>
      <c r="ALM189" s="0"/>
      <c r="ALN189" s="0"/>
      <c r="ALO189" s="0"/>
      <c r="ALP189" s="0"/>
      <c r="ALQ189" s="0"/>
      <c r="ALR189" s="0"/>
      <c r="ALS189" s="0"/>
      <c r="ALT189" s="0"/>
      <c r="ALU189" s="0"/>
      <c r="ALV189" s="0"/>
      <c r="ALW189" s="0"/>
      <c r="ALX189" s="0"/>
      <c r="ALY189" s="0"/>
      <c r="ALZ189" s="0"/>
      <c r="AMA189" s="0"/>
      <c r="AMB189" s="0"/>
      <c r="AMC189" s="0"/>
      <c r="AMD189" s="0"/>
      <c r="AME189" s="0"/>
      <c r="AMF189" s="0"/>
      <c r="AMG189" s="0"/>
      <c r="AMH189" s="0"/>
      <c r="AMI189" s="0"/>
      <c r="AMJ189" s="0"/>
    </row>
    <row r="190" s="207" customFormat="true" ht="12" hidden="true" customHeight="true" outlineLevel="0" collapsed="false">
      <c r="A190" s="176" t="s">
        <v>372</v>
      </c>
      <c r="B190" s="176" t="s">
        <v>48</v>
      </c>
      <c r="C190" s="176"/>
      <c r="D190" s="177" t="n">
        <v>1965</v>
      </c>
      <c r="E190" s="177" t="n">
        <f aca="true">YEAR(TODAY())-D190</f>
        <v>60</v>
      </c>
      <c r="F190" s="177" t="s">
        <v>42</v>
      </c>
      <c r="G190" s="177" t="s">
        <v>105</v>
      </c>
      <c r="H190" s="110"/>
      <c r="I190" s="110"/>
      <c r="J190" s="4" t="n">
        <f aca="false">IF(COUNT(L190:U190)&lt;7,V190,LARGE(L190:U190,1)+LARGE(L190:U190,2)+LARGE(L190:U190,3)+LARGE(L190:U190,4)+LARGE(L190:U190,5)+LARGE(L190:U190,6)+LARGE(L190:U190,7))</f>
        <v>0</v>
      </c>
      <c r="K190" s="111"/>
      <c r="L190" s="178"/>
      <c r="M190" s="178" t="str">
        <f aca="false">AK190</f>
        <v> </v>
      </c>
      <c r="N190" s="178" t="n">
        <v>0</v>
      </c>
      <c r="O190" s="178"/>
      <c r="P190" s="178"/>
      <c r="Q190" s="178" t="str">
        <f aca="false">BP190</f>
        <v> </v>
      </c>
      <c r="R190" s="178"/>
      <c r="S190" s="178" t="str">
        <f aca="false">CE190</f>
        <v> </v>
      </c>
      <c r="T190" s="178" t="n">
        <f aca="false">CL190</f>
        <v>0</v>
      </c>
      <c r="U190" s="178" t="str">
        <f aca="false">CS190</f>
        <v> </v>
      </c>
      <c r="V190" s="178" t="n">
        <f aca="false">SUM(L190:U190)</f>
        <v>0</v>
      </c>
      <c r="W190" s="178" t="n">
        <f aca="false">V190-J190</f>
        <v>0</v>
      </c>
      <c r="X190" s="178"/>
      <c r="Y190" s="179"/>
      <c r="Z190" s="179"/>
      <c r="AA190" s="179" t="n">
        <f aca="false">Z190-Y190</f>
        <v>0</v>
      </c>
      <c r="AB190" s="178"/>
      <c r="AC190" s="178"/>
      <c r="AD190" s="178"/>
      <c r="AE190" s="111" t="s">
        <v>7</v>
      </c>
      <c r="AF190" s="113" t="s">
        <v>7</v>
      </c>
      <c r="AG190" s="113" t="s">
        <v>7</v>
      </c>
      <c r="AH190" s="113" t="s">
        <v>7</v>
      </c>
      <c r="AI190" s="4" t="s">
        <v>7</v>
      </c>
      <c r="AJ190" s="111" t="s">
        <v>7</v>
      </c>
      <c r="AK190" s="4" t="s">
        <v>7</v>
      </c>
      <c r="AL190" s="180" t="s">
        <v>7</v>
      </c>
      <c r="AM190" s="181"/>
      <c r="AN190" s="181"/>
      <c r="AO190" s="182"/>
      <c r="AP190" s="183" t="s">
        <v>7</v>
      </c>
      <c r="AQ190" s="180" t="s">
        <v>7</v>
      </c>
      <c r="AR190" s="183" t="s">
        <v>7</v>
      </c>
      <c r="AS190" s="115" t="s">
        <v>7</v>
      </c>
      <c r="AT190" s="111" t="s">
        <v>7</v>
      </c>
      <c r="AU190" s="113" t="s">
        <v>7</v>
      </c>
      <c r="AV190" s="113" t="s">
        <v>7</v>
      </c>
      <c r="AW190" s="113"/>
      <c r="AX190" s="4" t="s">
        <v>7</v>
      </c>
      <c r="AY190" s="111" t="s">
        <v>7</v>
      </c>
      <c r="AZ190" s="4" t="s">
        <v>7</v>
      </c>
      <c r="BA190" s="184" t="s">
        <v>7</v>
      </c>
      <c r="BB190" s="180" t="s">
        <v>7</v>
      </c>
      <c r="BC190" s="181" t="s">
        <v>7</v>
      </c>
      <c r="BD190" s="181" t="s">
        <v>7</v>
      </c>
      <c r="BE190" s="182" t="s">
        <v>7</v>
      </c>
      <c r="BF190" s="183" t="s">
        <v>7</v>
      </c>
      <c r="BG190" s="180" t="s">
        <v>7</v>
      </c>
      <c r="BH190" s="183" t="s">
        <v>7</v>
      </c>
      <c r="BI190" s="115" t="s">
        <v>7</v>
      </c>
      <c r="BJ190" s="111" t="s">
        <v>7</v>
      </c>
      <c r="BK190" s="113" t="s">
        <v>7</v>
      </c>
      <c r="BL190" s="113" t="s">
        <v>7</v>
      </c>
      <c r="BM190" s="113" t="s">
        <v>7</v>
      </c>
      <c r="BN190" s="4" t="s">
        <v>7</v>
      </c>
      <c r="BO190" s="111" t="s">
        <v>7</v>
      </c>
      <c r="BP190" s="4" t="s">
        <v>7</v>
      </c>
      <c r="BQ190" s="185" t="s">
        <v>7</v>
      </c>
      <c r="BR190" s="186" t="s">
        <v>15</v>
      </c>
      <c r="BS190" s="187" t="s">
        <v>7</v>
      </c>
      <c r="BT190" s="187" t="s">
        <v>7</v>
      </c>
      <c r="BU190" s="187"/>
      <c r="BV190" s="188" t="s">
        <v>7</v>
      </c>
      <c r="BW190" s="186" t="s">
        <v>7</v>
      </c>
      <c r="BX190" s="188" t="s">
        <v>7</v>
      </c>
      <c r="BY190" s="180" t="s">
        <v>7</v>
      </c>
      <c r="BZ190" s="189"/>
      <c r="CA190" s="189"/>
      <c r="CB190" s="190"/>
      <c r="CC190" s="183" t="s">
        <v>7</v>
      </c>
      <c r="CD190" s="180" t="s">
        <v>7</v>
      </c>
      <c r="CE190" s="183" t="s">
        <v>7</v>
      </c>
      <c r="CF190" s="186" t="s">
        <v>15</v>
      </c>
      <c r="CG190" s="187"/>
      <c r="CH190" s="187"/>
      <c r="CI190" s="187" t="s">
        <v>7</v>
      </c>
      <c r="CJ190" s="188"/>
      <c r="CK190" s="186"/>
      <c r="CL190" s="188" t="n">
        <v>0</v>
      </c>
      <c r="CM190" s="180" t="s">
        <v>7</v>
      </c>
      <c r="CN190" s="189" t="s">
        <v>7</v>
      </c>
      <c r="CO190" s="189" t="s">
        <v>7</v>
      </c>
      <c r="CP190" s="191"/>
      <c r="CQ190" s="183" t="s">
        <v>7</v>
      </c>
      <c r="CR190" s="180" t="s">
        <v>7</v>
      </c>
      <c r="CS190" s="183" t="s">
        <v>7</v>
      </c>
      <c r="CU190" s="208"/>
      <c r="CV190" s="208"/>
      <c r="CW190" s="208"/>
      <c r="CX190" s="208"/>
      <c r="CY190" s="208"/>
      <c r="CZ190" s="208"/>
      <c r="DA190" s="208"/>
      <c r="DB190" s="208"/>
      <c r="DC190" s="208"/>
      <c r="DD190" s="208"/>
      <c r="DE190" s="208"/>
      <c r="DF190" s="208"/>
      <c r="DG190" s="208"/>
      <c r="DH190" s="208"/>
      <c r="DI190" s="208"/>
      <c r="DJ190" s="208"/>
      <c r="DK190" s="208"/>
      <c r="DL190" s="208"/>
      <c r="DM190" s="208"/>
      <c r="DN190" s="208"/>
      <c r="DO190" s="208"/>
      <c r="DP190" s="208"/>
      <c r="DQ190" s="208"/>
      <c r="DR190" s="71"/>
      <c r="DS190" s="71"/>
      <c r="DT190" s="71"/>
      <c r="DU190" s="71"/>
      <c r="DV190" s="71"/>
      <c r="DW190" s="71"/>
      <c r="DX190" s="71"/>
      <c r="DY190" s="71"/>
      <c r="DZ190" s="71"/>
      <c r="EA190" s="71"/>
      <c r="EB190" s="71"/>
      <c r="EC190" s="71"/>
      <c r="ED190" s="71"/>
      <c r="EE190" s="71"/>
      <c r="EF190" s="71"/>
      <c r="EG190" s="71"/>
      <c r="EH190" s="71"/>
      <c r="EI190" s="71"/>
      <c r="EJ190" s="71"/>
      <c r="EK190" s="71"/>
      <c r="EL190" s="71"/>
      <c r="EM190" s="71"/>
      <c r="EN190" s="71"/>
      <c r="EO190" s="71"/>
      <c r="EP190" s="71"/>
      <c r="EQ190" s="71"/>
      <c r="ER190" s="71"/>
      <c r="ES190" s="71"/>
      <c r="ET190" s="71"/>
      <c r="EU190" s="71"/>
      <c r="EV190" s="71"/>
      <c r="EW190" s="71"/>
      <c r="EX190" s="71"/>
      <c r="EY190" s="71"/>
      <c r="EZ190" s="71"/>
      <c r="FA190" s="71"/>
      <c r="FB190" s="71"/>
      <c r="FC190" s="71"/>
      <c r="FD190" s="71"/>
      <c r="FE190" s="71"/>
      <c r="FF190" s="71"/>
      <c r="FG190" s="71"/>
      <c r="FH190" s="71"/>
      <c r="FI190" s="71"/>
      <c r="FJ190" s="71"/>
      <c r="FK190" s="71"/>
      <c r="FL190" s="71"/>
      <c r="FM190" s="71"/>
      <c r="FN190" s="71"/>
      <c r="FO190" s="71"/>
      <c r="FP190" s="71"/>
      <c r="FQ190" s="71"/>
      <c r="FR190" s="71"/>
      <c r="FS190" s="71"/>
      <c r="FT190" s="71"/>
      <c r="FU190" s="208"/>
      <c r="FV190" s="208"/>
      <c r="FW190" s="208"/>
      <c r="FX190" s="208"/>
      <c r="FY190" s="208"/>
      <c r="FZ190" s="208"/>
      <c r="GA190" s="208"/>
      <c r="GB190" s="208"/>
      <c r="GC190" s="208"/>
      <c r="GD190" s="208"/>
      <c r="GE190" s="208"/>
      <c r="GF190" s="208"/>
      <c r="GG190" s="208"/>
      <c r="GH190" s="208"/>
      <c r="GI190" s="208"/>
      <c r="GJ190" s="208"/>
      <c r="GK190" s="208"/>
      <c r="GL190" s="208"/>
      <c r="GM190" s="208"/>
      <c r="GN190" s="208"/>
      <c r="GO190" s="208"/>
      <c r="GP190" s="208"/>
      <c r="GQ190" s="208"/>
      <c r="GR190" s="208"/>
      <c r="GS190" s="208"/>
      <c r="GT190" s="208"/>
      <c r="GU190" s="208"/>
      <c r="GV190" s="208"/>
      <c r="GW190" s="208"/>
      <c r="GX190" s="208"/>
      <c r="GY190" s="208"/>
      <c r="GZ190" s="208"/>
      <c r="HA190" s="208"/>
      <c r="HB190" s="208"/>
      <c r="HC190" s="208"/>
      <c r="HD190" s="208"/>
      <c r="HE190" s="208"/>
      <c r="HF190" s="208"/>
      <c r="HG190" s="208"/>
      <c r="HH190" s="208"/>
      <c r="HI190" s="208"/>
      <c r="HJ190" s="208"/>
      <c r="HK190" s="208"/>
      <c r="HL190" s="208"/>
      <c r="HM190" s="208"/>
      <c r="HN190" s="208"/>
      <c r="HO190" s="208"/>
      <c r="HP190" s="208"/>
      <c r="AII190" s="26"/>
      <c r="AIJ190" s="26"/>
      <c r="AIK190" s="26"/>
      <c r="AIL190" s="26"/>
      <c r="AIM190" s="26"/>
      <c r="AIN190" s="26"/>
      <c r="AIO190" s="26"/>
      <c r="AIP190" s="26"/>
      <c r="AIQ190" s="26"/>
      <c r="AIR190" s="26"/>
      <c r="AIS190" s="26"/>
      <c r="AIT190" s="26"/>
      <c r="AIU190" s="26"/>
      <c r="AIV190" s="26"/>
      <c r="AIW190" s="26"/>
      <c r="AIX190" s="26"/>
      <c r="AIY190" s="26"/>
      <c r="AIZ190" s="26"/>
      <c r="AJA190" s="26"/>
      <c r="AJB190" s="26"/>
      <c r="AJC190" s="26"/>
      <c r="AJD190" s="26"/>
      <c r="AJE190" s="26"/>
      <c r="AJF190" s="26"/>
      <c r="AJG190" s="26"/>
      <c r="AJH190" s="26"/>
      <c r="AJI190" s="26"/>
      <c r="AJJ190" s="26"/>
      <c r="AJK190" s="26"/>
      <c r="AJL190" s="26"/>
      <c r="AJM190" s="26"/>
      <c r="AJN190" s="26"/>
      <c r="AJO190" s="26"/>
      <c r="AJP190" s="26"/>
      <c r="AJQ190" s="26"/>
      <c r="AJR190" s="26"/>
      <c r="AJS190" s="26"/>
      <c r="AJT190" s="26"/>
      <c r="AJU190" s="0"/>
      <c r="AJV190" s="0"/>
      <c r="AJW190" s="0"/>
      <c r="AJX190" s="0"/>
      <c r="AJY190" s="0"/>
      <c r="AJZ190" s="0"/>
      <c r="AKA190" s="0"/>
      <c r="AKB190" s="0"/>
      <c r="AKC190" s="0"/>
      <c r="AKD190" s="0"/>
      <c r="AKE190" s="0"/>
      <c r="AKF190" s="0"/>
      <c r="AKG190" s="0"/>
      <c r="AKH190" s="0"/>
      <c r="AKI190" s="0"/>
      <c r="AKJ190" s="0"/>
      <c r="AKK190" s="0"/>
      <c r="AKL190" s="0"/>
      <c r="AKM190" s="0"/>
      <c r="AKN190" s="0"/>
      <c r="AKO190" s="0"/>
      <c r="AKP190" s="0"/>
      <c r="AKQ190" s="0"/>
      <c r="AKR190" s="0"/>
      <c r="AKS190" s="0"/>
      <c r="AKT190" s="0"/>
      <c r="AKU190" s="0"/>
      <c r="AKV190" s="0"/>
      <c r="AKW190" s="0"/>
      <c r="AKX190" s="0"/>
      <c r="AKY190" s="0"/>
      <c r="AKZ190" s="0"/>
      <c r="ALA190" s="0"/>
      <c r="ALB190" s="0"/>
      <c r="ALC190" s="0"/>
      <c r="ALD190" s="0"/>
      <c r="ALE190" s="0"/>
      <c r="ALF190" s="0"/>
      <c r="ALG190" s="0"/>
      <c r="ALH190" s="0"/>
      <c r="ALI190" s="0"/>
      <c r="ALJ190" s="0"/>
      <c r="ALK190" s="0"/>
      <c r="ALL190" s="0"/>
      <c r="ALM190" s="0"/>
      <c r="ALN190" s="0"/>
      <c r="ALO190" s="0"/>
      <c r="ALP190" s="0"/>
      <c r="ALQ190" s="0"/>
      <c r="ALR190" s="0"/>
      <c r="ALS190" s="0"/>
      <c r="ALT190" s="0"/>
      <c r="ALU190" s="0"/>
      <c r="ALV190" s="0"/>
      <c r="ALW190" s="0"/>
      <c r="ALX190" s="0"/>
      <c r="ALY190" s="0"/>
      <c r="ALZ190" s="0"/>
      <c r="AMA190" s="0"/>
      <c r="AMB190" s="0"/>
      <c r="AMC190" s="0"/>
      <c r="AMD190" s="0"/>
      <c r="AME190" s="0"/>
      <c r="AMF190" s="0"/>
      <c r="AMG190" s="0"/>
      <c r="AMH190" s="0"/>
      <c r="AMI190" s="0"/>
      <c r="AMJ190" s="0"/>
    </row>
    <row r="191" s="207" customFormat="true" ht="12" hidden="true" customHeight="true" outlineLevel="0" collapsed="false">
      <c r="A191" s="176" t="s">
        <v>373</v>
      </c>
      <c r="B191" s="176" t="s">
        <v>374</v>
      </c>
      <c r="C191" s="176" t="s">
        <v>229</v>
      </c>
      <c r="D191" s="177" t="n">
        <v>1993</v>
      </c>
      <c r="E191" s="177" t="n">
        <f aca="true">YEAR(TODAY())-D191</f>
        <v>32</v>
      </c>
      <c r="F191" s="177" t="s">
        <v>121</v>
      </c>
      <c r="G191" s="177" t="s">
        <v>122</v>
      </c>
      <c r="H191" s="110"/>
      <c r="I191" s="110"/>
      <c r="J191" s="4" t="n">
        <f aca="false">IF(COUNT(L191:U191)&lt;7,V191,LARGE(L191:U191,1)+LARGE(L191:U191,2)+LARGE(L191:U191,3)+LARGE(L191:U191,4)+LARGE(L191:U191,5)+LARGE(L191:U191,6)+LARGE(L191:U191,7))</f>
        <v>0</v>
      </c>
      <c r="K191" s="111"/>
      <c r="L191" s="178"/>
      <c r="M191" s="178" t="str">
        <f aca="false">AK191</f>
        <v> </v>
      </c>
      <c r="N191" s="178" t="n">
        <v>0</v>
      </c>
      <c r="O191" s="178"/>
      <c r="P191" s="178"/>
      <c r="Q191" s="178" t="str">
        <f aca="false">BP191</f>
        <v> </v>
      </c>
      <c r="R191" s="178"/>
      <c r="S191" s="178" t="str">
        <f aca="false">CE191</f>
        <v> </v>
      </c>
      <c r="T191" s="178" t="n">
        <f aca="false">CL191</f>
        <v>0</v>
      </c>
      <c r="U191" s="178" t="str">
        <f aca="false">CS191</f>
        <v> </v>
      </c>
      <c r="V191" s="178" t="n">
        <f aca="false">SUM(L191:U191)</f>
        <v>0</v>
      </c>
      <c r="W191" s="178" t="n">
        <f aca="false">V191-J191</f>
        <v>0</v>
      </c>
      <c r="X191" s="178"/>
      <c r="Y191" s="179"/>
      <c r="Z191" s="179"/>
      <c r="AA191" s="179" t="n">
        <f aca="false">Z191-Y191</f>
        <v>0</v>
      </c>
      <c r="AB191" s="178"/>
      <c r="AC191" s="178"/>
      <c r="AD191" s="178"/>
      <c r="AE191" s="111" t="s">
        <v>7</v>
      </c>
      <c r="AF191" s="113" t="s">
        <v>7</v>
      </c>
      <c r="AG191" s="113" t="s">
        <v>7</v>
      </c>
      <c r="AH191" s="113" t="s">
        <v>7</v>
      </c>
      <c r="AI191" s="4" t="s">
        <v>7</v>
      </c>
      <c r="AJ191" s="111" t="s">
        <v>7</v>
      </c>
      <c r="AK191" s="4" t="s">
        <v>7</v>
      </c>
      <c r="AL191" s="180" t="s">
        <v>7</v>
      </c>
      <c r="AM191" s="181"/>
      <c r="AN191" s="181"/>
      <c r="AO191" s="182"/>
      <c r="AP191" s="183" t="s">
        <v>7</v>
      </c>
      <c r="AQ191" s="180" t="s">
        <v>7</v>
      </c>
      <c r="AR191" s="183" t="s">
        <v>7</v>
      </c>
      <c r="AS191" s="115" t="s">
        <v>7</v>
      </c>
      <c r="AT191" s="111" t="s">
        <v>7</v>
      </c>
      <c r="AU191" s="113" t="s">
        <v>7</v>
      </c>
      <c r="AV191" s="113" t="s">
        <v>7</v>
      </c>
      <c r="AW191" s="113"/>
      <c r="AX191" s="4" t="s">
        <v>7</v>
      </c>
      <c r="AY191" s="111" t="s">
        <v>7</v>
      </c>
      <c r="AZ191" s="4" t="s">
        <v>7</v>
      </c>
      <c r="BA191" s="184" t="s">
        <v>7</v>
      </c>
      <c r="BB191" s="180" t="s">
        <v>7</v>
      </c>
      <c r="BC191" s="181" t="s">
        <v>7</v>
      </c>
      <c r="BD191" s="181" t="s">
        <v>7</v>
      </c>
      <c r="BE191" s="182" t="s">
        <v>7</v>
      </c>
      <c r="BF191" s="183" t="s">
        <v>7</v>
      </c>
      <c r="BG191" s="180" t="s">
        <v>7</v>
      </c>
      <c r="BH191" s="183" t="s">
        <v>7</v>
      </c>
      <c r="BI191" s="115" t="s">
        <v>7</v>
      </c>
      <c r="BJ191" s="111" t="s">
        <v>7</v>
      </c>
      <c r="BK191" s="113" t="s">
        <v>7</v>
      </c>
      <c r="BL191" s="113" t="s">
        <v>7</v>
      </c>
      <c r="BM191" s="113" t="s">
        <v>7</v>
      </c>
      <c r="BN191" s="4" t="s">
        <v>7</v>
      </c>
      <c r="BO191" s="111" t="s">
        <v>7</v>
      </c>
      <c r="BP191" s="4" t="s">
        <v>7</v>
      </c>
      <c r="BQ191" s="185" t="s">
        <v>7</v>
      </c>
      <c r="BR191" s="186" t="s">
        <v>15</v>
      </c>
      <c r="BS191" s="187" t="s">
        <v>7</v>
      </c>
      <c r="BT191" s="187" t="s">
        <v>7</v>
      </c>
      <c r="BU191" s="187"/>
      <c r="BV191" s="188" t="s">
        <v>7</v>
      </c>
      <c r="BW191" s="186" t="s">
        <v>7</v>
      </c>
      <c r="BX191" s="188" t="s">
        <v>7</v>
      </c>
      <c r="BY191" s="180" t="s">
        <v>7</v>
      </c>
      <c r="BZ191" s="189"/>
      <c r="CA191" s="189"/>
      <c r="CB191" s="190"/>
      <c r="CC191" s="183" t="s">
        <v>7</v>
      </c>
      <c r="CD191" s="180" t="s">
        <v>7</v>
      </c>
      <c r="CE191" s="183" t="s">
        <v>7</v>
      </c>
      <c r="CF191" s="186" t="s">
        <v>15</v>
      </c>
      <c r="CG191" s="187"/>
      <c r="CH191" s="187"/>
      <c r="CI191" s="187" t="s">
        <v>7</v>
      </c>
      <c r="CJ191" s="188"/>
      <c r="CK191" s="186"/>
      <c r="CL191" s="188" t="n">
        <v>0</v>
      </c>
      <c r="CM191" s="180" t="s">
        <v>7</v>
      </c>
      <c r="CN191" s="189" t="s">
        <v>7</v>
      </c>
      <c r="CO191" s="189" t="s">
        <v>7</v>
      </c>
      <c r="CP191" s="191"/>
      <c r="CQ191" s="183" t="s">
        <v>7</v>
      </c>
      <c r="CR191" s="180" t="s">
        <v>7</v>
      </c>
      <c r="CS191" s="183" t="s">
        <v>7</v>
      </c>
      <c r="CU191" s="208"/>
      <c r="CV191" s="208"/>
      <c r="CW191" s="208"/>
      <c r="CX191" s="208"/>
      <c r="CY191" s="208"/>
      <c r="CZ191" s="208"/>
      <c r="DA191" s="208"/>
      <c r="DB191" s="208"/>
      <c r="DC191" s="208"/>
      <c r="DD191" s="208"/>
      <c r="DE191" s="208"/>
      <c r="DF191" s="208"/>
      <c r="DG191" s="208"/>
      <c r="DH191" s="208"/>
      <c r="DI191" s="208"/>
      <c r="DJ191" s="208"/>
      <c r="DK191" s="208"/>
      <c r="DL191" s="208"/>
      <c r="DM191" s="208"/>
      <c r="DN191" s="208"/>
      <c r="DO191" s="208"/>
      <c r="DP191" s="208"/>
      <c r="DQ191" s="208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1"/>
      <c r="EQ191" s="71"/>
      <c r="ER191" s="71"/>
      <c r="ES191" s="71"/>
      <c r="ET191" s="71"/>
      <c r="EU191" s="71"/>
      <c r="EV191" s="71"/>
      <c r="EW191" s="71"/>
      <c r="EX191" s="71"/>
      <c r="EY191" s="71"/>
      <c r="EZ191" s="71"/>
      <c r="FA191" s="71"/>
      <c r="FB191" s="71"/>
      <c r="FC191" s="71"/>
      <c r="FD191" s="71"/>
      <c r="FE191" s="71"/>
      <c r="FF191" s="71"/>
      <c r="FG191" s="71"/>
      <c r="FH191" s="71"/>
      <c r="FI191" s="71"/>
      <c r="FJ191" s="71"/>
      <c r="FK191" s="71"/>
      <c r="FL191" s="71"/>
      <c r="FM191" s="71"/>
      <c r="FN191" s="71"/>
      <c r="FO191" s="71"/>
      <c r="FP191" s="71"/>
      <c r="FQ191" s="71"/>
      <c r="FR191" s="71"/>
      <c r="FS191" s="71"/>
      <c r="FT191" s="71"/>
      <c r="FU191" s="208"/>
      <c r="FV191" s="208"/>
      <c r="FW191" s="208"/>
      <c r="FX191" s="208"/>
      <c r="FY191" s="208"/>
      <c r="FZ191" s="208"/>
      <c r="GA191" s="208"/>
      <c r="GB191" s="208"/>
      <c r="GC191" s="208"/>
      <c r="GD191" s="208"/>
      <c r="GE191" s="208"/>
      <c r="GF191" s="208"/>
      <c r="GG191" s="208"/>
      <c r="GH191" s="208"/>
      <c r="GI191" s="208"/>
      <c r="GJ191" s="208"/>
      <c r="GK191" s="208"/>
      <c r="GL191" s="208"/>
      <c r="GM191" s="208"/>
      <c r="GN191" s="208"/>
      <c r="GO191" s="208"/>
      <c r="GP191" s="208"/>
      <c r="GQ191" s="208"/>
      <c r="GR191" s="208"/>
      <c r="GS191" s="208"/>
      <c r="GT191" s="208"/>
      <c r="GU191" s="208"/>
      <c r="GV191" s="208"/>
      <c r="GW191" s="208"/>
      <c r="GX191" s="208"/>
      <c r="GY191" s="208"/>
      <c r="GZ191" s="208"/>
      <c r="HA191" s="208"/>
      <c r="HB191" s="208"/>
      <c r="HC191" s="208"/>
      <c r="HD191" s="208"/>
      <c r="HE191" s="208"/>
      <c r="HF191" s="208"/>
      <c r="HG191" s="208"/>
      <c r="HH191" s="208"/>
      <c r="HI191" s="208"/>
      <c r="HJ191" s="208"/>
      <c r="HK191" s="208"/>
      <c r="HL191" s="208"/>
      <c r="HM191" s="208"/>
      <c r="HN191" s="208"/>
      <c r="HO191" s="208"/>
      <c r="HP191" s="208"/>
      <c r="AII191" s="26"/>
      <c r="AIJ191" s="26"/>
      <c r="AIK191" s="26"/>
      <c r="AIL191" s="26"/>
      <c r="AIM191" s="26"/>
      <c r="AIN191" s="26"/>
      <c r="AIO191" s="26"/>
      <c r="AIP191" s="26"/>
      <c r="AIQ191" s="26"/>
      <c r="AIR191" s="26"/>
      <c r="AIS191" s="26"/>
      <c r="AIT191" s="26"/>
      <c r="AIU191" s="26"/>
      <c r="AIV191" s="26"/>
      <c r="AIW191" s="26"/>
      <c r="AIX191" s="26"/>
      <c r="AIY191" s="26"/>
      <c r="AIZ191" s="26"/>
      <c r="AJA191" s="26"/>
      <c r="AJB191" s="26"/>
      <c r="AJC191" s="26"/>
      <c r="AJD191" s="26"/>
      <c r="AJE191" s="26"/>
      <c r="AJF191" s="26"/>
      <c r="AJG191" s="26"/>
      <c r="AJH191" s="26"/>
      <c r="AJI191" s="26"/>
      <c r="AJJ191" s="26"/>
      <c r="AJK191" s="26"/>
      <c r="AJL191" s="26"/>
      <c r="AJM191" s="26"/>
      <c r="AJN191" s="26"/>
      <c r="AJO191" s="26"/>
      <c r="AJP191" s="26"/>
      <c r="AJQ191" s="26"/>
      <c r="AJR191" s="26"/>
      <c r="AJS191" s="26"/>
      <c r="AJT191" s="26"/>
      <c r="AJU191" s="0"/>
      <c r="AJV191" s="0"/>
      <c r="AJW191" s="0"/>
      <c r="AJX191" s="0"/>
      <c r="AJY191" s="0"/>
      <c r="AJZ191" s="0"/>
      <c r="AKA191" s="0"/>
      <c r="AKB191" s="0"/>
      <c r="AKC191" s="0"/>
      <c r="AKD191" s="0"/>
      <c r="AKE191" s="0"/>
      <c r="AKF191" s="0"/>
      <c r="AKG191" s="0"/>
      <c r="AKH191" s="0"/>
      <c r="AKI191" s="0"/>
      <c r="AKJ191" s="0"/>
      <c r="AKK191" s="0"/>
      <c r="AKL191" s="0"/>
      <c r="AKM191" s="0"/>
      <c r="AKN191" s="0"/>
      <c r="AKO191" s="0"/>
      <c r="AKP191" s="0"/>
      <c r="AKQ191" s="0"/>
      <c r="AKR191" s="0"/>
      <c r="AKS191" s="0"/>
      <c r="AKT191" s="0"/>
      <c r="AKU191" s="0"/>
      <c r="AKV191" s="0"/>
      <c r="AKW191" s="0"/>
      <c r="AKX191" s="0"/>
      <c r="AKY191" s="0"/>
      <c r="AKZ191" s="0"/>
      <c r="ALA191" s="0"/>
      <c r="ALB191" s="0"/>
      <c r="ALC191" s="0"/>
      <c r="ALD191" s="0"/>
      <c r="ALE191" s="0"/>
      <c r="ALF191" s="0"/>
      <c r="ALG191" s="0"/>
      <c r="ALH191" s="0"/>
      <c r="ALI191" s="0"/>
      <c r="ALJ191" s="0"/>
      <c r="ALK191" s="0"/>
      <c r="ALL191" s="0"/>
      <c r="ALM191" s="0"/>
      <c r="ALN191" s="0"/>
      <c r="ALO191" s="0"/>
      <c r="ALP191" s="0"/>
      <c r="ALQ191" s="0"/>
      <c r="ALR191" s="0"/>
      <c r="ALS191" s="0"/>
      <c r="ALT191" s="0"/>
      <c r="ALU191" s="0"/>
      <c r="ALV191" s="0"/>
      <c r="ALW191" s="0"/>
      <c r="ALX191" s="0"/>
      <c r="ALY191" s="0"/>
      <c r="ALZ191" s="0"/>
      <c r="AMA191" s="0"/>
      <c r="AMB191" s="0"/>
      <c r="AMC191" s="0"/>
      <c r="AMD191" s="0"/>
      <c r="AME191" s="0"/>
      <c r="AMF191" s="0"/>
      <c r="AMG191" s="0"/>
      <c r="AMH191" s="0"/>
      <c r="AMI191" s="0"/>
      <c r="AMJ191" s="0"/>
    </row>
    <row r="192" s="207" customFormat="true" ht="12" hidden="true" customHeight="true" outlineLevel="0" collapsed="false">
      <c r="A192" s="176" t="s">
        <v>375</v>
      </c>
      <c r="B192" s="176" t="s">
        <v>84</v>
      </c>
      <c r="C192" s="176" t="s">
        <v>265</v>
      </c>
      <c r="D192" s="177" t="n">
        <v>1964</v>
      </c>
      <c r="E192" s="177" t="n">
        <f aca="true">YEAR(TODAY())-D192</f>
        <v>61</v>
      </c>
      <c r="F192" s="177" t="s">
        <v>42</v>
      </c>
      <c r="G192" s="177" t="s">
        <v>105</v>
      </c>
      <c r="H192" s="110"/>
      <c r="I192" s="110"/>
      <c r="J192" s="4" t="n">
        <f aca="false">IF(COUNT(L192:U192)&lt;7,V192,LARGE(L192:U192,1)+LARGE(L192:U192,2)+LARGE(L192:U192,3)+LARGE(L192:U192,4)+LARGE(L192:U192,5)+LARGE(L192:U192,6)+LARGE(L192:U192,7))</f>
        <v>0</v>
      </c>
      <c r="K192" s="111"/>
      <c r="L192" s="178"/>
      <c r="M192" s="178" t="str">
        <f aca="false">AK192</f>
        <v> </v>
      </c>
      <c r="N192" s="178" t="n">
        <v>0</v>
      </c>
      <c r="O192" s="178"/>
      <c r="P192" s="178"/>
      <c r="Q192" s="178" t="str">
        <f aca="false">BP192</f>
        <v> </v>
      </c>
      <c r="R192" s="178"/>
      <c r="S192" s="178" t="str">
        <f aca="false">CE192</f>
        <v> </v>
      </c>
      <c r="T192" s="178" t="n">
        <f aca="false">CL192</f>
        <v>0</v>
      </c>
      <c r="U192" s="178" t="str">
        <f aca="false">CS192</f>
        <v> </v>
      </c>
      <c r="V192" s="178" t="n">
        <f aca="false">SUM(L192:U192)</f>
        <v>0</v>
      </c>
      <c r="W192" s="178" t="n">
        <f aca="false">V192-J192</f>
        <v>0</v>
      </c>
      <c r="X192" s="178"/>
      <c r="Y192" s="179"/>
      <c r="Z192" s="179"/>
      <c r="AA192" s="179" t="n">
        <f aca="false">Z192-Y192</f>
        <v>0</v>
      </c>
      <c r="AB192" s="178"/>
      <c r="AC192" s="178"/>
      <c r="AD192" s="178"/>
      <c r="AE192" s="111" t="s">
        <v>7</v>
      </c>
      <c r="AF192" s="113" t="s">
        <v>7</v>
      </c>
      <c r="AG192" s="113" t="s">
        <v>7</v>
      </c>
      <c r="AH192" s="113" t="s">
        <v>7</v>
      </c>
      <c r="AI192" s="4" t="s">
        <v>7</v>
      </c>
      <c r="AJ192" s="111" t="s">
        <v>7</v>
      </c>
      <c r="AK192" s="4" t="s">
        <v>7</v>
      </c>
      <c r="AL192" s="180" t="s">
        <v>7</v>
      </c>
      <c r="AM192" s="181"/>
      <c r="AN192" s="181"/>
      <c r="AO192" s="182"/>
      <c r="AP192" s="183" t="s">
        <v>7</v>
      </c>
      <c r="AQ192" s="180" t="s">
        <v>7</v>
      </c>
      <c r="AR192" s="183" t="s">
        <v>7</v>
      </c>
      <c r="AS192" s="115" t="s">
        <v>7</v>
      </c>
      <c r="AT192" s="111" t="s">
        <v>7</v>
      </c>
      <c r="AU192" s="113" t="s">
        <v>7</v>
      </c>
      <c r="AV192" s="113" t="s">
        <v>7</v>
      </c>
      <c r="AW192" s="113"/>
      <c r="AX192" s="4" t="s">
        <v>7</v>
      </c>
      <c r="AY192" s="111" t="s">
        <v>7</v>
      </c>
      <c r="AZ192" s="4" t="s">
        <v>7</v>
      </c>
      <c r="BA192" s="184" t="s">
        <v>7</v>
      </c>
      <c r="BB192" s="180" t="s">
        <v>7</v>
      </c>
      <c r="BC192" s="181" t="s">
        <v>7</v>
      </c>
      <c r="BD192" s="181" t="s">
        <v>7</v>
      </c>
      <c r="BE192" s="182" t="s">
        <v>7</v>
      </c>
      <c r="BF192" s="183" t="s">
        <v>7</v>
      </c>
      <c r="BG192" s="180" t="s">
        <v>7</v>
      </c>
      <c r="BH192" s="183" t="s">
        <v>7</v>
      </c>
      <c r="BI192" s="115" t="s">
        <v>7</v>
      </c>
      <c r="BJ192" s="111" t="s">
        <v>7</v>
      </c>
      <c r="BK192" s="113" t="s">
        <v>7</v>
      </c>
      <c r="BL192" s="113" t="s">
        <v>7</v>
      </c>
      <c r="BM192" s="113" t="s">
        <v>7</v>
      </c>
      <c r="BN192" s="4" t="s">
        <v>7</v>
      </c>
      <c r="BO192" s="111" t="s">
        <v>7</v>
      </c>
      <c r="BP192" s="4" t="s">
        <v>7</v>
      </c>
      <c r="BQ192" s="185" t="s">
        <v>7</v>
      </c>
      <c r="BR192" s="186" t="s">
        <v>15</v>
      </c>
      <c r="BS192" s="187" t="s">
        <v>7</v>
      </c>
      <c r="BT192" s="187" t="s">
        <v>7</v>
      </c>
      <c r="BU192" s="187"/>
      <c r="BV192" s="188" t="s">
        <v>7</v>
      </c>
      <c r="BW192" s="186" t="s">
        <v>7</v>
      </c>
      <c r="BX192" s="188" t="s">
        <v>7</v>
      </c>
      <c r="BY192" s="180" t="s">
        <v>7</v>
      </c>
      <c r="BZ192" s="189"/>
      <c r="CA192" s="189"/>
      <c r="CB192" s="190"/>
      <c r="CC192" s="183" t="s">
        <v>7</v>
      </c>
      <c r="CD192" s="180" t="s">
        <v>7</v>
      </c>
      <c r="CE192" s="183" t="s">
        <v>7</v>
      </c>
      <c r="CF192" s="186" t="s">
        <v>15</v>
      </c>
      <c r="CG192" s="187"/>
      <c r="CH192" s="187"/>
      <c r="CI192" s="187" t="s">
        <v>7</v>
      </c>
      <c r="CJ192" s="188"/>
      <c r="CK192" s="186"/>
      <c r="CL192" s="188" t="n">
        <v>0</v>
      </c>
      <c r="CM192" s="180" t="s">
        <v>7</v>
      </c>
      <c r="CN192" s="189" t="s">
        <v>7</v>
      </c>
      <c r="CO192" s="189" t="s">
        <v>7</v>
      </c>
      <c r="CP192" s="191"/>
      <c r="CQ192" s="183" t="s">
        <v>7</v>
      </c>
      <c r="CR192" s="180" t="s">
        <v>7</v>
      </c>
      <c r="CS192" s="183" t="s">
        <v>7</v>
      </c>
      <c r="CU192" s="208"/>
      <c r="CV192" s="208"/>
      <c r="CW192" s="208"/>
      <c r="CX192" s="208"/>
      <c r="CY192" s="208"/>
      <c r="CZ192" s="208"/>
      <c r="DA192" s="208"/>
      <c r="DB192" s="208"/>
      <c r="DC192" s="208"/>
      <c r="DD192" s="208"/>
      <c r="DE192" s="208"/>
      <c r="DF192" s="208"/>
      <c r="DG192" s="208"/>
      <c r="DH192" s="208"/>
      <c r="DI192" s="208"/>
      <c r="DJ192" s="208"/>
      <c r="DK192" s="208"/>
      <c r="DL192" s="208"/>
      <c r="DM192" s="208"/>
      <c r="DN192" s="208"/>
      <c r="DO192" s="208"/>
      <c r="DP192" s="208"/>
      <c r="DQ192" s="208"/>
      <c r="DR192" s="71"/>
      <c r="DS192" s="71"/>
      <c r="DT192" s="71"/>
      <c r="DU192" s="71"/>
      <c r="DV192" s="71"/>
      <c r="DW192" s="71"/>
      <c r="DX192" s="71"/>
      <c r="DY192" s="71"/>
      <c r="DZ192" s="71"/>
      <c r="EA192" s="71"/>
      <c r="EB192" s="71"/>
      <c r="EC192" s="71"/>
      <c r="ED192" s="71"/>
      <c r="EE192" s="71"/>
      <c r="EF192" s="71"/>
      <c r="EG192" s="71"/>
      <c r="EH192" s="71"/>
      <c r="EI192" s="71"/>
      <c r="EJ192" s="71"/>
      <c r="EK192" s="71"/>
      <c r="EL192" s="71"/>
      <c r="EM192" s="71"/>
      <c r="EN192" s="71"/>
      <c r="EO192" s="71"/>
      <c r="EP192" s="71"/>
      <c r="EQ192" s="71"/>
      <c r="ER192" s="71"/>
      <c r="ES192" s="71"/>
      <c r="ET192" s="71"/>
      <c r="EU192" s="71"/>
      <c r="EV192" s="71"/>
      <c r="EW192" s="71"/>
      <c r="EX192" s="71"/>
      <c r="EY192" s="71"/>
      <c r="EZ192" s="71"/>
      <c r="FA192" s="71"/>
      <c r="FB192" s="71"/>
      <c r="FC192" s="71"/>
      <c r="FD192" s="71"/>
      <c r="FE192" s="71"/>
      <c r="FF192" s="71"/>
      <c r="FG192" s="71"/>
      <c r="FH192" s="71"/>
      <c r="FI192" s="71"/>
      <c r="FJ192" s="71"/>
      <c r="FK192" s="71"/>
      <c r="FL192" s="71"/>
      <c r="FM192" s="71"/>
      <c r="FN192" s="71"/>
      <c r="FO192" s="71"/>
      <c r="FP192" s="71"/>
      <c r="FQ192" s="71"/>
      <c r="FR192" s="71"/>
      <c r="FS192" s="71"/>
      <c r="FT192" s="71"/>
      <c r="FU192" s="208"/>
      <c r="FV192" s="208"/>
      <c r="FW192" s="208"/>
      <c r="FX192" s="208"/>
      <c r="FY192" s="208"/>
      <c r="FZ192" s="208"/>
      <c r="GA192" s="208"/>
      <c r="GB192" s="208"/>
      <c r="GC192" s="208"/>
      <c r="GD192" s="208"/>
      <c r="GE192" s="208"/>
      <c r="GF192" s="208"/>
      <c r="GG192" s="208"/>
      <c r="GH192" s="208"/>
      <c r="GI192" s="208"/>
      <c r="GJ192" s="208"/>
      <c r="GK192" s="208"/>
      <c r="GL192" s="208"/>
      <c r="GM192" s="208"/>
      <c r="GN192" s="208"/>
      <c r="GO192" s="208"/>
      <c r="GP192" s="208"/>
      <c r="GQ192" s="208"/>
      <c r="GR192" s="208"/>
      <c r="GS192" s="208"/>
      <c r="GT192" s="208"/>
      <c r="GU192" s="208"/>
      <c r="GV192" s="208"/>
      <c r="GW192" s="208"/>
      <c r="GX192" s="208"/>
      <c r="GY192" s="208"/>
      <c r="GZ192" s="208"/>
      <c r="HA192" s="208"/>
      <c r="HB192" s="208"/>
      <c r="HC192" s="208"/>
      <c r="HD192" s="208"/>
      <c r="HE192" s="208"/>
      <c r="HF192" s="208"/>
      <c r="HG192" s="208"/>
      <c r="HH192" s="208"/>
      <c r="HI192" s="208"/>
      <c r="HJ192" s="208"/>
      <c r="HK192" s="208"/>
      <c r="HL192" s="208"/>
      <c r="HM192" s="208"/>
      <c r="HN192" s="208"/>
      <c r="HO192" s="208"/>
      <c r="HP192" s="208"/>
      <c r="AII192" s="26"/>
      <c r="AIJ192" s="26"/>
      <c r="AIK192" s="26"/>
      <c r="AIL192" s="26"/>
      <c r="AIM192" s="26"/>
      <c r="AIN192" s="26"/>
      <c r="AIO192" s="26"/>
      <c r="AIP192" s="26"/>
      <c r="AIQ192" s="26"/>
      <c r="AIR192" s="26"/>
      <c r="AIS192" s="26"/>
      <c r="AIT192" s="26"/>
      <c r="AIU192" s="26"/>
      <c r="AIV192" s="26"/>
      <c r="AIW192" s="26"/>
      <c r="AIX192" s="26"/>
      <c r="AIY192" s="26"/>
      <c r="AIZ192" s="26"/>
      <c r="AJA192" s="26"/>
      <c r="AJB192" s="26"/>
      <c r="AJC192" s="26"/>
      <c r="AJD192" s="26"/>
      <c r="AJE192" s="26"/>
      <c r="AJF192" s="26"/>
      <c r="AJG192" s="26"/>
      <c r="AJH192" s="26"/>
      <c r="AJI192" s="26"/>
      <c r="AJJ192" s="26"/>
      <c r="AJK192" s="26"/>
      <c r="AJL192" s="26"/>
      <c r="AJM192" s="26"/>
      <c r="AJN192" s="26"/>
      <c r="AJO192" s="26"/>
      <c r="AJP192" s="26"/>
      <c r="AJQ192" s="26"/>
      <c r="AJR192" s="26"/>
      <c r="AJS192" s="26"/>
      <c r="AJT192" s="26"/>
      <c r="AJU192" s="0"/>
      <c r="AJV192" s="0"/>
      <c r="AJW192" s="0"/>
      <c r="AJX192" s="0"/>
      <c r="AJY192" s="0"/>
      <c r="AJZ192" s="0"/>
      <c r="AKA192" s="0"/>
      <c r="AKB192" s="0"/>
      <c r="AKC192" s="0"/>
      <c r="AKD192" s="0"/>
      <c r="AKE192" s="0"/>
      <c r="AKF192" s="0"/>
      <c r="AKG192" s="0"/>
      <c r="AKH192" s="0"/>
      <c r="AKI192" s="0"/>
      <c r="AKJ192" s="0"/>
      <c r="AKK192" s="0"/>
      <c r="AKL192" s="0"/>
      <c r="AKM192" s="0"/>
      <c r="AKN192" s="0"/>
      <c r="AKO192" s="0"/>
      <c r="AKP192" s="0"/>
      <c r="AKQ192" s="0"/>
      <c r="AKR192" s="0"/>
      <c r="AKS192" s="0"/>
      <c r="AKT192" s="0"/>
      <c r="AKU192" s="0"/>
      <c r="AKV192" s="0"/>
      <c r="AKW192" s="0"/>
      <c r="AKX192" s="0"/>
      <c r="AKY192" s="0"/>
      <c r="AKZ192" s="0"/>
      <c r="ALA192" s="0"/>
      <c r="ALB192" s="0"/>
      <c r="ALC192" s="0"/>
      <c r="ALD192" s="0"/>
      <c r="ALE192" s="0"/>
      <c r="ALF192" s="0"/>
      <c r="ALG192" s="0"/>
      <c r="ALH192" s="0"/>
      <c r="ALI192" s="0"/>
      <c r="ALJ192" s="0"/>
      <c r="ALK192" s="0"/>
      <c r="ALL192" s="0"/>
      <c r="ALM192" s="0"/>
      <c r="ALN192" s="0"/>
      <c r="ALO192" s="0"/>
      <c r="ALP192" s="0"/>
      <c r="ALQ192" s="0"/>
      <c r="ALR192" s="0"/>
      <c r="ALS192" s="0"/>
      <c r="ALT192" s="0"/>
      <c r="ALU192" s="0"/>
      <c r="ALV192" s="0"/>
      <c r="ALW192" s="0"/>
      <c r="ALX192" s="0"/>
      <c r="ALY192" s="0"/>
      <c r="ALZ192" s="0"/>
      <c r="AMA192" s="0"/>
      <c r="AMB192" s="0"/>
      <c r="AMC192" s="0"/>
      <c r="AMD192" s="0"/>
      <c r="AME192" s="0"/>
      <c r="AMF192" s="0"/>
      <c r="AMG192" s="0"/>
      <c r="AMH192" s="0"/>
      <c r="AMI192" s="0"/>
      <c r="AMJ192" s="0"/>
    </row>
    <row r="193" s="207" customFormat="true" ht="12" hidden="true" customHeight="true" outlineLevel="0" collapsed="false">
      <c r="A193" s="176" t="s">
        <v>376</v>
      </c>
      <c r="B193" s="176" t="s">
        <v>156</v>
      </c>
      <c r="C193" s="176"/>
      <c r="D193" s="177" t="n">
        <v>1995</v>
      </c>
      <c r="E193" s="177" t="n">
        <f aca="true">YEAR(TODAY())-D193</f>
        <v>30</v>
      </c>
      <c r="F193" s="177" t="s">
        <v>42</v>
      </c>
      <c r="G193" s="177" t="s">
        <v>43</v>
      </c>
      <c r="H193" s="110"/>
      <c r="I193" s="110"/>
      <c r="J193" s="4" t="n">
        <f aca="false">IF(COUNT(L193:U193)&lt;7,V193,LARGE(L193:U193,1)+LARGE(L193:U193,2)+LARGE(L193:U193,3)+LARGE(L193:U193,4)+LARGE(L193:U193,5)+LARGE(L193:U193,6)+LARGE(L193:U193,7))</f>
        <v>0</v>
      </c>
      <c r="K193" s="111"/>
      <c r="L193" s="178"/>
      <c r="M193" s="178" t="str">
        <f aca="false">AK193</f>
        <v> </v>
      </c>
      <c r="N193" s="178" t="n">
        <v>0</v>
      </c>
      <c r="O193" s="178"/>
      <c r="P193" s="178"/>
      <c r="Q193" s="178" t="str">
        <f aca="false">BP193</f>
        <v> </v>
      </c>
      <c r="R193" s="178"/>
      <c r="S193" s="178" t="str">
        <f aca="false">CE193</f>
        <v> </v>
      </c>
      <c r="T193" s="178" t="n">
        <f aca="false">CL193</f>
        <v>0</v>
      </c>
      <c r="U193" s="178" t="str">
        <f aca="false">CS193</f>
        <v> </v>
      </c>
      <c r="V193" s="178" t="n">
        <f aca="false">SUM(L193:U193)</f>
        <v>0</v>
      </c>
      <c r="W193" s="178" t="n">
        <f aca="false">V193-J193</f>
        <v>0</v>
      </c>
      <c r="X193" s="178"/>
      <c r="Y193" s="179"/>
      <c r="Z193" s="179"/>
      <c r="AA193" s="179" t="n">
        <f aca="false">Z193-Y193</f>
        <v>0</v>
      </c>
      <c r="AB193" s="178"/>
      <c r="AC193" s="178"/>
      <c r="AD193" s="178"/>
      <c r="AE193" s="111" t="s">
        <v>7</v>
      </c>
      <c r="AF193" s="113" t="s">
        <v>7</v>
      </c>
      <c r="AG193" s="113" t="s">
        <v>7</v>
      </c>
      <c r="AH193" s="113" t="s">
        <v>7</v>
      </c>
      <c r="AI193" s="4" t="s">
        <v>7</v>
      </c>
      <c r="AJ193" s="111" t="s">
        <v>7</v>
      </c>
      <c r="AK193" s="4" t="s">
        <v>7</v>
      </c>
      <c r="AL193" s="180" t="s">
        <v>7</v>
      </c>
      <c r="AM193" s="181"/>
      <c r="AN193" s="181"/>
      <c r="AO193" s="182"/>
      <c r="AP193" s="183" t="s">
        <v>7</v>
      </c>
      <c r="AQ193" s="180" t="s">
        <v>7</v>
      </c>
      <c r="AR193" s="183" t="s">
        <v>7</v>
      </c>
      <c r="AS193" s="115" t="s">
        <v>7</v>
      </c>
      <c r="AT193" s="111" t="s">
        <v>7</v>
      </c>
      <c r="AU193" s="113" t="s">
        <v>7</v>
      </c>
      <c r="AV193" s="113" t="s">
        <v>7</v>
      </c>
      <c r="AW193" s="113"/>
      <c r="AX193" s="4" t="s">
        <v>7</v>
      </c>
      <c r="AY193" s="111" t="s">
        <v>7</v>
      </c>
      <c r="AZ193" s="4" t="s">
        <v>7</v>
      </c>
      <c r="BA193" s="184" t="s">
        <v>7</v>
      </c>
      <c r="BB193" s="180" t="s">
        <v>7</v>
      </c>
      <c r="BC193" s="181" t="s">
        <v>7</v>
      </c>
      <c r="BD193" s="181" t="s">
        <v>7</v>
      </c>
      <c r="BE193" s="182" t="s">
        <v>7</v>
      </c>
      <c r="BF193" s="183" t="s">
        <v>7</v>
      </c>
      <c r="BG193" s="180" t="s">
        <v>7</v>
      </c>
      <c r="BH193" s="183" t="s">
        <v>7</v>
      </c>
      <c r="BI193" s="115" t="s">
        <v>7</v>
      </c>
      <c r="BJ193" s="111" t="s">
        <v>7</v>
      </c>
      <c r="BK193" s="113" t="s">
        <v>7</v>
      </c>
      <c r="BL193" s="113" t="s">
        <v>7</v>
      </c>
      <c r="BM193" s="113" t="s">
        <v>7</v>
      </c>
      <c r="BN193" s="4" t="s">
        <v>7</v>
      </c>
      <c r="BO193" s="111" t="s">
        <v>7</v>
      </c>
      <c r="BP193" s="4" t="s">
        <v>7</v>
      </c>
      <c r="BQ193" s="185" t="s">
        <v>7</v>
      </c>
      <c r="BR193" s="186" t="s">
        <v>15</v>
      </c>
      <c r="BS193" s="187" t="s">
        <v>7</v>
      </c>
      <c r="BT193" s="187" t="s">
        <v>7</v>
      </c>
      <c r="BU193" s="187"/>
      <c r="BV193" s="188" t="s">
        <v>7</v>
      </c>
      <c r="BW193" s="186" t="s">
        <v>7</v>
      </c>
      <c r="BX193" s="188" t="s">
        <v>7</v>
      </c>
      <c r="BY193" s="180" t="s">
        <v>7</v>
      </c>
      <c r="BZ193" s="189"/>
      <c r="CA193" s="189"/>
      <c r="CB193" s="190"/>
      <c r="CC193" s="183" t="s">
        <v>7</v>
      </c>
      <c r="CD193" s="180" t="s">
        <v>7</v>
      </c>
      <c r="CE193" s="183" t="s">
        <v>7</v>
      </c>
      <c r="CF193" s="186" t="s">
        <v>15</v>
      </c>
      <c r="CG193" s="187"/>
      <c r="CH193" s="187"/>
      <c r="CI193" s="187" t="s">
        <v>7</v>
      </c>
      <c r="CJ193" s="188"/>
      <c r="CK193" s="186"/>
      <c r="CL193" s="188" t="n">
        <v>0</v>
      </c>
      <c r="CM193" s="180" t="s">
        <v>7</v>
      </c>
      <c r="CN193" s="189" t="s">
        <v>7</v>
      </c>
      <c r="CO193" s="189" t="s">
        <v>7</v>
      </c>
      <c r="CP193" s="191"/>
      <c r="CQ193" s="183" t="s">
        <v>7</v>
      </c>
      <c r="CR193" s="180" t="s">
        <v>7</v>
      </c>
      <c r="CS193" s="183" t="s">
        <v>7</v>
      </c>
      <c r="CU193" s="208"/>
      <c r="CV193" s="208"/>
      <c r="CW193" s="208"/>
      <c r="CX193" s="208"/>
      <c r="CY193" s="208"/>
      <c r="CZ193" s="208"/>
      <c r="DA193" s="208"/>
      <c r="DB193" s="208"/>
      <c r="DC193" s="208"/>
      <c r="DD193" s="208"/>
      <c r="DE193" s="208"/>
      <c r="DF193" s="208"/>
      <c r="DG193" s="208"/>
      <c r="DH193" s="208"/>
      <c r="DI193" s="208"/>
      <c r="DJ193" s="208"/>
      <c r="DK193" s="208"/>
      <c r="DL193" s="208"/>
      <c r="DM193" s="208"/>
      <c r="DN193" s="208"/>
      <c r="DO193" s="208"/>
      <c r="DP193" s="208"/>
      <c r="DQ193" s="208"/>
      <c r="DR193" s="71"/>
      <c r="DS193" s="71"/>
      <c r="DT193" s="71"/>
      <c r="DU193" s="71"/>
      <c r="DV193" s="71"/>
      <c r="DW193" s="71"/>
      <c r="DX193" s="71"/>
      <c r="DY193" s="71"/>
      <c r="DZ193" s="71"/>
      <c r="EA193" s="71"/>
      <c r="EB193" s="71"/>
      <c r="EC193" s="71"/>
      <c r="ED193" s="71"/>
      <c r="EE193" s="71"/>
      <c r="EF193" s="71"/>
      <c r="EG193" s="71"/>
      <c r="EH193" s="71"/>
      <c r="EI193" s="71"/>
      <c r="EJ193" s="71"/>
      <c r="EK193" s="71"/>
      <c r="EL193" s="71"/>
      <c r="EM193" s="71"/>
      <c r="EN193" s="71"/>
      <c r="EO193" s="71"/>
      <c r="EP193" s="71"/>
      <c r="EQ193" s="71"/>
      <c r="ER193" s="71"/>
      <c r="ES193" s="71"/>
      <c r="ET193" s="71"/>
      <c r="EU193" s="71"/>
      <c r="EV193" s="71"/>
      <c r="EW193" s="71"/>
      <c r="EX193" s="71"/>
      <c r="EY193" s="71"/>
      <c r="EZ193" s="71"/>
      <c r="FA193" s="71"/>
      <c r="FB193" s="71"/>
      <c r="FC193" s="71"/>
      <c r="FD193" s="71"/>
      <c r="FE193" s="71"/>
      <c r="FF193" s="71"/>
      <c r="FG193" s="71"/>
      <c r="FH193" s="71"/>
      <c r="FI193" s="71"/>
      <c r="FJ193" s="71"/>
      <c r="FK193" s="71"/>
      <c r="FL193" s="71"/>
      <c r="FM193" s="71"/>
      <c r="FN193" s="71"/>
      <c r="FO193" s="71"/>
      <c r="FP193" s="71"/>
      <c r="FQ193" s="71"/>
      <c r="FR193" s="71"/>
      <c r="FS193" s="71"/>
      <c r="FT193" s="71"/>
      <c r="FU193" s="208"/>
      <c r="FV193" s="208"/>
      <c r="FW193" s="208"/>
      <c r="FX193" s="208"/>
      <c r="FY193" s="208"/>
      <c r="FZ193" s="208"/>
      <c r="GA193" s="208"/>
      <c r="GB193" s="208"/>
      <c r="GC193" s="208"/>
      <c r="GD193" s="208"/>
      <c r="GE193" s="208"/>
      <c r="GF193" s="208"/>
      <c r="GG193" s="208"/>
      <c r="GH193" s="208"/>
      <c r="GI193" s="208"/>
      <c r="GJ193" s="208"/>
      <c r="GK193" s="208"/>
      <c r="GL193" s="208"/>
      <c r="GM193" s="208"/>
      <c r="GN193" s="208"/>
      <c r="GO193" s="208"/>
      <c r="GP193" s="208"/>
      <c r="GQ193" s="208"/>
      <c r="GR193" s="208"/>
      <c r="GS193" s="208"/>
      <c r="GT193" s="208"/>
      <c r="GU193" s="208"/>
      <c r="GV193" s="208"/>
      <c r="GW193" s="208"/>
      <c r="GX193" s="208"/>
      <c r="GY193" s="208"/>
      <c r="GZ193" s="208"/>
      <c r="HA193" s="208"/>
      <c r="HB193" s="208"/>
      <c r="HC193" s="208"/>
      <c r="HD193" s="208"/>
      <c r="HE193" s="208"/>
      <c r="HF193" s="208"/>
      <c r="HG193" s="208"/>
      <c r="HH193" s="208"/>
      <c r="HI193" s="208"/>
      <c r="HJ193" s="208"/>
      <c r="HK193" s="208"/>
      <c r="HL193" s="208"/>
      <c r="HM193" s="208"/>
      <c r="HN193" s="208"/>
      <c r="HO193" s="208"/>
      <c r="HP193" s="208"/>
      <c r="AII193" s="26"/>
      <c r="AIJ193" s="26"/>
      <c r="AIK193" s="26"/>
      <c r="AIL193" s="26"/>
      <c r="AIM193" s="26"/>
      <c r="AIN193" s="26"/>
      <c r="AIO193" s="26"/>
      <c r="AIP193" s="26"/>
      <c r="AIQ193" s="26"/>
      <c r="AIR193" s="26"/>
      <c r="AIS193" s="26"/>
      <c r="AIT193" s="26"/>
      <c r="AIU193" s="26"/>
      <c r="AIV193" s="26"/>
      <c r="AIW193" s="26"/>
      <c r="AIX193" s="26"/>
      <c r="AIY193" s="26"/>
      <c r="AIZ193" s="26"/>
      <c r="AJA193" s="26"/>
      <c r="AJB193" s="26"/>
      <c r="AJC193" s="26"/>
      <c r="AJD193" s="26"/>
      <c r="AJE193" s="26"/>
      <c r="AJF193" s="26"/>
      <c r="AJG193" s="26"/>
      <c r="AJH193" s="26"/>
      <c r="AJI193" s="26"/>
      <c r="AJJ193" s="26"/>
      <c r="AJK193" s="26"/>
      <c r="AJL193" s="26"/>
      <c r="AJM193" s="26"/>
      <c r="AJN193" s="26"/>
      <c r="AJO193" s="26"/>
      <c r="AJP193" s="26"/>
      <c r="AJQ193" s="26"/>
      <c r="AJR193" s="26"/>
      <c r="AJS193" s="26"/>
      <c r="AJT193" s="26"/>
      <c r="AJU193" s="0"/>
      <c r="AJV193" s="0"/>
      <c r="AJW193" s="0"/>
      <c r="AJX193" s="0"/>
      <c r="AJY193" s="0"/>
      <c r="AJZ193" s="0"/>
      <c r="AKA193" s="0"/>
      <c r="AKB193" s="0"/>
      <c r="AKC193" s="0"/>
      <c r="AKD193" s="0"/>
      <c r="AKE193" s="0"/>
      <c r="AKF193" s="0"/>
      <c r="AKG193" s="0"/>
      <c r="AKH193" s="0"/>
      <c r="AKI193" s="0"/>
      <c r="AKJ193" s="0"/>
      <c r="AKK193" s="0"/>
      <c r="AKL193" s="0"/>
      <c r="AKM193" s="0"/>
      <c r="AKN193" s="0"/>
      <c r="AKO193" s="0"/>
      <c r="AKP193" s="0"/>
      <c r="AKQ193" s="0"/>
      <c r="AKR193" s="0"/>
      <c r="AKS193" s="0"/>
      <c r="AKT193" s="0"/>
      <c r="AKU193" s="0"/>
      <c r="AKV193" s="0"/>
      <c r="AKW193" s="0"/>
      <c r="AKX193" s="0"/>
      <c r="AKY193" s="0"/>
      <c r="AKZ193" s="0"/>
      <c r="ALA193" s="0"/>
      <c r="ALB193" s="0"/>
      <c r="ALC193" s="0"/>
      <c r="ALD193" s="0"/>
      <c r="ALE193" s="0"/>
      <c r="ALF193" s="0"/>
      <c r="ALG193" s="0"/>
      <c r="ALH193" s="0"/>
      <c r="ALI193" s="0"/>
      <c r="ALJ193" s="0"/>
      <c r="ALK193" s="0"/>
      <c r="ALL193" s="0"/>
      <c r="ALM193" s="0"/>
      <c r="ALN193" s="0"/>
      <c r="ALO193" s="0"/>
      <c r="ALP193" s="0"/>
      <c r="ALQ193" s="0"/>
      <c r="ALR193" s="0"/>
      <c r="ALS193" s="0"/>
      <c r="ALT193" s="0"/>
      <c r="ALU193" s="0"/>
      <c r="ALV193" s="0"/>
      <c r="ALW193" s="0"/>
      <c r="ALX193" s="0"/>
      <c r="ALY193" s="0"/>
      <c r="ALZ193" s="0"/>
      <c r="AMA193" s="0"/>
      <c r="AMB193" s="0"/>
      <c r="AMC193" s="0"/>
      <c r="AMD193" s="0"/>
      <c r="AME193" s="0"/>
      <c r="AMF193" s="0"/>
      <c r="AMG193" s="0"/>
      <c r="AMH193" s="0"/>
      <c r="AMI193" s="0"/>
      <c r="AMJ193" s="0"/>
    </row>
    <row r="194" s="207" customFormat="true" ht="12" hidden="true" customHeight="true" outlineLevel="0" collapsed="false">
      <c r="A194" s="176" t="s">
        <v>376</v>
      </c>
      <c r="B194" s="176" t="s">
        <v>377</v>
      </c>
      <c r="C194" s="176"/>
      <c r="D194" s="177" t="n">
        <v>1993</v>
      </c>
      <c r="E194" s="177" t="n">
        <f aca="true">YEAR(TODAY())-D194</f>
        <v>32</v>
      </c>
      <c r="F194" s="177" t="s">
        <v>42</v>
      </c>
      <c r="G194" s="177" t="s">
        <v>43</v>
      </c>
      <c r="H194" s="110"/>
      <c r="I194" s="110"/>
      <c r="J194" s="4" t="n">
        <f aca="false">IF(COUNT(L194:U194)&lt;7,V194,LARGE(L194:U194,1)+LARGE(L194:U194,2)+LARGE(L194:U194,3)+LARGE(L194:U194,4)+LARGE(L194:U194,5)+LARGE(L194:U194,6)+LARGE(L194:U194,7))</f>
        <v>0</v>
      </c>
      <c r="K194" s="111"/>
      <c r="L194" s="178"/>
      <c r="M194" s="178" t="str">
        <f aca="false">AK194</f>
        <v> </v>
      </c>
      <c r="N194" s="178" t="n">
        <v>0</v>
      </c>
      <c r="O194" s="178"/>
      <c r="P194" s="178"/>
      <c r="Q194" s="178" t="str">
        <f aca="false">BP194</f>
        <v> </v>
      </c>
      <c r="R194" s="178"/>
      <c r="S194" s="178" t="str">
        <f aca="false">CE194</f>
        <v> </v>
      </c>
      <c r="T194" s="178" t="n">
        <f aca="false">CL194</f>
        <v>0</v>
      </c>
      <c r="U194" s="178" t="str">
        <f aca="false">CS194</f>
        <v> </v>
      </c>
      <c r="V194" s="178" t="n">
        <f aca="false">SUM(L194:U194)</f>
        <v>0</v>
      </c>
      <c r="W194" s="178" t="n">
        <f aca="false">V194-J194</f>
        <v>0</v>
      </c>
      <c r="X194" s="178"/>
      <c r="Y194" s="179"/>
      <c r="Z194" s="179"/>
      <c r="AA194" s="179" t="n">
        <f aca="false">Z194-Y194</f>
        <v>0</v>
      </c>
      <c r="AB194" s="178"/>
      <c r="AC194" s="178"/>
      <c r="AD194" s="178"/>
      <c r="AE194" s="111" t="s">
        <v>7</v>
      </c>
      <c r="AF194" s="113" t="s">
        <v>7</v>
      </c>
      <c r="AG194" s="113" t="s">
        <v>7</v>
      </c>
      <c r="AH194" s="113" t="s">
        <v>7</v>
      </c>
      <c r="AI194" s="4" t="s">
        <v>7</v>
      </c>
      <c r="AJ194" s="111" t="s">
        <v>7</v>
      </c>
      <c r="AK194" s="4" t="s">
        <v>7</v>
      </c>
      <c r="AL194" s="180" t="s">
        <v>7</v>
      </c>
      <c r="AM194" s="181"/>
      <c r="AN194" s="181"/>
      <c r="AO194" s="182"/>
      <c r="AP194" s="183" t="s">
        <v>7</v>
      </c>
      <c r="AQ194" s="180" t="s">
        <v>7</v>
      </c>
      <c r="AR194" s="183" t="s">
        <v>7</v>
      </c>
      <c r="AS194" s="115" t="s">
        <v>7</v>
      </c>
      <c r="AT194" s="111" t="s">
        <v>7</v>
      </c>
      <c r="AU194" s="113" t="s">
        <v>7</v>
      </c>
      <c r="AV194" s="113" t="s">
        <v>7</v>
      </c>
      <c r="AW194" s="113"/>
      <c r="AX194" s="4" t="s">
        <v>7</v>
      </c>
      <c r="AY194" s="111" t="s">
        <v>7</v>
      </c>
      <c r="AZ194" s="4" t="s">
        <v>7</v>
      </c>
      <c r="BA194" s="184" t="s">
        <v>7</v>
      </c>
      <c r="BB194" s="180" t="s">
        <v>7</v>
      </c>
      <c r="BC194" s="181" t="s">
        <v>7</v>
      </c>
      <c r="BD194" s="181" t="s">
        <v>7</v>
      </c>
      <c r="BE194" s="182" t="s">
        <v>7</v>
      </c>
      <c r="BF194" s="183" t="s">
        <v>7</v>
      </c>
      <c r="BG194" s="180" t="s">
        <v>7</v>
      </c>
      <c r="BH194" s="183" t="s">
        <v>7</v>
      </c>
      <c r="BI194" s="115" t="s">
        <v>7</v>
      </c>
      <c r="BJ194" s="111" t="s">
        <v>7</v>
      </c>
      <c r="BK194" s="113" t="s">
        <v>7</v>
      </c>
      <c r="BL194" s="113" t="s">
        <v>7</v>
      </c>
      <c r="BM194" s="113" t="s">
        <v>7</v>
      </c>
      <c r="BN194" s="4" t="s">
        <v>7</v>
      </c>
      <c r="BO194" s="111" t="s">
        <v>7</v>
      </c>
      <c r="BP194" s="4" t="s">
        <v>7</v>
      </c>
      <c r="BQ194" s="185" t="s">
        <v>7</v>
      </c>
      <c r="BR194" s="186" t="s">
        <v>15</v>
      </c>
      <c r="BS194" s="187" t="s">
        <v>7</v>
      </c>
      <c r="BT194" s="187" t="s">
        <v>7</v>
      </c>
      <c r="BU194" s="187"/>
      <c r="BV194" s="188" t="s">
        <v>7</v>
      </c>
      <c r="BW194" s="186" t="s">
        <v>7</v>
      </c>
      <c r="BX194" s="188" t="s">
        <v>7</v>
      </c>
      <c r="BY194" s="180" t="s">
        <v>7</v>
      </c>
      <c r="BZ194" s="189"/>
      <c r="CA194" s="189"/>
      <c r="CB194" s="190"/>
      <c r="CC194" s="183" t="s">
        <v>7</v>
      </c>
      <c r="CD194" s="180" t="s">
        <v>7</v>
      </c>
      <c r="CE194" s="183" t="s">
        <v>7</v>
      </c>
      <c r="CF194" s="186" t="s">
        <v>15</v>
      </c>
      <c r="CG194" s="187"/>
      <c r="CH194" s="187"/>
      <c r="CI194" s="187" t="s">
        <v>7</v>
      </c>
      <c r="CJ194" s="188"/>
      <c r="CK194" s="186"/>
      <c r="CL194" s="188" t="n">
        <v>0</v>
      </c>
      <c r="CM194" s="180" t="s">
        <v>7</v>
      </c>
      <c r="CN194" s="189" t="s">
        <v>7</v>
      </c>
      <c r="CO194" s="189" t="s">
        <v>7</v>
      </c>
      <c r="CP194" s="191"/>
      <c r="CQ194" s="183" t="s">
        <v>7</v>
      </c>
      <c r="CR194" s="180" t="s">
        <v>7</v>
      </c>
      <c r="CS194" s="183" t="s">
        <v>7</v>
      </c>
      <c r="CU194" s="208"/>
      <c r="CV194" s="208"/>
      <c r="CW194" s="208"/>
      <c r="CX194" s="208"/>
      <c r="CY194" s="208"/>
      <c r="CZ194" s="208"/>
      <c r="DA194" s="208"/>
      <c r="DB194" s="208"/>
      <c r="DC194" s="208"/>
      <c r="DD194" s="208"/>
      <c r="DE194" s="208"/>
      <c r="DF194" s="208"/>
      <c r="DG194" s="208"/>
      <c r="DH194" s="208"/>
      <c r="DI194" s="208"/>
      <c r="DJ194" s="208"/>
      <c r="DK194" s="208"/>
      <c r="DL194" s="208"/>
      <c r="DM194" s="208"/>
      <c r="DN194" s="208"/>
      <c r="DO194" s="208"/>
      <c r="DP194" s="208"/>
      <c r="DQ194" s="208"/>
      <c r="DR194" s="71"/>
      <c r="DS194" s="71"/>
      <c r="DT194" s="71"/>
      <c r="DU194" s="71"/>
      <c r="DV194" s="71"/>
      <c r="DW194" s="71"/>
      <c r="DX194" s="71"/>
      <c r="DY194" s="71"/>
      <c r="DZ194" s="71"/>
      <c r="EA194" s="71"/>
      <c r="EB194" s="71"/>
      <c r="EC194" s="71"/>
      <c r="ED194" s="71"/>
      <c r="EE194" s="71"/>
      <c r="EF194" s="71"/>
      <c r="EG194" s="71"/>
      <c r="EH194" s="71"/>
      <c r="EI194" s="71"/>
      <c r="EJ194" s="71"/>
      <c r="EK194" s="71"/>
      <c r="EL194" s="71"/>
      <c r="EM194" s="71"/>
      <c r="EN194" s="71"/>
      <c r="EO194" s="71"/>
      <c r="EP194" s="71"/>
      <c r="EQ194" s="71"/>
      <c r="ER194" s="71"/>
      <c r="ES194" s="71"/>
      <c r="ET194" s="71"/>
      <c r="EU194" s="71"/>
      <c r="EV194" s="71"/>
      <c r="EW194" s="71"/>
      <c r="EX194" s="71"/>
      <c r="EY194" s="71"/>
      <c r="EZ194" s="71"/>
      <c r="FA194" s="71"/>
      <c r="FB194" s="71"/>
      <c r="FC194" s="71"/>
      <c r="FD194" s="71"/>
      <c r="FE194" s="71"/>
      <c r="FF194" s="71"/>
      <c r="FG194" s="71"/>
      <c r="FH194" s="71"/>
      <c r="FI194" s="71"/>
      <c r="FJ194" s="71"/>
      <c r="FK194" s="71"/>
      <c r="FL194" s="71"/>
      <c r="FM194" s="71"/>
      <c r="FN194" s="71"/>
      <c r="FO194" s="71"/>
      <c r="FP194" s="71"/>
      <c r="FQ194" s="71"/>
      <c r="FR194" s="71"/>
      <c r="FS194" s="71"/>
      <c r="FT194" s="71"/>
      <c r="FU194" s="208"/>
      <c r="FV194" s="208"/>
      <c r="FW194" s="208"/>
      <c r="FX194" s="208"/>
      <c r="FY194" s="208"/>
      <c r="FZ194" s="208"/>
      <c r="GA194" s="208"/>
      <c r="GB194" s="208"/>
      <c r="GC194" s="208"/>
      <c r="GD194" s="208"/>
      <c r="GE194" s="208"/>
      <c r="GF194" s="208"/>
      <c r="GG194" s="208"/>
      <c r="GH194" s="208"/>
      <c r="GI194" s="208"/>
      <c r="GJ194" s="208"/>
      <c r="GK194" s="208"/>
      <c r="GL194" s="208"/>
      <c r="GM194" s="208"/>
      <c r="GN194" s="208"/>
      <c r="GO194" s="208"/>
      <c r="GP194" s="208"/>
      <c r="GQ194" s="208"/>
      <c r="GR194" s="208"/>
      <c r="GS194" s="208"/>
      <c r="GT194" s="208"/>
      <c r="GU194" s="208"/>
      <c r="GV194" s="208"/>
      <c r="GW194" s="208"/>
      <c r="GX194" s="208"/>
      <c r="GY194" s="208"/>
      <c r="GZ194" s="208"/>
      <c r="HA194" s="208"/>
      <c r="HB194" s="208"/>
      <c r="HC194" s="208"/>
      <c r="HD194" s="208"/>
      <c r="HE194" s="208"/>
      <c r="HF194" s="208"/>
      <c r="HG194" s="208"/>
      <c r="HH194" s="208"/>
      <c r="HI194" s="208"/>
      <c r="HJ194" s="208"/>
      <c r="HK194" s="208"/>
      <c r="HL194" s="208"/>
      <c r="HM194" s="208"/>
      <c r="HN194" s="208"/>
      <c r="HO194" s="208"/>
      <c r="HP194" s="208"/>
      <c r="AII194" s="26"/>
      <c r="AIJ194" s="26"/>
      <c r="AIK194" s="26"/>
      <c r="AIL194" s="26"/>
      <c r="AIM194" s="26"/>
      <c r="AIN194" s="26"/>
      <c r="AIO194" s="26"/>
      <c r="AIP194" s="26"/>
      <c r="AIQ194" s="26"/>
      <c r="AIR194" s="26"/>
      <c r="AIS194" s="26"/>
      <c r="AIT194" s="26"/>
      <c r="AIU194" s="26"/>
      <c r="AIV194" s="26"/>
      <c r="AIW194" s="26"/>
      <c r="AIX194" s="26"/>
      <c r="AIY194" s="26"/>
      <c r="AIZ194" s="26"/>
      <c r="AJA194" s="26"/>
      <c r="AJB194" s="26"/>
      <c r="AJC194" s="26"/>
      <c r="AJD194" s="26"/>
      <c r="AJE194" s="26"/>
      <c r="AJF194" s="26"/>
      <c r="AJG194" s="26"/>
      <c r="AJH194" s="26"/>
      <c r="AJI194" s="26"/>
      <c r="AJJ194" s="26"/>
      <c r="AJK194" s="26"/>
      <c r="AJL194" s="26"/>
      <c r="AJM194" s="26"/>
      <c r="AJN194" s="26"/>
      <c r="AJO194" s="26"/>
      <c r="AJP194" s="26"/>
      <c r="AJQ194" s="26"/>
      <c r="AJR194" s="26"/>
      <c r="AJS194" s="26"/>
      <c r="AJT194" s="26"/>
      <c r="AJU194" s="0"/>
      <c r="AJV194" s="0"/>
      <c r="AJW194" s="0"/>
      <c r="AJX194" s="0"/>
      <c r="AJY194" s="0"/>
      <c r="AJZ194" s="0"/>
      <c r="AKA194" s="0"/>
      <c r="AKB194" s="0"/>
      <c r="AKC194" s="0"/>
      <c r="AKD194" s="0"/>
      <c r="AKE194" s="0"/>
      <c r="AKF194" s="0"/>
      <c r="AKG194" s="0"/>
      <c r="AKH194" s="0"/>
      <c r="AKI194" s="0"/>
      <c r="AKJ194" s="0"/>
      <c r="AKK194" s="0"/>
      <c r="AKL194" s="0"/>
      <c r="AKM194" s="0"/>
      <c r="AKN194" s="0"/>
      <c r="AKO194" s="0"/>
      <c r="AKP194" s="0"/>
      <c r="AKQ194" s="0"/>
      <c r="AKR194" s="0"/>
      <c r="AKS194" s="0"/>
      <c r="AKT194" s="0"/>
      <c r="AKU194" s="0"/>
      <c r="AKV194" s="0"/>
      <c r="AKW194" s="0"/>
      <c r="AKX194" s="0"/>
      <c r="AKY194" s="0"/>
      <c r="AKZ194" s="0"/>
      <c r="ALA194" s="0"/>
      <c r="ALB194" s="0"/>
      <c r="ALC194" s="0"/>
      <c r="ALD194" s="0"/>
      <c r="ALE194" s="0"/>
      <c r="ALF194" s="0"/>
      <c r="ALG194" s="0"/>
      <c r="ALH194" s="0"/>
      <c r="ALI194" s="0"/>
      <c r="ALJ194" s="0"/>
      <c r="ALK194" s="0"/>
      <c r="ALL194" s="0"/>
      <c r="ALM194" s="0"/>
      <c r="ALN194" s="0"/>
      <c r="ALO194" s="0"/>
      <c r="ALP194" s="0"/>
      <c r="ALQ194" s="0"/>
      <c r="ALR194" s="0"/>
      <c r="ALS194" s="0"/>
      <c r="ALT194" s="0"/>
      <c r="ALU194" s="0"/>
      <c r="ALV194" s="0"/>
      <c r="ALW194" s="0"/>
      <c r="ALX194" s="0"/>
      <c r="ALY194" s="0"/>
      <c r="ALZ194" s="0"/>
      <c r="AMA194" s="0"/>
      <c r="AMB194" s="0"/>
      <c r="AMC194" s="0"/>
      <c r="AMD194" s="0"/>
      <c r="AME194" s="0"/>
      <c r="AMF194" s="0"/>
      <c r="AMG194" s="0"/>
      <c r="AMH194" s="0"/>
      <c r="AMI194" s="0"/>
      <c r="AMJ194" s="0"/>
    </row>
    <row r="195" s="207" customFormat="true" ht="12" hidden="true" customHeight="true" outlineLevel="0" collapsed="false">
      <c r="A195" s="176" t="s">
        <v>378</v>
      </c>
      <c r="B195" s="176" t="s">
        <v>379</v>
      </c>
      <c r="C195" s="176"/>
      <c r="D195" s="177" t="n">
        <v>1965</v>
      </c>
      <c r="E195" s="177" t="n">
        <f aca="true">YEAR(TODAY())-D195</f>
        <v>60</v>
      </c>
      <c r="F195" s="177" t="s">
        <v>121</v>
      </c>
      <c r="G195" s="177" t="s">
        <v>221</v>
      </c>
      <c r="H195" s="110"/>
      <c r="I195" s="110"/>
      <c r="J195" s="4" t="n">
        <f aca="false">IF(COUNT(L195:U195)&lt;7,V195,LARGE(L195:U195,1)+LARGE(L195:U195,2)+LARGE(L195:U195,3)+LARGE(L195:U195,4)+LARGE(L195:U195,5)+LARGE(L195:U195,6)+LARGE(L195:U195,7))</f>
        <v>0</v>
      </c>
      <c r="K195" s="111"/>
      <c r="L195" s="178"/>
      <c r="M195" s="178" t="str">
        <f aca="false">AK195</f>
        <v> </v>
      </c>
      <c r="N195" s="178" t="n">
        <v>0</v>
      </c>
      <c r="O195" s="178"/>
      <c r="P195" s="178"/>
      <c r="Q195" s="178" t="str">
        <f aca="false">BP195</f>
        <v> </v>
      </c>
      <c r="R195" s="178"/>
      <c r="S195" s="178" t="str">
        <f aca="false">CE195</f>
        <v> </v>
      </c>
      <c r="T195" s="178" t="n">
        <f aca="false">CL195</f>
        <v>0</v>
      </c>
      <c r="U195" s="178" t="str">
        <f aca="false">CS195</f>
        <v> </v>
      </c>
      <c r="V195" s="178" t="n">
        <f aca="false">SUM(L195:U195)</f>
        <v>0</v>
      </c>
      <c r="W195" s="178" t="n">
        <f aca="false">V195-J195</f>
        <v>0</v>
      </c>
      <c r="X195" s="178"/>
      <c r="Y195" s="179"/>
      <c r="Z195" s="179"/>
      <c r="AA195" s="179" t="n">
        <f aca="false">Z195-Y195</f>
        <v>0</v>
      </c>
      <c r="AB195" s="178"/>
      <c r="AC195" s="178"/>
      <c r="AD195" s="178"/>
      <c r="AE195" s="111" t="s">
        <v>7</v>
      </c>
      <c r="AF195" s="113" t="s">
        <v>7</v>
      </c>
      <c r="AG195" s="113" t="s">
        <v>7</v>
      </c>
      <c r="AH195" s="113" t="s">
        <v>7</v>
      </c>
      <c r="AI195" s="4" t="s">
        <v>7</v>
      </c>
      <c r="AJ195" s="111" t="s">
        <v>7</v>
      </c>
      <c r="AK195" s="4" t="s">
        <v>7</v>
      </c>
      <c r="AL195" s="180" t="s">
        <v>7</v>
      </c>
      <c r="AM195" s="181"/>
      <c r="AN195" s="181"/>
      <c r="AO195" s="182"/>
      <c r="AP195" s="183" t="s">
        <v>7</v>
      </c>
      <c r="AQ195" s="180" t="s">
        <v>7</v>
      </c>
      <c r="AR195" s="183" t="s">
        <v>7</v>
      </c>
      <c r="AS195" s="115" t="s">
        <v>7</v>
      </c>
      <c r="AT195" s="111" t="s">
        <v>7</v>
      </c>
      <c r="AU195" s="113" t="s">
        <v>7</v>
      </c>
      <c r="AV195" s="113" t="s">
        <v>7</v>
      </c>
      <c r="AW195" s="113"/>
      <c r="AX195" s="4" t="s">
        <v>7</v>
      </c>
      <c r="AY195" s="111" t="s">
        <v>7</v>
      </c>
      <c r="AZ195" s="4" t="s">
        <v>7</v>
      </c>
      <c r="BA195" s="184" t="s">
        <v>7</v>
      </c>
      <c r="BB195" s="180" t="s">
        <v>7</v>
      </c>
      <c r="BC195" s="181" t="s">
        <v>7</v>
      </c>
      <c r="BD195" s="181" t="s">
        <v>7</v>
      </c>
      <c r="BE195" s="182" t="s">
        <v>7</v>
      </c>
      <c r="BF195" s="183" t="s">
        <v>7</v>
      </c>
      <c r="BG195" s="180" t="s">
        <v>7</v>
      </c>
      <c r="BH195" s="183" t="s">
        <v>7</v>
      </c>
      <c r="BI195" s="115" t="s">
        <v>7</v>
      </c>
      <c r="BJ195" s="111" t="s">
        <v>7</v>
      </c>
      <c r="BK195" s="113" t="s">
        <v>7</v>
      </c>
      <c r="BL195" s="113" t="s">
        <v>7</v>
      </c>
      <c r="BM195" s="113" t="s">
        <v>7</v>
      </c>
      <c r="BN195" s="4" t="s">
        <v>7</v>
      </c>
      <c r="BO195" s="111" t="s">
        <v>7</v>
      </c>
      <c r="BP195" s="4" t="s">
        <v>7</v>
      </c>
      <c r="BQ195" s="185" t="s">
        <v>7</v>
      </c>
      <c r="BR195" s="186" t="s">
        <v>15</v>
      </c>
      <c r="BS195" s="187" t="s">
        <v>7</v>
      </c>
      <c r="BT195" s="187" t="s">
        <v>7</v>
      </c>
      <c r="BU195" s="187"/>
      <c r="BV195" s="188" t="s">
        <v>7</v>
      </c>
      <c r="BW195" s="186" t="s">
        <v>7</v>
      </c>
      <c r="BX195" s="188" t="s">
        <v>7</v>
      </c>
      <c r="BY195" s="180" t="s">
        <v>7</v>
      </c>
      <c r="BZ195" s="189"/>
      <c r="CA195" s="189"/>
      <c r="CB195" s="190"/>
      <c r="CC195" s="183" t="s">
        <v>7</v>
      </c>
      <c r="CD195" s="180" t="s">
        <v>7</v>
      </c>
      <c r="CE195" s="183" t="s">
        <v>7</v>
      </c>
      <c r="CF195" s="186" t="s">
        <v>15</v>
      </c>
      <c r="CG195" s="187"/>
      <c r="CH195" s="187"/>
      <c r="CI195" s="187" t="s">
        <v>7</v>
      </c>
      <c r="CJ195" s="188"/>
      <c r="CK195" s="186"/>
      <c r="CL195" s="188" t="n">
        <v>0</v>
      </c>
      <c r="CM195" s="180" t="s">
        <v>7</v>
      </c>
      <c r="CN195" s="189" t="s">
        <v>7</v>
      </c>
      <c r="CO195" s="189" t="s">
        <v>7</v>
      </c>
      <c r="CP195" s="191"/>
      <c r="CQ195" s="183" t="s">
        <v>7</v>
      </c>
      <c r="CR195" s="180" t="s">
        <v>7</v>
      </c>
      <c r="CS195" s="183" t="s">
        <v>7</v>
      </c>
      <c r="CU195" s="208"/>
      <c r="CV195" s="208"/>
      <c r="CW195" s="208"/>
      <c r="CX195" s="208"/>
      <c r="CY195" s="208"/>
      <c r="CZ195" s="208"/>
      <c r="DA195" s="208"/>
      <c r="DB195" s="208"/>
      <c r="DC195" s="208"/>
      <c r="DD195" s="208"/>
      <c r="DE195" s="208"/>
      <c r="DF195" s="208"/>
      <c r="DG195" s="208"/>
      <c r="DH195" s="208"/>
      <c r="DI195" s="208"/>
      <c r="DJ195" s="208"/>
      <c r="DK195" s="208"/>
      <c r="DL195" s="208"/>
      <c r="DM195" s="208"/>
      <c r="DN195" s="208"/>
      <c r="DO195" s="208"/>
      <c r="DP195" s="208"/>
      <c r="DQ195" s="208"/>
      <c r="DR195" s="71"/>
      <c r="DS195" s="71"/>
      <c r="DT195" s="71"/>
      <c r="DU195" s="71"/>
      <c r="DV195" s="71"/>
      <c r="DW195" s="71"/>
      <c r="DX195" s="71"/>
      <c r="DY195" s="71"/>
      <c r="DZ195" s="71"/>
      <c r="EA195" s="71"/>
      <c r="EB195" s="71"/>
      <c r="EC195" s="71"/>
      <c r="ED195" s="71"/>
      <c r="EE195" s="71"/>
      <c r="EF195" s="71"/>
      <c r="EG195" s="71"/>
      <c r="EH195" s="71"/>
      <c r="EI195" s="71"/>
      <c r="EJ195" s="71"/>
      <c r="EK195" s="71"/>
      <c r="EL195" s="71"/>
      <c r="EM195" s="71"/>
      <c r="EN195" s="71"/>
      <c r="EO195" s="71"/>
      <c r="EP195" s="71"/>
      <c r="EQ195" s="71"/>
      <c r="ER195" s="71"/>
      <c r="ES195" s="71"/>
      <c r="ET195" s="71"/>
      <c r="EU195" s="71"/>
      <c r="EV195" s="71"/>
      <c r="EW195" s="71"/>
      <c r="EX195" s="71"/>
      <c r="EY195" s="71"/>
      <c r="EZ195" s="71"/>
      <c r="FA195" s="71"/>
      <c r="FB195" s="71"/>
      <c r="FC195" s="71"/>
      <c r="FD195" s="71"/>
      <c r="FE195" s="71"/>
      <c r="FF195" s="71"/>
      <c r="FG195" s="71"/>
      <c r="FH195" s="71"/>
      <c r="FI195" s="71"/>
      <c r="FJ195" s="71"/>
      <c r="FK195" s="71"/>
      <c r="FL195" s="71"/>
      <c r="FM195" s="71"/>
      <c r="FN195" s="71"/>
      <c r="FO195" s="71"/>
      <c r="FP195" s="71"/>
      <c r="FQ195" s="71"/>
      <c r="FR195" s="71"/>
      <c r="FS195" s="71"/>
      <c r="FT195" s="71"/>
      <c r="FU195" s="208"/>
      <c r="FV195" s="208"/>
      <c r="FW195" s="208"/>
      <c r="FX195" s="208"/>
      <c r="FY195" s="208"/>
      <c r="FZ195" s="208"/>
      <c r="GA195" s="208"/>
      <c r="GB195" s="208"/>
      <c r="GC195" s="208"/>
      <c r="GD195" s="208"/>
      <c r="GE195" s="208"/>
      <c r="GF195" s="208"/>
      <c r="GG195" s="208"/>
      <c r="GH195" s="208"/>
      <c r="GI195" s="208"/>
      <c r="GJ195" s="208"/>
      <c r="GK195" s="208"/>
      <c r="GL195" s="208"/>
      <c r="GM195" s="208"/>
      <c r="GN195" s="208"/>
      <c r="GO195" s="208"/>
      <c r="GP195" s="208"/>
      <c r="GQ195" s="208"/>
      <c r="GR195" s="208"/>
      <c r="GS195" s="208"/>
      <c r="GT195" s="208"/>
      <c r="GU195" s="208"/>
      <c r="GV195" s="208"/>
      <c r="GW195" s="208"/>
      <c r="GX195" s="208"/>
      <c r="GY195" s="208"/>
      <c r="GZ195" s="208"/>
      <c r="HA195" s="208"/>
      <c r="HB195" s="208"/>
      <c r="HC195" s="208"/>
      <c r="HD195" s="208"/>
      <c r="HE195" s="208"/>
      <c r="HF195" s="208"/>
      <c r="HG195" s="208"/>
      <c r="HH195" s="208"/>
      <c r="HI195" s="208"/>
      <c r="HJ195" s="208"/>
      <c r="HK195" s="208"/>
      <c r="HL195" s="208"/>
      <c r="HM195" s="208"/>
      <c r="HN195" s="208"/>
      <c r="HO195" s="208"/>
      <c r="HP195" s="208"/>
      <c r="AII195" s="26"/>
      <c r="AIJ195" s="26"/>
      <c r="AIK195" s="26"/>
      <c r="AIL195" s="26"/>
      <c r="AIM195" s="26"/>
      <c r="AIN195" s="26"/>
      <c r="AIO195" s="26"/>
      <c r="AIP195" s="26"/>
      <c r="AIQ195" s="26"/>
      <c r="AIR195" s="26"/>
      <c r="AIS195" s="26"/>
      <c r="AIT195" s="26"/>
      <c r="AIU195" s="26"/>
      <c r="AIV195" s="26"/>
      <c r="AIW195" s="26"/>
      <c r="AIX195" s="26"/>
      <c r="AIY195" s="26"/>
      <c r="AIZ195" s="26"/>
      <c r="AJA195" s="26"/>
      <c r="AJB195" s="26"/>
      <c r="AJC195" s="26"/>
      <c r="AJD195" s="26"/>
      <c r="AJE195" s="26"/>
      <c r="AJF195" s="26"/>
      <c r="AJG195" s="26"/>
      <c r="AJH195" s="26"/>
      <c r="AJI195" s="26"/>
      <c r="AJJ195" s="26"/>
      <c r="AJK195" s="26"/>
      <c r="AJL195" s="26"/>
      <c r="AJM195" s="26"/>
      <c r="AJN195" s="26"/>
      <c r="AJO195" s="26"/>
      <c r="AJP195" s="26"/>
      <c r="AJQ195" s="26"/>
      <c r="AJR195" s="26"/>
      <c r="AJS195" s="26"/>
      <c r="AJT195" s="26"/>
      <c r="AJU195" s="0"/>
      <c r="AJV195" s="0"/>
      <c r="AJW195" s="0"/>
      <c r="AJX195" s="0"/>
      <c r="AJY195" s="0"/>
      <c r="AJZ195" s="0"/>
      <c r="AKA195" s="0"/>
      <c r="AKB195" s="0"/>
      <c r="AKC195" s="0"/>
      <c r="AKD195" s="0"/>
      <c r="AKE195" s="0"/>
      <c r="AKF195" s="0"/>
      <c r="AKG195" s="0"/>
      <c r="AKH195" s="0"/>
      <c r="AKI195" s="0"/>
      <c r="AKJ195" s="0"/>
      <c r="AKK195" s="0"/>
      <c r="AKL195" s="0"/>
      <c r="AKM195" s="0"/>
      <c r="AKN195" s="0"/>
      <c r="AKO195" s="0"/>
      <c r="AKP195" s="0"/>
      <c r="AKQ195" s="0"/>
      <c r="AKR195" s="0"/>
      <c r="AKS195" s="0"/>
      <c r="AKT195" s="0"/>
      <c r="AKU195" s="0"/>
      <c r="AKV195" s="0"/>
      <c r="AKW195" s="0"/>
      <c r="AKX195" s="0"/>
      <c r="AKY195" s="0"/>
      <c r="AKZ195" s="0"/>
      <c r="ALA195" s="0"/>
      <c r="ALB195" s="0"/>
      <c r="ALC195" s="0"/>
      <c r="ALD195" s="0"/>
      <c r="ALE195" s="0"/>
      <c r="ALF195" s="0"/>
      <c r="ALG195" s="0"/>
      <c r="ALH195" s="0"/>
      <c r="ALI195" s="0"/>
      <c r="ALJ195" s="0"/>
      <c r="ALK195" s="0"/>
      <c r="ALL195" s="0"/>
      <c r="ALM195" s="0"/>
      <c r="ALN195" s="0"/>
      <c r="ALO195" s="0"/>
      <c r="ALP195" s="0"/>
      <c r="ALQ195" s="0"/>
      <c r="ALR195" s="0"/>
      <c r="ALS195" s="0"/>
      <c r="ALT195" s="0"/>
      <c r="ALU195" s="0"/>
      <c r="ALV195" s="0"/>
      <c r="ALW195" s="0"/>
      <c r="ALX195" s="0"/>
      <c r="ALY195" s="0"/>
      <c r="ALZ195" s="0"/>
      <c r="AMA195" s="0"/>
      <c r="AMB195" s="0"/>
      <c r="AMC195" s="0"/>
      <c r="AMD195" s="0"/>
      <c r="AME195" s="0"/>
      <c r="AMF195" s="0"/>
      <c r="AMG195" s="0"/>
      <c r="AMH195" s="0"/>
      <c r="AMI195" s="0"/>
      <c r="AMJ195" s="0"/>
    </row>
    <row r="196" s="207" customFormat="true" ht="12" hidden="true" customHeight="true" outlineLevel="0" collapsed="false">
      <c r="A196" s="176" t="s">
        <v>380</v>
      </c>
      <c r="B196" s="176" t="s">
        <v>124</v>
      </c>
      <c r="C196" s="176" t="s">
        <v>381</v>
      </c>
      <c r="D196" s="177" t="n">
        <v>1988</v>
      </c>
      <c r="E196" s="177" t="n">
        <f aca="true">YEAR(TODAY())-D196</f>
        <v>37</v>
      </c>
      <c r="F196" s="177" t="s">
        <v>42</v>
      </c>
      <c r="G196" s="177" t="s">
        <v>43</v>
      </c>
      <c r="H196" s="110"/>
      <c r="I196" s="110"/>
      <c r="J196" s="4" t="n">
        <f aca="false">IF(COUNT(L196:U196)&lt;7,V196,LARGE(L196:U196,1)+LARGE(L196:U196,2)+LARGE(L196:U196,3)+LARGE(L196:U196,4)+LARGE(L196:U196,5)+LARGE(L196:U196,6)+LARGE(L196:U196,7))</f>
        <v>0</v>
      </c>
      <c r="K196" s="111"/>
      <c r="L196" s="178"/>
      <c r="M196" s="178" t="str">
        <f aca="false">AK196</f>
        <v> </v>
      </c>
      <c r="N196" s="178" t="n">
        <v>0</v>
      </c>
      <c r="O196" s="178"/>
      <c r="P196" s="178"/>
      <c r="Q196" s="178" t="str">
        <f aca="false">BP196</f>
        <v> </v>
      </c>
      <c r="R196" s="178"/>
      <c r="S196" s="178" t="str">
        <f aca="false">CE196</f>
        <v> </v>
      </c>
      <c r="T196" s="178" t="n">
        <f aca="false">CL196</f>
        <v>0</v>
      </c>
      <c r="U196" s="178" t="str">
        <f aca="false">CS196</f>
        <v> </v>
      </c>
      <c r="V196" s="178" t="n">
        <f aca="false">SUM(L196:U196)</f>
        <v>0</v>
      </c>
      <c r="W196" s="178" t="n">
        <f aca="false">V196-J196</f>
        <v>0</v>
      </c>
      <c r="X196" s="178"/>
      <c r="Y196" s="179"/>
      <c r="Z196" s="179"/>
      <c r="AA196" s="179" t="n">
        <f aca="false">Z196-Y196</f>
        <v>0</v>
      </c>
      <c r="AB196" s="178"/>
      <c r="AC196" s="178"/>
      <c r="AD196" s="178"/>
      <c r="AE196" s="111" t="s">
        <v>7</v>
      </c>
      <c r="AF196" s="113" t="s">
        <v>7</v>
      </c>
      <c r="AG196" s="113" t="s">
        <v>7</v>
      </c>
      <c r="AH196" s="113" t="s">
        <v>7</v>
      </c>
      <c r="AI196" s="4" t="s">
        <v>7</v>
      </c>
      <c r="AJ196" s="111" t="s">
        <v>7</v>
      </c>
      <c r="AK196" s="4" t="s">
        <v>7</v>
      </c>
      <c r="AL196" s="180" t="s">
        <v>7</v>
      </c>
      <c r="AM196" s="181"/>
      <c r="AN196" s="181"/>
      <c r="AO196" s="182"/>
      <c r="AP196" s="183" t="s">
        <v>7</v>
      </c>
      <c r="AQ196" s="180" t="s">
        <v>7</v>
      </c>
      <c r="AR196" s="183" t="s">
        <v>7</v>
      </c>
      <c r="AS196" s="115" t="s">
        <v>7</v>
      </c>
      <c r="AT196" s="111" t="s">
        <v>7</v>
      </c>
      <c r="AU196" s="113" t="s">
        <v>7</v>
      </c>
      <c r="AV196" s="113" t="s">
        <v>7</v>
      </c>
      <c r="AW196" s="113"/>
      <c r="AX196" s="4" t="s">
        <v>7</v>
      </c>
      <c r="AY196" s="111" t="s">
        <v>7</v>
      </c>
      <c r="AZ196" s="4" t="s">
        <v>7</v>
      </c>
      <c r="BA196" s="184" t="s">
        <v>7</v>
      </c>
      <c r="BB196" s="180" t="s">
        <v>7</v>
      </c>
      <c r="BC196" s="181" t="s">
        <v>7</v>
      </c>
      <c r="BD196" s="181" t="s">
        <v>7</v>
      </c>
      <c r="BE196" s="182" t="s">
        <v>7</v>
      </c>
      <c r="BF196" s="183" t="s">
        <v>7</v>
      </c>
      <c r="BG196" s="180" t="s">
        <v>7</v>
      </c>
      <c r="BH196" s="183" t="s">
        <v>7</v>
      </c>
      <c r="BI196" s="115" t="s">
        <v>7</v>
      </c>
      <c r="BJ196" s="111" t="s">
        <v>7</v>
      </c>
      <c r="BK196" s="113" t="s">
        <v>7</v>
      </c>
      <c r="BL196" s="113" t="s">
        <v>7</v>
      </c>
      <c r="BM196" s="113" t="s">
        <v>7</v>
      </c>
      <c r="BN196" s="4" t="s">
        <v>7</v>
      </c>
      <c r="BO196" s="111" t="s">
        <v>7</v>
      </c>
      <c r="BP196" s="4" t="s">
        <v>7</v>
      </c>
      <c r="BQ196" s="185" t="s">
        <v>7</v>
      </c>
      <c r="BR196" s="186" t="s">
        <v>15</v>
      </c>
      <c r="BS196" s="187" t="s">
        <v>7</v>
      </c>
      <c r="BT196" s="187" t="s">
        <v>7</v>
      </c>
      <c r="BU196" s="187"/>
      <c r="BV196" s="188" t="s">
        <v>7</v>
      </c>
      <c r="BW196" s="186" t="s">
        <v>7</v>
      </c>
      <c r="BX196" s="188" t="s">
        <v>7</v>
      </c>
      <c r="BY196" s="180" t="s">
        <v>7</v>
      </c>
      <c r="BZ196" s="189"/>
      <c r="CA196" s="189"/>
      <c r="CB196" s="190"/>
      <c r="CC196" s="183" t="s">
        <v>7</v>
      </c>
      <c r="CD196" s="180" t="s">
        <v>7</v>
      </c>
      <c r="CE196" s="183" t="s">
        <v>7</v>
      </c>
      <c r="CF196" s="186" t="s">
        <v>15</v>
      </c>
      <c r="CG196" s="187"/>
      <c r="CH196" s="187"/>
      <c r="CI196" s="187" t="s">
        <v>7</v>
      </c>
      <c r="CJ196" s="188"/>
      <c r="CK196" s="186"/>
      <c r="CL196" s="188" t="n">
        <v>0</v>
      </c>
      <c r="CM196" s="180" t="s">
        <v>7</v>
      </c>
      <c r="CN196" s="189" t="s">
        <v>7</v>
      </c>
      <c r="CO196" s="189" t="s">
        <v>7</v>
      </c>
      <c r="CP196" s="191"/>
      <c r="CQ196" s="183" t="s">
        <v>7</v>
      </c>
      <c r="CR196" s="180" t="s">
        <v>7</v>
      </c>
      <c r="CS196" s="183" t="s">
        <v>7</v>
      </c>
      <c r="CU196" s="208"/>
      <c r="CV196" s="208"/>
      <c r="CW196" s="208"/>
      <c r="CX196" s="208"/>
      <c r="CY196" s="208"/>
      <c r="CZ196" s="208"/>
      <c r="DA196" s="208"/>
      <c r="DB196" s="208"/>
      <c r="DC196" s="208"/>
      <c r="DD196" s="208"/>
      <c r="DE196" s="208"/>
      <c r="DF196" s="208"/>
      <c r="DG196" s="208"/>
      <c r="DH196" s="208"/>
      <c r="DI196" s="208"/>
      <c r="DJ196" s="208"/>
      <c r="DK196" s="208"/>
      <c r="DL196" s="208"/>
      <c r="DM196" s="208"/>
      <c r="DN196" s="208"/>
      <c r="DO196" s="208"/>
      <c r="DP196" s="208"/>
      <c r="DQ196" s="208"/>
      <c r="DR196" s="71"/>
      <c r="DS196" s="71"/>
      <c r="DT196" s="71"/>
      <c r="DU196" s="71"/>
      <c r="DV196" s="71"/>
      <c r="DW196" s="71"/>
      <c r="DX196" s="71"/>
      <c r="DY196" s="71"/>
      <c r="DZ196" s="71"/>
      <c r="EA196" s="71"/>
      <c r="EB196" s="71"/>
      <c r="EC196" s="71"/>
      <c r="ED196" s="71"/>
      <c r="EE196" s="71"/>
      <c r="EF196" s="71"/>
      <c r="EG196" s="71"/>
      <c r="EH196" s="71"/>
      <c r="EI196" s="71"/>
      <c r="EJ196" s="71"/>
      <c r="EK196" s="71"/>
      <c r="EL196" s="71"/>
      <c r="EM196" s="71"/>
      <c r="EN196" s="71"/>
      <c r="EO196" s="71"/>
      <c r="EP196" s="71"/>
      <c r="EQ196" s="71"/>
      <c r="ER196" s="71"/>
      <c r="ES196" s="71"/>
      <c r="ET196" s="71"/>
      <c r="EU196" s="71"/>
      <c r="EV196" s="71"/>
      <c r="EW196" s="71"/>
      <c r="EX196" s="71"/>
      <c r="EY196" s="71"/>
      <c r="EZ196" s="71"/>
      <c r="FA196" s="71"/>
      <c r="FB196" s="71"/>
      <c r="FC196" s="71"/>
      <c r="FD196" s="71"/>
      <c r="FE196" s="71"/>
      <c r="FF196" s="71"/>
      <c r="FG196" s="71"/>
      <c r="FH196" s="71"/>
      <c r="FI196" s="71"/>
      <c r="FJ196" s="71"/>
      <c r="FK196" s="71"/>
      <c r="FL196" s="71"/>
      <c r="FM196" s="71"/>
      <c r="FN196" s="71"/>
      <c r="FO196" s="71"/>
      <c r="FP196" s="71"/>
      <c r="FQ196" s="71"/>
      <c r="FR196" s="71"/>
      <c r="FS196" s="71"/>
      <c r="FT196" s="71"/>
      <c r="FU196" s="208"/>
      <c r="FV196" s="208"/>
      <c r="FW196" s="208"/>
      <c r="FX196" s="208"/>
      <c r="FY196" s="208"/>
      <c r="FZ196" s="208"/>
      <c r="GA196" s="208"/>
      <c r="GB196" s="208"/>
      <c r="GC196" s="208"/>
      <c r="GD196" s="208"/>
      <c r="GE196" s="208"/>
      <c r="GF196" s="208"/>
      <c r="GG196" s="208"/>
      <c r="GH196" s="208"/>
      <c r="GI196" s="208"/>
      <c r="GJ196" s="208"/>
      <c r="GK196" s="208"/>
      <c r="GL196" s="208"/>
      <c r="GM196" s="208"/>
      <c r="GN196" s="208"/>
      <c r="GO196" s="208"/>
      <c r="GP196" s="208"/>
      <c r="GQ196" s="208"/>
      <c r="GR196" s="208"/>
      <c r="GS196" s="208"/>
      <c r="GT196" s="208"/>
      <c r="GU196" s="208"/>
      <c r="GV196" s="208"/>
      <c r="GW196" s="208"/>
      <c r="GX196" s="208"/>
      <c r="GY196" s="208"/>
      <c r="GZ196" s="208"/>
      <c r="HA196" s="208"/>
      <c r="HB196" s="208"/>
      <c r="HC196" s="208"/>
      <c r="HD196" s="208"/>
      <c r="HE196" s="208"/>
      <c r="HF196" s="208"/>
      <c r="HG196" s="208"/>
      <c r="HH196" s="208"/>
      <c r="HI196" s="208"/>
      <c r="HJ196" s="208"/>
      <c r="HK196" s="208"/>
      <c r="HL196" s="208"/>
      <c r="HM196" s="208"/>
      <c r="HN196" s="208"/>
      <c r="HO196" s="208"/>
      <c r="HP196" s="208"/>
      <c r="AII196" s="26"/>
      <c r="AIJ196" s="26"/>
      <c r="AIK196" s="26"/>
      <c r="AIL196" s="26"/>
      <c r="AIM196" s="26"/>
      <c r="AIN196" s="26"/>
      <c r="AIO196" s="26"/>
      <c r="AIP196" s="26"/>
      <c r="AIQ196" s="26"/>
      <c r="AIR196" s="26"/>
      <c r="AIS196" s="26"/>
      <c r="AIT196" s="26"/>
      <c r="AIU196" s="26"/>
      <c r="AIV196" s="26"/>
      <c r="AIW196" s="26"/>
      <c r="AIX196" s="26"/>
      <c r="AIY196" s="26"/>
      <c r="AIZ196" s="26"/>
      <c r="AJA196" s="26"/>
      <c r="AJB196" s="26"/>
      <c r="AJC196" s="26"/>
      <c r="AJD196" s="26"/>
      <c r="AJE196" s="26"/>
      <c r="AJF196" s="26"/>
      <c r="AJG196" s="26"/>
      <c r="AJH196" s="26"/>
      <c r="AJI196" s="26"/>
      <c r="AJJ196" s="26"/>
      <c r="AJK196" s="26"/>
      <c r="AJL196" s="26"/>
      <c r="AJM196" s="26"/>
      <c r="AJN196" s="26"/>
      <c r="AJO196" s="26"/>
      <c r="AJP196" s="26"/>
      <c r="AJQ196" s="26"/>
      <c r="AJR196" s="26"/>
      <c r="AJS196" s="26"/>
      <c r="AJT196" s="26"/>
      <c r="AJU196" s="0"/>
      <c r="AJV196" s="0"/>
      <c r="AJW196" s="0"/>
      <c r="AJX196" s="0"/>
      <c r="AJY196" s="0"/>
      <c r="AJZ196" s="0"/>
      <c r="AKA196" s="0"/>
      <c r="AKB196" s="0"/>
      <c r="AKC196" s="0"/>
      <c r="AKD196" s="0"/>
      <c r="AKE196" s="0"/>
      <c r="AKF196" s="0"/>
      <c r="AKG196" s="0"/>
      <c r="AKH196" s="0"/>
      <c r="AKI196" s="0"/>
      <c r="AKJ196" s="0"/>
      <c r="AKK196" s="0"/>
      <c r="AKL196" s="0"/>
      <c r="AKM196" s="0"/>
      <c r="AKN196" s="0"/>
      <c r="AKO196" s="0"/>
      <c r="AKP196" s="0"/>
      <c r="AKQ196" s="0"/>
      <c r="AKR196" s="0"/>
      <c r="AKS196" s="0"/>
      <c r="AKT196" s="0"/>
      <c r="AKU196" s="0"/>
      <c r="AKV196" s="0"/>
      <c r="AKW196" s="0"/>
      <c r="AKX196" s="0"/>
      <c r="AKY196" s="0"/>
      <c r="AKZ196" s="0"/>
      <c r="ALA196" s="0"/>
      <c r="ALB196" s="0"/>
      <c r="ALC196" s="0"/>
      <c r="ALD196" s="0"/>
      <c r="ALE196" s="0"/>
      <c r="ALF196" s="0"/>
      <c r="ALG196" s="0"/>
      <c r="ALH196" s="0"/>
      <c r="ALI196" s="0"/>
      <c r="ALJ196" s="0"/>
      <c r="ALK196" s="0"/>
      <c r="ALL196" s="0"/>
      <c r="ALM196" s="0"/>
      <c r="ALN196" s="0"/>
      <c r="ALO196" s="0"/>
      <c r="ALP196" s="0"/>
      <c r="ALQ196" s="0"/>
      <c r="ALR196" s="0"/>
      <c r="ALS196" s="0"/>
      <c r="ALT196" s="0"/>
      <c r="ALU196" s="0"/>
      <c r="ALV196" s="0"/>
      <c r="ALW196" s="0"/>
      <c r="ALX196" s="0"/>
      <c r="ALY196" s="0"/>
      <c r="ALZ196" s="0"/>
      <c r="AMA196" s="0"/>
      <c r="AMB196" s="0"/>
      <c r="AMC196" s="0"/>
      <c r="AMD196" s="0"/>
      <c r="AME196" s="0"/>
      <c r="AMF196" s="0"/>
      <c r="AMG196" s="0"/>
      <c r="AMH196" s="0"/>
      <c r="AMI196" s="0"/>
      <c r="AMJ196" s="0"/>
    </row>
    <row r="197" s="207" customFormat="true" ht="12" hidden="true" customHeight="true" outlineLevel="0" collapsed="false">
      <c r="A197" s="176" t="s">
        <v>382</v>
      </c>
      <c r="B197" s="176" t="s">
        <v>84</v>
      </c>
      <c r="C197" s="176"/>
      <c r="D197" s="177" t="n">
        <v>1974</v>
      </c>
      <c r="E197" s="177" t="n">
        <f aca="true">YEAR(TODAY())-D197</f>
        <v>51</v>
      </c>
      <c r="F197" s="177" t="s">
        <v>42</v>
      </c>
      <c r="G197" s="177" t="s">
        <v>76</v>
      </c>
      <c r="H197" s="110"/>
      <c r="I197" s="110"/>
      <c r="J197" s="4" t="n">
        <f aca="false">IF(COUNT(L197:U197)&lt;7,V197,LARGE(L197:U197,1)+LARGE(L197:U197,2)+LARGE(L197:U197,3)+LARGE(L197:U197,4)+LARGE(L197:U197,5)+LARGE(L197:U197,6)+LARGE(L197:U197,7))</f>
        <v>0</v>
      </c>
      <c r="K197" s="111"/>
      <c r="L197" s="178"/>
      <c r="M197" s="178" t="str">
        <f aca="false">AK197</f>
        <v> </v>
      </c>
      <c r="N197" s="178" t="n">
        <v>0</v>
      </c>
      <c r="O197" s="178"/>
      <c r="P197" s="178"/>
      <c r="Q197" s="178" t="str">
        <f aca="false">BP197</f>
        <v> </v>
      </c>
      <c r="R197" s="178"/>
      <c r="S197" s="178" t="str">
        <f aca="false">CE197</f>
        <v> </v>
      </c>
      <c r="T197" s="178" t="n">
        <f aca="false">CL197</f>
        <v>0</v>
      </c>
      <c r="U197" s="178" t="str">
        <f aca="false">CS197</f>
        <v> </v>
      </c>
      <c r="V197" s="178" t="n">
        <f aca="false">SUM(L197:U197)</f>
        <v>0</v>
      </c>
      <c r="W197" s="178" t="n">
        <f aca="false">V197-J197</f>
        <v>0</v>
      </c>
      <c r="X197" s="178"/>
      <c r="Y197" s="179"/>
      <c r="Z197" s="179"/>
      <c r="AA197" s="179" t="n">
        <f aca="false">Z197-Y197</f>
        <v>0</v>
      </c>
      <c r="AB197" s="178"/>
      <c r="AC197" s="178"/>
      <c r="AD197" s="178"/>
      <c r="AE197" s="111" t="s">
        <v>7</v>
      </c>
      <c r="AF197" s="113" t="s">
        <v>7</v>
      </c>
      <c r="AG197" s="113" t="s">
        <v>7</v>
      </c>
      <c r="AH197" s="113" t="s">
        <v>7</v>
      </c>
      <c r="AI197" s="4" t="s">
        <v>7</v>
      </c>
      <c r="AJ197" s="111" t="s">
        <v>7</v>
      </c>
      <c r="AK197" s="4" t="s">
        <v>7</v>
      </c>
      <c r="AL197" s="180" t="s">
        <v>7</v>
      </c>
      <c r="AM197" s="181"/>
      <c r="AN197" s="181"/>
      <c r="AO197" s="182"/>
      <c r="AP197" s="183" t="s">
        <v>7</v>
      </c>
      <c r="AQ197" s="180" t="s">
        <v>7</v>
      </c>
      <c r="AR197" s="183" t="s">
        <v>7</v>
      </c>
      <c r="AS197" s="115" t="s">
        <v>7</v>
      </c>
      <c r="AT197" s="111" t="s">
        <v>7</v>
      </c>
      <c r="AU197" s="113" t="s">
        <v>7</v>
      </c>
      <c r="AV197" s="113" t="s">
        <v>7</v>
      </c>
      <c r="AW197" s="113"/>
      <c r="AX197" s="4" t="s">
        <v>7</v>
      </c>
      <c r="AY197" s="111" t="s">
        <v>7</v>
      </c>
      <c r="AZ197" s="4" t="s">
        <v>7</v>
      </c>
      <c r="BA197" s="184" t="s">
        <v>7</v>
      </c>
      <c r="BB197" s="180" t="s">
        <v>7</v>
      </c>
      <c r="BC197" s="181" t="s">
        <v>7</v>
      </c>
      <c r="BD197" s="181" t="s">
        <v>7</v>
      </c>
      <c r="BE197" s="182" t="s">
        <v>7</v>
      </c>
      <c r="BF197" s="183" t="s">
        <v>7</v>
      </c>
      <c r="BG197" s="180" t="s">
        <v>7</v>
      </c>
      <c r="BH197" s="183" t="s">
        <v>7</v>
      </c>
      <c r="BI197" s="115" t="s">
        <v>7</v>
      </c>
      <c r="BJ197" s="111" t="s">
        <v>7</v>
      </c>
      <c r="BK197" s="113" t="s">
        <v>7</v>
      </c>
      <c r="BL197" s="113" t="s">
        <v>7</v>
      </c>
      <c r="BM197" s="113" t="s">
        <v>7</v>
      </c>
      <c r="BN197" s="4" t="s">
        <v>7</v>
      </c>
      <c r="BO197" s="111" t="s">
        <v>7</v>
      </c>
      <c r="BP197" s="4" t="s">
        <v>7</v>
      </c>
      <c r="BQ197" s="185" t="s">
        <v>7</v>
      </c>
      <c r="BR197" s="186" t="s">
        <v>15</v>
      </c>
      <c r="BS197" s="187" t="s">
        <v>7</v>
      </c>
      <c r="BT197" s="187" t="s">
        <v>7</v>
      </c>
      <c r="BU197" s="187"/>
      <c r="BV197" s="188" t="s">
        <v>7</v>
      </c>
      <c r="BW197" s="186" t="s">
        <v>7</v>
      </c>
      <c r="BX197" s="188" t="s">
        <v>7</v>
      </c>
      <c r="BY197" s="180" t="s">
        <v>7</v>
      </c>
      <c r="BZ197" s="189"/>
      <c r="CA197" s="189"/>
      <c r="CB197" s="190"/>
      <c r="CC197" s="183" t="s">
        <v>7</v>
      </c>
      <c r="CD197" s="180" t="s">
        <v>7</v>
      </c>
      <c r="CE197" s="183" t="s">
        <v>7</v>
      </c>
      <c r="CF197" s="186" t="s">
        <v>15</v>
      </c>
      <c r="CG197" s="187"/>
      <c r="CH197" s="187"/>
      <c r="CI197" s="187" t="s">
        <v>7</v>
      </c>
      <c r="CJ197" s="188"/>
      <c r="CK197" s="186"/>
      <c r="CL197" s="188" t="n">
        <v>0</v>
      </c>
      <c r="CM197" s="180" t="s">
        <v>7</v>
      </c>
      <c r="CN197" s="189" t="s">
        <v>7</v>
      </c>
      <c r="CO197" s="189" t="s">
        <v>7</v>
      </c>
      <c r="CP197" s="191"/>
      <c r="CQ197" s="183" t="s">
        <v>7</v>
      </c>
      <c r="CR197" s="180" t="s">
        <v>7</v>
      </c>
      <c r="CS197" s="183" t="s">
        <v>7</v>
      </c>
      <c r="CU197" s="208"/>
      <c r="CV197" s="208"/>
      <c r="CW197" s="208"/>
      <c r="CX197" s="208"/>
      <c r="CY197" s="208"/>
      <c r="CZ197" s="208"/>
      <c r="DA197" s="208"/>
      <c r="DB197" s="208"/>
      <c r="DC197" s="208"/>
      <c r="DD197" s="208"/>
      <c r="DE197" s="208"/>
      <c r="DF197" s="208"/>
      <c r="DG197" s="208"/>
      <c r="DH197" s="208"/>
      <c r="DI197" s="208"/>
      <c r="DJ197" s="208"/>
      <c r="DK197" s="208"/>
      <c r="DL197" s="208"/>
      <c r="DM197" s="208"/>
      <c r="DN197" s="208"/>
      <c r="DO197" s="208"/>
      <c r="DP197" s="208"/>
      <c r="DQ197" s="208"/>
      <c r="DR197" s="71"/>
      <c r="DS197" s="71"/>
      <c r="DT197" s="71"/>
      <c r="DU197" s="71"/>
      <c r="DV197" s="71"/>
      <c r="DW197" s="71"/>
      <c r="DX197" s="71"/>
      <c r="DY197" s="71"/>
      <c r="DZ197" s="71"/>
      <c r="EA197" s="71"/>
      <c r="EB197" s="71"/>
      <c r="EC197" s="71"/>
      <c r="ED197" s="71"/>
      <c r="EE197" s="71"/>
      <c r="EF197" s="71"/>
      <c r="EG197" s="71"/>
      <c r="EH197" s="71"/>
      <c r="EI197" s="71"/>
      <c r="EJ197" s="71"/>
      <c r="EK197" s="71"/>
      <c r="EL197" s="71"/>
      <c r="EM197" s="71"/>
      <c r="EN197" s="71"/>
      <c r="EO197" s="71"/>
      <c r="EP197" s="71"/>
      <c r="EQ197" s="71"/>
      <c r="ER197" s="71"/>
      <c r="ES197" s="71"/>
      <c r="ET197" s="71"/>
      <c r="EU197" s="71"/>
      <c r="EV197" s="71"/>
      <c r="EW197" s="71"/>
      <c r="EX197" s="71"/>
      <c r="EY197" s="71"/>
      <c r="EZ197" s="71"/>
      <c r="FA197" s="71"/>
      <c r="FB197" s="71"/>
      <c r="FC197" s="71"/>
      <c r="FD197" s="71"/>
      <c r="FE197" s="71"/>
      <c r="FF197" s="71"/>
      <c r="FG197" s="71"/>
      <c r="FH197" s="71"/>
      <c r="FI197" s="71"/>
      <c r="FJ197" s="71"/>
      <c r="FK197" s="71"/>
      <c r="FL197" s="71"/>
      <c r="FM197" s="71"/>
      <c r="FN197" s="71"/>
      <c r="FO197" s="71"/>
      <c r="FP197" s="71"/>
      <c r="FQ197" s="71"/>
      <c r="FR197" s="71"/>
      <c r="FS197" s="71"/>
      <c r="FT197" s="71"/>
      <c r="FU197" s="208"/>
      <c r="FV197" s="208"/>
      <c r="FW197" s="208"/>
      <c r="FX197" s="208"/>
      <c r="FY197" s="208"/>
      <c r="FZ197" s="208"/>
      <c r="GA197" s="208"/>
      <c r="GB197" s="208"/>
      <c r="GC197" s="208"/>
      <c r="GD197" s="208"/>
      <c r="GE197" s="208"/>
      <c r="GF197" s="208"/>
      <c r="GG197" s="208"/>
      <c r="GH197" s="208"/>
      <c r="GI197" s="208"/>
      <c r="GJ197" s="208"/>
      <c r="GK197" s="208"/>
      <c r="GL197" s="208"/>
      <c r="GM197" s="208"/>
      <c r="GN197" s="208"/>
      <c r="GO197" s="208"/>
      <c r="GP197" s="208"/>
      <c r="GQ197" s="208"/>
      <c r="GR197" s="208"/>
      <c r="GS197" s="208"/>
      <c r="GT197" s="208"/>
      <c r="GU197" s="208"/>
      <c r="GV197" s="208"/>
      <c r="GW197" s="208"/>
      <c r="GX197" s="208"/>
      <c r="GY197" s="208"/>
      <c r="GZ197" s="208"/>
      <c r="HA197" s="208"/>
      <c r="HB197" s="208"/>
      <c r="HC197" s="208"/>
      <c r="HD197" s="208"/>
      <c r="HE197" s="208"/>
      <c r="HF197" s="208"/>
      <c r="HG197" s="208"/>
      <c r="HH197" s="208"/>
      <c r="HI197" s="208"/>
      <c r="HJ197" s="208"/>
      <c r="HK197" s="208"/>
      <c r="HL197" s="208"/>
      <c r="HM197" s="208"/>
      <c r="HN197" s="208"/>
      <c r="HO197" s="208"/>
      <c r="HP197" s="208"/>
      <c r="AII197" s="26"/>
      <c r="AIJ197" s="26"/>
      <c r="AIK197" s="26"/>
      <c r="AIL197" s="26"/>
      <c r="AIM197" s="26"/>
      <c r="AIN197" s="26"/>
      <c r="AIO197" s="26"/>
      <c r="AIP197" s="26"/>
      <c r="AIQ197" s="26"/>
      <c r="AIR197" s="26"/>
      <c r="AIS197" s="26"/>
      <c r="AIT197" s="26"/>
      <c r="AIU197" s="26"/>
      <c r="AIV197" s="26"/>
      <c r="AIW197" s="26"/>
      <c r="AIX197" s="26"/>
      <c r="AIY197" s="26"/>
      <c r="AIZ197" s="26"/>
      <c r="AJA197" s="26"/>
      <c r="AJB197" s="26"/>
      <c r="AJC197" s="26"/>
      <c r="AJD197" s="26"/>
      <c r="AJE197" s="26"/>
      <c r="AJF197" s="26"/>
      <c r="AJG197" s="26"/>
      <c r="AJH197" s="26"/>
      <c r="AJI197" s="26"/>
      <c r="AJJ197" s="26"/>
      <c r="AJK197" s="26"/>
      <c r="AJL197" s="26"/>
      <c r="AJM197" s="26"/>
      <c r="AJN197" s="26"/>
      <c r="AJO197" s="26"/>
      <c r="AJP197" s="26"/>
      <c r="AJQ197" s="26"/>
      <c r="AJR197" s="26"/>
      <c r="AJS197" s="26"/>
      <c r="AJT197" s="26"/>
      <c r="AJU197" s="0"/>
      <c r="AJV197" s="0"/>
      <c r="AJW197" s="0"/>
      <c r="AJX197" s="0"/>
      <c r="AJY197" s="0"/>
      <c r="AJZ197" s="0"/>
      <c r="AKA197" s="0"/>
      <c r="AKB197" s="0"/>
      <c r="AKC197" s="0"/>
      <c r="AKD197" s="0"/>
      <c r="AKE197" s="0"/>
      <c r="AKF197" s="0"/>
      <c r="AKG197" s="0"/>
      <c r="AKH197" s="0"/>
      <c r="AKI197" s="0"/>
      <c r="AKJ197" s="0"/>
      <c r="AKK197" s="0"/>
      <c r="AKL197" s="0"/>
      <c r="AKM197" s="0"/>
      <c r="AKN197" s="0"/>
      <c r="AKO197" s="0"/>
      <c r="AKP197" s="0"/>
      <c r="AKQ197" s="0"/>
      <c r="AKR197" s="0"/>
      <c r="AKS197" s="0"/>
      <c r="AKT197" s="0"/>
      <c r="AKU197" s="0"/>
      <c r="AKV197" s="0"/>
      <c r="AKW197" s="0"/>
      <c r="AKX197" s="0"/>
      <c r="AKY197" s="0"/>
      <c r="AKZ197" s="0"/>
      <c r="ALA197" s="0"/>
      <c r="ALB197" s="0"/>
      <c r="ALC197" s="0"/>
      <c r="ALD197" s="0"/>
      <c r="ALE197" s="0"/>
      <c r="ALF197" s="0"/>
      <c r="ALG197" s="0"/>
      <c r="ALH197" s="0"/>
      <c r="ALI197" s="0"/>
      <c r="ALJ197" s="0"/>
      <c r="ALK197" s="0"/>
      <c r="ALL197" s="0"/>
      <c r="ALM197" s="0"/>
      <c r="ALN197" s="0"/>
      <c r="ALO197" s="0"/>
      <c r="ALP197" s="0"/>
      <c r="ALQ197" s="0"/>
      <c r="ALR197" s="0"/>
      <c r="ALS197" s="0"/>
      <c r="ALT197" s="0"/>
      <c r="ALU197" s="0"/>
      <c r="ALV197" s="0"/>
      <c r="ALW197" s="0"/>
      <c r="ALX197" s="0"/>
      <c r="ALY197" s="0"/>
      <c r="ALZ197" s="0"/>
      <c r="AMA197" s="0"/>
      <c r="AMB197" s="0"/>
      <c r="AMC197" s="0"/>
      <c r="AMD197" s="0"/>
      <c r="AME197" s="0"/>
      <c r="AMF197" s="0"/>
      <c r="AMG197" s="0"/>
      <c r="AMH197" s="0"/>
      <c r="AMI197" s="0"/>
      <c r="AMJ197" s="0"/>
    </row>
    <row r="198" s="207" customFormat="true" ht="12" hidden="true" customHeight="true" outlineLevel="0" collapsed="false">
      <c r="A198" s="176" t="s">
        <v>383</v>
      </c>
      <c r="B198" s="176" t="s">
        <v>206</v>
      </c>
      <c r="C198" s="176" t="s">
        <v>384</v>
      </c>
      <c r="D198" s="177" t="n">
        <v>1986</v>
      </c>
      <c r="E198" s="177" t="n">
        <f aca="true">YEAR(TODAY())-D198</f>
        <v>39</v>
      </c>
      <c r="F198" s="177" t="s">
        <v>42</v>
      </c>
      <c r="G198" s="177" t="s">
        <v>43</v>
      </c>
      <c r="H198" s="110"/>
      <c r="I198" s="110"/>
      <c r="J198" s="4" t="n">
        <f aca="false">IF(COUNT(L198:U198)&lt;7,V198,LARGE(L198:U198,1)+LARGE(L198:U198,2)+LARGE(L198:U198,3)+LARGE(L198:U198,4)+LARGE(L198:U198,5)+LARGE(L198:U198,6)+LARGE(L198:U198,7))</f>
        <v>0</v>
      </c>
      <c r="K198" s="111"/>
      <c r="L198" s="178"/>
      <c r="M198" s="178" t="str">
        <f aca="false">AK198</f>
        <v> </v>
      </c>
      <c r="N198" s="178" t="n">
        <v>0</v>
      </c>
      <c r="O198" s="178"/>
      <c r="P198" s="178"/>
      <c r="Q198" s="178" t="str">
        <f aca="false">BP198</f>
        <v> </v>
      </c>
      <c r="R198" s="178"/>
      <c r="S198" s="178" t="str">
        <f aca="false">CE198</f>
        <v> </v>
      </c>
      <c r="T198" s="178" t="n">
        <f aca="false">CL198</f>
        <v>0</v>
      </c>
      <c r="U198" s="178" t="str">
        <f aca="false">CS198</f>
        <v> </v>
      </c>
      <c r="V198" s="178" t="n">
        <f aca="false">SUM(L198:U198)</f>
        <v>0</v>
      </c>
      <c r="W198" s="178" t="n">
        <f aca="false">V198-J198</f>
        <v>0</v>
      </c>
      <c r="X198" s="178"/>
      <c r="Y198" s="179"/>
      <c r="Z198" s="179"/>
      <c r="AA198" s="179" t="n">
        <f aca="false">Z198-Y198</f>
        <v>0</v>
      </c>
      <c r="AB198" s="178"/>
      <c r="AC198" s="178"/>
      <c r="AD198" s="178"/>
      <c r="AE198" s="111" t="s">
        <v>7</v>
      </c>
      <c r="AF198" s="113" t="s">
        <v>7</v>
      </c>
      <c r="AG198" s="113" t="s">
        <v>7</v>
      </c>
      <c r="AH198" s="113" t="s">
        <v>7</v>
      </c>
      <c r="AI198" s="4" t="s">
        <v>7</v>
      </c>
      <c r="AJ198" s="111" t="s">
        <v>7</v>
      </c>
      <c r="AK198" s="4" t="s">
        <v>7</v>
      </c>
      <c r="AL198" s="180" t="s">
        <v>7</v>
      </c>
      <c r="AM198" s="181"/>
      <c r="AN198" s="181"/>
      <c r="AO198" s="182"/>
      <c r="AP198" s="183" t="s">
        <v>7</v>
      </c>
      <c r="AQ198" s="180" t="s">
        <v>7</v>
      </c>
      <c r="AR198" s="183" t="s">
        <v>7</v>
      </c>
      <c r="AS198" s="115" t="s">
        <v>7</v>
      </c>
      <c r="AT198" s="111" t="s">
        <v>7</v>
      </c>
      <c r="AU198" s="113" t="s">
        <v>7</v>
      </c>
      <c r="AV198" s="113" t="s">
        <v>7</v>
      </c>
      <c r="AW198" s="113"/>
      <c r="AX198" s="4" t="s">
        <v>7</v>
      </c>
      <c r="AY198" s="111" t="s">
        <v>7</v>
      </c>
      <c r="AZ198" s="4" t="s">
        <v>7</v>
      </c>
      <c r="BA198" s="184" t="s">
        <v>7</v>
      </c>
      <c r="BB198" s="180" t="s">
        <v>7</v>
      </c>
      <c r="BC198" s="181" t="s">
        <v>7</v>
      </c>
      <c r="BD198" s="181" t="s">
        <v>7</v>
      </c>
      <c r="BE198" s="182" t="s">
        <v>7</v>
      </c>
      <c r="BF198" s="183" t="s">
        <v>7</v>
      </c>
      <c r="BG198" s="180" t="s">
        <v>7</v>
      </c>
      <c r="BH198" s="183" t="s">
        <v>7</v>
      </c>
      <c r="BI198" s="115" t="s">
        <v>7</v>
      </c>
      <c r="BJ198" s="111" t="s">
        <v>7</v>
      </c>
      <c r="BK198" s="113" t="s">
        <v>7</v>
      </c>
      <c r="BL198" s="113" t="s">
        <v>7</v>
      </c>
      <c r="BM198" s="113" t="s">
        <v>7</v>
      </c>
      <c r="BN198" s="4" t="s">
        <v>7</v>
      </c>
      <c r="BO198" s="111" t="s">
        <v>7</v>
      </c>
      <c r="BP198" s="4" t="s">
        <v>7</v>
      </c>
      <c r="BQ198" s="185" t="s">
        <v>7</v>
      </c>
      <c r="BR198" s="186" t="s">
        <v>15</v>
      </c>
      <c r="BS198" s="187" t="s">
        <v>7</v>
      </c>
      <c r="BT198" s="187" t="s">
        <v>7</v>
      </c>
      <c r="BU198" s="187"/>
      <c r="BV198" s="188" t="s">
        <v>7</v>
      </c>
      <c r="BW198" s="186" t="s">
        <v>7</v>
      </c>
      <c r="BX198" s="188" t="s">
        <v>7</v>
      </c>
      <c r="BY198" s="180" t="s">
        <v>7</v>
      </c>
      <c r="BZ198" s="189"/>
      <c r="CA198" s="189"/>
      <c r="CB198" s="190"/>
      <c r="CC198" s="183" t="s">
        <v>7</v>
      </c>
      <c r="CD198" s="180" t="s">
        <v>7</v>
      </c>
      <c r="CE198" s="183" t="s">
        <v>7</v>
      </c>
      <c r="CF198" s="186" t="s">
        <v>15</v>
      </c>
      <c r="CG198" s="187"/>
      <c r="CH198" s="187"/>
      <c r="CI198" s="187" t="s">
        <v>7</v>
      </c>
      <c r="CJ198" s="188"/>
      <c r="CK198" s="186"/>
      <c r="CL198" s="188" t="n">
        <v>0</v>
      </c>
      <c r="CM198" s="180" t="s">
        <v>7</v>
      </c>
      <c r="CN198" s="189" t="s">
        <v>7</v>
      </c>
      <c r="CO198" s="189" t="s">
        <v>7</v>
      </c>
      <c r="CP198" s="191"/>
      <c r="CQ198" s="183" t="s">
        <v>7</v>
      </c>
      <c r="CR198" s="180" t="s">
        <v>7</v>
      </c>
      <c r="CS198" s="183" t="s">
        <v>7</v>
      </c>
      <c r="CU198" s="208"/>
      <c r="CV198" s="208"/>
      <c r="CW198" s="208"/>
      <c r="CX198" s="208"/>
      <c r="CY198" s="208"/>
      <c r="CZ198" s="208"/>
      <c r="DA198" s="208"/>
      <c r="DB198" s="208"/>
      <c r="DC198" s="208"/>
      <c r="DD198" s="208"/>
      <c r="DE198" s="208"/>
      <c r="DF198" s="208"/>
      <c r="DG198" s="208"/>
      <c r="DH198" s="208"/>
      <c r="DI198" s="208"/>
      <c r="DJ198" s="208"/>
      <c r="DK198" s="208"/>
      <c r="DL198" s="208"/>
      <c r="DM198" s="208"/>
      <c r="DN198" s="208"/>
      <c r="DO198" s="208"/>
      <c r="DP198" s="208"/>
      <c r="DQ198" s="208"/>
      <c r="DR198" s="71"/>
      <c r="DS198" s="71"/>
      <c r="DT198" s="71"/>
      <c r="DU198" s="71"/>
      <c r="DV198" s="71"/>
      <c r="DW198" s="71"/>
      <c r="DX198" s="71"/>
      <c r="DY198" s="71"/>
      <c r="DZ198" s="71"/>
      <c r="EA198" s="71"/>
      <c r="EB198" s="71"/>
      <c r="EC198" s="71"/>
      <c r="ED198" s="71"/>
      <c r="EE198" s="71"/>
      <c r="EF198" s="71"/>
      <c r="EG198" s="71"/>
      <c r="EH198" s="71"/>
      <c r="EI198" s="71"/>
      <c r="EJ198" s="71"/>
      <c r="EK198" s="71"/>
      <c r="EL198" s="71"/>
      <c r="EM198" s="71"/>
      <c r="EN198" s="71"/>
      <c r="EO198" s="71"/>
      <c r="EP198" s="71"/>
      <c r="EQ198" s="71"/>
      <c r="ER198" s="71"/>
      <c r="ES198" s="71"/>
      <c r="ET198" s="71"/>
      <c r="EU198" s="71"/>
      <c r="EV198" s="71"/>
      <c r="EW198" s="71"/>
      <c r="EX198" s="71"/>
      <c r="EY198" s="71"/>
      <c r="EZ198" s="71"/>
      <c r="FA198" s="71"/>
      <c r="FB198" s="71"/>
      <c r="FC198" s="71"/>
      <c r="FD198" s="71"/>
      <c r="FE198" s="71"/>
      <c r="FF198" s="71"/>
      <c r="FG198" s="71"/>
      <c r="FH198" s="71"/>
      <c r="FI198" s="71"/>
      <c r="FJ198" s="71"/>
      <c r="FK198" s="71"/>
      <c r="FL198" s="71"/>
      <c r="FM198" s="71"/>
      <c r="FN198" s="71"/>
      <c r="FO198" s="71"/>
      <c r="FP198" s="71"/>
      <c r="FQ198" s="71"/>
      <c r="FR198" s="71"/>
      <c r="FS198" s="71"/>
      <c r="FT198" s="71"/>
      <c r="FU198" s="208"/>
      <c r="FV198" s="208"/>
      <c r="FW198" s="208"/>
      <c r="FX198" s="208"/>
      <c r="FY198" s="208"/>
      <c r="FZ198" s="208"/>
      <c r="GA198" s="208"/>
      <c r="GB198" s="208"/>
      <c r="GC198" s="208"/>
      <c r="GD198" s="208"/>
      <c r="GE198" s="208"/>
      <c r="GF198" s="208"/>
      <c r="GG198" s="208"/>
      <c r="GH198" s="208"/>
      <c r="GI198" s="208"/>
      <c r="GJ198" s="208"/>
      <c r="GK198" s="208"/>
      <c r="GL198" s="208"/>
      <c r="GM198" s="208"/>
      <c r="GN198" s="208"/>
      <c r="GO198" s="208"/>
      <c r="GP198" s="208"/>
      <c r="GQ198" s="208"/>
      <c r="GR198" s="208"/>
      <c r="GS198" s="208"/>
      <c r="GT198" s="208"/>
      <c r="GU198" s="208"/>
      <c r="GV198" s="208"/>
      <c r="GW198" s="208"/>
      <c r="GX198" s="208"/>
      <c r="GY198" s="208"/>
      <c r="GZ198" s="208"/>
      <c r="HA198" s="208"/>
      <c r="HB198" s="208"/>
      <c r="HC198" s="208"/>
      <c r="HD198" s="208"/>
      <c r="HE198" s="208"/>
      <c r="HF198" s="208"/>
      <c r="HG198" s="208"/>
      <c r="HH198" s="208"/>
      <c r="HI198" s="208"/>
      <c r="HJ198" s="208"/>
      <c r="HK198" s="208"/>
      <c r="HL198" s="208"/>
      <c r="HM198" s="208"/>
      <c r="HN198" s="208"/>
      <c r="HO198" s="208"/>
      <c r="HP198" s="208"/>
      <c r="AII198" s="26"/>
      <c r="AIJ198" s="26"/>
      <c r="AIK198" s="26"/>
      <c r="AIL198" s="26"/>
      <c r="AIM198" s="26"/>
      <c r="AIN198" s="26"/>
      <c r="AIO198" s="26"/>
      <c r="AIP198" s="26"/>
      <c r="AIQ198" s="26"/>
      <c r="AIR198" s="26"/>
      <c r="AIS198" s="26"/>
      <c r="AIT198" s="26"/>
      <c r="AIU198" s="26"/>
      <c r="AIV198" s="26"/>
      <c r="AIW198" s="26"/>
      <c r="AIX198" s="26"/>
      <c r="AIY198" s="26"/>
      <c r="AIZ198" s="26"/>
      <c r="AJA198" s="26"/>
      <c r="AJB198" s="26"/>
      <c r="AJC198" s="26"/>
      <c r="AJD198" s="26"/>
      <c r="AJE198" s="26"/>
      <c r="AJF198" s="26"/>
      <c r="AJG198" s="26"/>
      <c r="AJH198" s="26"/>
      <c r="AJI198" s="26"/>
      <c r="AJJ198" s="26"/>
      <c r="AJK198" s="26"/>
      <c r="AJL198" s="26"/>
      <c r="AJM198" s="26"/>
      <c r="AJN198" s="26"/>
      <c r="AJO198" s="26"/>
      <c r="AJP198" s="26"/>
      <c r="AJQ198" s="26"/>
      <c r="AJR198" s="26"/>
      <c r="AJS198" s="26"/>
      <c r="AJT198" s="26"/>
      <c r="AJU198" s="0"/>
      <c r="AJV198" s="0"/>
      <c r="AJW198" s="0"/>
      <c r="AJX198" s="0"/>
      <c r="AJY198" s="0"/>
      <c r="AJZ198" s="0"/>
      <c r="AKA198" s="0"/>
      <c r="AKB198" s="0"/>
      <c r="AKC198" s="0"/>
      <c r="AKD198" s="0"/>
      <c r="AKE198" s="0"/>
      <c r="AKF198" s="0"/>
      <c r="AKG198" s="0"/>
      <c r="AKH198" s="0"/>
      <c r="AKI198" s="0"/>
      <c r="AKJ198" s="0"/>
      <c r="AKK198" s="0"/>
      <c r="AKL198" s="0"/>
      <c r="AKM198" s="0"/>
      <c r="AKN198" s="0"/>
      <c r="AKO198" s="0"/>
      <c r="AKP198" s="0"/>
      <c r="AKQ198" s="0"/>
      <c r="AKR198" s="0"/>
      <c r="AKS198" s="0"/>
      <c r="AKT198" s="0"/>
      <c r="AKU198" s="0"/>
      <c r="AKV198" s="0"/>
      <c r="AKW198" s="0"/>
      <c r="AKX198" s="0"/>
      <c r="AKY198" s="0"/>
      <c r="AKZ198" s="0"/>
      <c r="ALA198" s="0"/>
      <c r="ALB198" s="0"/>
      <c r="ALC198" s="0"/>
      <c r="ALD198" s="0"/>
      <c r="ALE198" s="0"/>
      <c r="ALF198" s="0"/>
      <c r="ALG198" s="0"/>
      <c r="ALH198" s="0"/>
      <c r="ALI198" s="0"/>
      <c r="ALJ198" s="0"/>
      <c r="ALK198" s="0"/>
      <c r="ALL198" s="0"/>
      <c r="ALM198" s="0"/>
      <c r="ALN198" s="0"/>
      <c r="ALO198" s="0"/>
      <c r="ALP198" s="0"/>
      <c r="ALQ198" s="0"/>
      <c r="ALR198" s="0"/>
      <c r="ALS198" s="0"/>
      <c r="ALT198" s="0"/>
      <c r="ALU198" s="0"/>
      <c r="ALV198" s="0"/>
      <c r="ALW198" s="0"/>
      <c r="ALX198" s="0"/>
      <c r="ALY198" s="0"/>
      <c r="ALZ198" s="0"/>
      <c r="AMA198" s="0"/>
      <c r="AMB198" s="0"/>
      <c r="AMC198" s="0"/>
      <c r="AMD198" s="0"/>
      <c r="AME198" s="0"/>
      <c r="AMF198" s="0"/>
      <c r="AMG198" s="0"/>
      <c r="AMH198" s="0"/>
      <c r="AMI198" s="0"/>
      <c r="AMJ198" s="0"/>
    </row>
    <row r="199" s="207" customFormat="true" ht="12" hidden="true" customHeight="true" outlineLevel="0" collapsed="false">
      <c r="A199" s="176" t="s">
        <v>385</v>
      </c>
      <c r="B199" s="176" t="s">
        <v>386</v>
      </c>
      <c r="C199" s="176" t="s">
        <v>218</v>
      </c>
      <c r="D199" s="177" t="n">
        <v>1979</v>
      </c>
      <c r="E199" s="177" t="n">
        <f aca="true">YEAR(TODAY())-D199</f>
        <v>46</v>
      </c>
      <c r="F199" s="177" t="s">
        <v>121</v>
      </c>
      <c r="G199" s="177" t="s">
        <v>221</v>
      </c>
      <c r="H199" s="110"/>
      <c r="I199" s="110"/>
      <c r="J199" s="4" t="n">
        <f aca="false">IF(COUNT(L199:U199)&lt;7,V199,LARGE(L199:U199,1)+LARGE(L199:U199,2)+LARGE(L199:U199,3)+LARGE(L199:U199,4)+LARGE(L199:U199,5)+LARGE(L199:U199,6)+LARGE(L199:U199,7))</f>
        <v>0</v>
      </c>
      <c r="K199" s="111"/>
      <c r="L199" s="178"/>
      <c r="M199" s="178" t="str">
        <f aca="false">AK199</f>
        <v> </v>
      </c>
      <c r="N199" s="178" t="n">
        <v>0</v>
      </c>
      <c r="O199" s="178"/>
      <c r="P199" s="178"/>
      <c r="Q199" s="178" t="str">
        <f aca="false">BP199</f>
        <v> </v>
      </c>
      <c r="R199" s="178"/>
      <c r="S199" s="178" t="str">
        <f aca="false">CE199</f>
        <v> </v>
      </c>
      <c r="T199" s="178" t="n">
        <f aca="false">CL199</f>
        <v>0</v>
      </c>
      <c r="U199" s="178" t="str">
        <f aca="false">CS199</f>
        <v> </v>
      </c>
      <c r="V199" s="178" t="n">
        <f aca="false">SUM(L199:U199)</f>
        <v>0</v>
      </c>
      <c r="W199" s="178" t="n">
        <f aca="false">V199-J199</f>
        <v>0</v>
      </c>
      <c r="X199" s="178"/>
      <c r="Y199" s="179"/>
      <c r="Z199" s="179"/>
      <c r="AA199" s="179" t="n">
        <f aca="false">Z199-Y199</f>
        <v>0</v>
      </c>
      <c r="AB199" s="178"/>
      <c r="AC199" s="178"/>
      <c r="AD199" s="178"/>
      <c r="AE199" s="111" t="s">
        <v>7</v>
      </c>
      <c r="AF199" s="113" t="s">
        <v>7</v>
      </c>
      <c r="AG199" s="113" t="s">
        <v>7</v>
      </c>
      <c r="AH199" s="113" t="s">
        <v>7</v>
      </c>
      <c r="AI199" s="4" t="s">
        <v>7</v>
      </c>
      <c r="AJ199" s="111" t="s">
        <v>7</v>
      </c>
      <c r="AK199" s="4" t="s">
        <v>7</v>
      </c>
      <c r="AL199" s="180" t="s">
        <v>7</v>
      </c>
      <c r="AM199" s="181"/>
      <c r="AN199" s="181"/>
      <c r="AO199" s="182"/>
      <c r="AP199" s="183" t="s">
        <v>7</v>
      </c>
      <c r="AQ199" s="180" t="s">
        <v>7</v>
      </c>
      <c r="AR199" s="183" t="s">
        <v>7</v>
      </c>
      <c r="AS199" s="115" t="s">
        <v>7</v>
      </c>
      <c r="AT199" s="111" t="s">
        <v>7</v>
      </c>
      <c r="AU199" s="113" t="s">
        <v>7</v>
      </c>
      <c r="AV199" s="113" t="s">
        <v>7</v>
      </c>
      <c r="AW199" s="113"/>
      <c r="AX199" s="4" t="s">
        <v>7</v>
      </c>
      <c r="AY199" s="111" t="s">
        <v>7</v>
      </c>
      <c r="AZ199" s="4" t="s">
        <v>7</v>
      </c>
      <c r="BA199" s="184" t="s">
        <v>7</v>
      </c>
      <c r="BB199" s="180" t="s">
        <v>7</v>
      </c>
      <c r="BC199" s="181" t="s">
        <v>7</v>
      </c>
      <c r="BD199" s="181" t="s">
        <v>7</v>
      </c>
      <c r="BE199" s="182" t="s">
        <v>7</v>
      </c>
      <c r="BF199" s="183" t="s">
        <v>7</v>
      </c>
      <c r="BG199" s="180" t="s">
        <v>7</v>
      </c>
      <c r="BH199" s="183" t="s">
        <v>7</v>
      </c>
      <c r="BI199" s="115" t="s">
        <v>7</v>
      </c>
      <c r="BJ199" s="111" t="s">
        <v>7</v>
      </c>
      <c r="BK199" s="113" t="s">
        <v>7</v>
      </c>
      <c r="BL199" s="113" t="s">
        <v>7</v>
      </c>
      <c r="BM199" s="113" t="s">
        <v>7</v>
      </c>
      <c r="BN199" s="4" t="s">
        <v>7</v>
      </c>
      <c r="BO199" s="111" t="s">
        <v>7</v>
      </c>
      <c r="BP199" s="4" t="s">
        <v>7</v>
      </c>
      <c r="BQ199" s="185" t="s">
        <v>7</v>
      </c>
      <c r="BR199" s="186" t="s">
        <v>15</v>
      </c>
      <c r="BS199" s="187" t="s">
        <v>7</v>
      </c>
      <c r="BT199" s="187" t="s">
        <v>7</v>
      </c>
      <c r="BU199" s="187"/>
      <c r="BV199" s="188" t="s">
        <v>7</v>
      </c>
      <c r="BW199" s="186" t="s">
        <v>7</v>
      </c>
      <c r="BX199" s="188" t="s">
        <v>7</v>
      </c>
      <c r="BY199" s="180" t="s">
        <v>7</v>
      </c>
      <c r="BZ199" s="189"/>
      <c r="CA199" s="189"/>
      <c r="CB199" s="190"/>
      <c r="CC199" s="183" t="s">
        <v>7</v>
      </c>
      <c r="CD199" s="180" t="s">
        <v>7</v>
      </c>
      <c r="CE199" s="183" t="s">
        <v>7</v>
      </c>
      <c r="CF199" s="186" t="s">
        <v>15</v>
      </c>
      <c r="CG199" s="187"/>
      <c r="CH199" s="187"/>
      <c r="CI199" s="187" t="s">
        <v>7</v>
      </c>
      <c r="CJ199" s="188"/>
      <c r="CK199" s="186"/>
      <c r="CL199" s="188" t="n">
        <v>0</v>
      </c>
      <c r="CM199" s="180" t="s">
        <v>7</v>
      </c>
      <c r="CN199" s="189" t="s">
        <v>7</v>
      </c>
      <c r="CO199" s="189" t="s">
        <v>7</v>
      </c>
      <c r="CP199" s="191"/>
      <c r="CQ199" s="183" t="s">
        <v>7</v>
      </c>
      <c r="CR199" s="180" t="s">
        <v>7</v>
      </c>
      <c r="CS199" s="183" t="s">
        <v>7</v>
      </c>
      <c r="CU199" s="208"/>
      <c r="CV199" s="208"/>
      <c r="CW199" s="208"/>
      <c r="CX199" s="208"/>
      <c r="CY199" s="208"/>
      <c r="CZ199" s="208"/>
      <c r="DA199" s="208"/>
      <c r="DB199" s="208"/>
      <c r="DC199" s="208"/>
      <c r="DD199" s="208"/>
      <c r="DE199" s="208"/>
      <c r="DF199" s="208"/>
      <c r="DG199" s="208"/>
      <c r="DH199" s="208"/>
      <c r="DI199" s="208"/>
      <c r="DJ199" s="208"/>
      <c r="DK199" s="208"/>
      <c r="DL199" s="208"/>
      <c r="DM199" s="208"/>
      <c r="DN199" s="208"/>
      <c r="DO199" s="208"/>
      <c r="DP199" s="208"/>
      <c r="DQ199" s="208"/>
      <c r="DR199" s="71"/>
      <c r="DS199" s="71"/>
      <c r="DT199" s="71"/>
      <c r="DU199" s="71"/>
      <c r="DV199" s="71"/>
      <c r="DW199" s="71"/>
      <c r="DX199" s="71"/>
      <c r="DY199" s="71"/>
      <c r="DZ199" s="71"/>
      <c r="EA199" s="71"/>
      <c r="EB199" s="71"/>
      <c r="EC199" s="71"/>
      <c r="ED199" s="71"/>
      <c r="EE199" s="71"/>
      <c r="EF199" s="71"/>
      <c r="EG199" s="71"/>
      <c r="EH199" s="71"/>
      <c r="EI199" s="71"/>
      <c r="EJ199" s="71"/>
      <c r="EK199" s="71"/>
      <c r="EL199" s="71"/>
      <c r="EM199" s="71"/>
      <c r="EN199" s="71"/>
      <c r="EO199" s="71"/>
      <c r="EP199" s="71"/>
      <c r="EQ199" s="71"/>
      <c r="ER199" s="71"/>
      <c r="ES199" s="71"/>
      <c r="ET199" s="71"/>
      <c r="EU199" s="71"/>
      <c r="EV199" s="71"/>
      <c r="EW199" s="71"/>
      <c r="EX199" s="71"/>
      <c r="EY199" s="71"/>
      <c r="EZ199" s="71"/>
      <c r="FA199" s="71"/>
      <c r="FB199" s="71"/>
      <c r="FC199" s="71"/>
      <c r="FD199" s="71"/>
      <c r="FE199" s="71"/>
      <c r="FF199" s="71"/>
      <c r="FG199" s="71"/>
      <c r="FH199" s="71"/>
      <c r="FI199" s="71"/>
      <c r="FJ199" s="71"/>
      <c r="FK199" s="71"/>
      <c r="FL199" s="71"/>
      <c r="FM199" s="71"/>
      <c r="FN199" s="71"/>
      <c r="FO199" s="71"/>
      <c r="FP199" s="71"/>
      <c r="FQ199" s="71"/>
      <c r="FR199" s="71"/>
      <c r="FS199" s="71"/>
      <c r="FT199" s="71"/>
      <c r="FU199" s="208"/>
      <c r="FV199" s="208"/>
      <c r="FW199" s="208"/>
      <c r="FX199" s="208"/>
      <c r="FY199" s="208"/>
      <c r="FZ199" s="208"/>
      <c r="GA199" s="208"/>
      <c r="GB199" s="208"/>
      <c r="GC199" s="208"/>
      <c r="GD199" s="208"/>
      <c r="GE199" s="208"/>
      <c r="GF199" s="208"/>
      <c r="GG199" s="208"/>
      <c r="GH199" s="208"/>
      <c r="GI199" s="208"/>
      <c r="GJ199" s="208"/>
      <c r="GK199" s="208"/>
      <c r="GL199" s="208"/>
      <c r="GM199" s="208"/>
      <c r="GN199" s="208"/>
      <c r="GO199" s="208"/>
      <c r="GP199" s="208"/>
      <c r="GQ199" s="208"/>
      <c r="GR199" s="208"/>
      <c r="GS199" s="208"/>
      <c r="GT199" s="208"/>
      <c r="GU199" s="208"/>
      <c r="GV199" s="208"/>
      <c r="GW199" s="208"/>
      <c r="GX199" s="208"/>
      <c r="GY199" s="208"/>
      <c r="GZ199" s="208"/>
      <c r="HA199" s="208"/>
      <c r="HB199" s="208"/>
      <c r="HC199" s="208"/>
      <c r="HD199" s="208"/>
      <c r="HE199" s="208"/>
      <c r="HF199" s="208"/>
      <c r="HG199" s="208"/>
      <c r="HH199" s="208"/>
      <c r="HI199" s="208"/>
      <c r="HJ199" s="208"/>
      <c r="HK199" s="208"/>
      <c r="HL199" s="208"/>
      <c r="HM199" s="208"/>
      <c r="HN199" s="208"/>
      <c r="HO199" s="208"/>
      <c r="HP199" s="208"/>
      <c r="AII199" s="26"/>
      <c r="AIJ199" s="26"/>
      <c r="AIK199" s="26"/>
      <c r="AIL199" s="26"/>
      <c r="AIM199" s="26"/>
      <c r="AIN199" s="26"/>
      <c r="AIO199" s="26"/>
      <c r="AIP199" s="26"/>
      <c r="AIQ199" s="26"/>
      <c r="AIR199" s="26"/>
      <c r="AIS199" s="26"/>
      <c r="AIT199" s="26"/>
      <c r="AIU199" s="26"/>
      <c r="AIV199" s="26"/>
      <c r="AIW199" s="26"/>
      <c r="AIX199" s="26"/>
      <c r="AIY199" s="26"/>
      <c r="AIZ199" s="26"/>
      <c r="AJA199" s="26"/>
      <c r="AJB199" s="26"/>
      <c r="AJC199" s="26"/>
      <c r="AJD199" s="26"/>
      <c r="AJE199" s="26"/>
      <c r="AJF199" s="26"/>
      <c r="AJG199" s="26"/>
      <c r="AJH199" s="26"/>
      <c r="AJI199" s="26"/>
      <c r="AJJ199" s="26"/>
      <c r="AJK199" s="26"/>
      <c r="AJL199" s="26"/>
      <c r="AJM199" s="26"/>
      <c r="AJN199" s="26"/>
      <c r="AJO199" s="26"/>
      <c r="AJP199" s="26"/>
      <c r="AJQ199" s="26"/>
      <c r="AJR199" s="26"/>
      <c r="AJS199" s="26"/>
      <c r="AJT199" s="26"/>
      <c r="AJU199" s="0"/>
      <c r="AJV199" s="0"/>
      <c r="AJW199" s="0"/>
      <c r="AJX199" s="0"/>
      <c r="AJY199" s="0"/>
      <c r="AJZ199" s="0"/>
      <c r="AKA199" s="0"/>
      <c r="AKB199" s="0"/>
      <c r="AKC199" s="0"/>
      <c r="AKD199" s="0"/>
      <c r="AKE199" s="0"/>
      <c r="AKF199" s="0"/>
      <c r="AKG199" s="0"/>
      <c r="AKH199" s="0"/>
      <c r="AKI199" s="0"/>
      <c r="AKJ199" s="0"/>
      <c r="AKK199" s="0"/>
      <c r="AKL199" s="0"/>
      <c r="AKM199" s="0"/>
      <c r="AKN199" s="0"/>
      <c r="AKO199" s="0"/>
      <c r="AKP199" s="0"/>
      <c r="AKQ199" s="0"/>
      <c r="AKR199" s="0"/>
      <c r="AKS199" s="0"/>
      <c r="AKT199" s="0"/>
      <c r="AKU199" s="0"/>
      <c r="AKV199" s="0"/>
      <c r="AKW199" s="0"/>
      <c r="AKX199" s="0"/>
      <c r="AKY199" s="0"/>
      <c r="AKZ199" s="0"/>
      <c r="ALA199" s="0"/>
      <c r="ALB199" s="0"/>
      <c r="ALC199" s="0"/>
      <c r="ALD199" s="0"/>
      <c r="ALE199" s="0"/>
      <c r="ALF199" s="0"/>
      <c r="ALG199" s="0"/>
      <c r="ALH199" s="0"/>
      <c r="ALI199" s="0"/>
      <c r="ALJ199" s="0"/>
      <c r="ALK199" s="0"/>
      <c r="ALL199" s="0"/>
      <c r="ALM199" s="0"/>
      <c r="ALN199" s="0"/>
      <c r="ALO199" s="0"/>
      <c r="ALP199" s="0"/>
      <c r="ALQ199" s="0"/>
      <c r="ALR199" s="0"/>
      <c r="ALS199" s="0"/>
      <c r="ALT199" s="0"/>
      <c r="ALU199" s="0"/>
      <c r="ALV199" s="0"/>
      <c r="ALW199" s="0"/>
      <c r="ALX199" s="0"/>
      <c r="ALY199" s="0"/>
      <c r="ALZ199" s="0"/>
      <c r="AMA199" s="0"/>
      <c r="AMB199" s="0"/>
      <c r="AMC199" s="0"/>
      <c r="AMD199" s="0"/>
      <c r="AME199" s="0"/>
      <c r="AMF199" s="0"/>
      <c r="AMG199" s="0"/>
      <c r="AMH199" s="0"/>
      <c r="AMI199" s="0"/>
      <c r="AMJ199" s="0"/>
    </row>
    <row r="200" s="207" customFormat="true" ht="12" hidden="true" customHeight="true" outlineLevel="0" collapsed="false">
      <c r="A200" s="176" t="s">
        <v>387</v>
      </c>
      <c r="B200" s="176" t="s">
        <v>81</v>
      </c>
      <c r="C200" s="176" t="s">
        <v>69</v>
      </c>
      <c r="D200" s="177" t="n">
        <v>1991</v>
      </c>
      <c r="E200" s="177" t="n">
        <f aca="true">YEAR(TODAY())-D200</f>
        <v>34</v>
      </c>
      <c r="F200" s="177" t="s">
        <v>42</v>
      </c>
      <c r="G200" s="177" t="s">
        <v>43</v>
      </c>
      <c r="H200" s="110"/>
      <c r="I200" s="110"/>
      <c r="J200" s="4" t="n">
        <f aca="false">IF(COUNT(L200:U200)&lt;7,V200,LARGE(L200:U200,1)+LARGE(L200:U200,2)+LARGE(L200:U200,3)+LARGE(L200:U200,4)+LARGE(L200:U200,5)+LARGE(L200:U200,6)+LARGE(L200:U200,7))</f>
        <v>0</v>
      </c>
      <c r="K200" s="111"/>
      <c r="L200" s="178"/>
      <c r="M200" s="178" t="str">
        <f aca="false">AK200</f>
        <v> </v>
      </c>
      <c r="N200" s="178" t="n">
        <v>0</v>
      </c>
      <c r="O200" s="178"/>
      <c r="P200" s="178"/>
      <c r="Q200" s="178" t="str">
        <f aca="false">BP200</f>
        <v> </v>
      </c>
      <c r="R200" s="178"/>
      <c r="S200" s="178" t="str">
        <f aca="false">CE200</f>
        <v> </v>
      </c>
      <c r="T200" s="178" t="n">
        <f aca="false">CL200</f>
        <v>0</v>
      </c>
      <c r="U200" s="178" t="str">
        <f aca="false">CS200</f>
        <v> </v>
      </c>
      <c r="V200" s="178" t="n">
        <f aca="false">SUM(L200:U200)</f>
        <v>0</v>
      </c>
      <c r="W200" s="178" t="n">
        <f aca="false">V200-J200</f>
        <v>0</v>
      </c>
      <c r="X200" s="178"/>
      <c r="Y200" s="179"/>
      <c r="Z200" s="179"/>
      <c r="AA200" s="179" t="n">
        <f aca="false">Z200-Y200</f>
        <v>0</v>
      </c>
      <c r="AB200" s="178"/>
      <c r="AC200" s="178"/>
      <c r="AD200" s="178"/>
      <c r="AE200" s="111" t="s">
        <v>7</v>
      </c>
      <c r="AF200" s="113" t="s">
        <v>7</v>
      </c>
      <c r="AG200" s="113" t="s">
        <v>7</v>
      </c>
      <c r="AH200" s="113" t="s">
        <v>7</v>
      </c>
      <c r="AI200" s="4" t="s">
        <v>7</v>
      </c>
      <c r="AJ200" s="111" t="s">
        <v>7</v>
      </c>
      <c r="AK200" s="4" t="s">
        <v>7</v>
      </c>
      <c r="AL200" s="180" t="s">
        <v>7</v>
      </c>
      <c r="AM200" s="181"/>
      <c r="AN200" s="181"/>
      <c r="AO200" s="182"/>
      <c r="AP200" s="183" t="s">
        <v>7</v>
      </c>
      <c r="AQ200" s="180" t="s">
        <v>7</v>
      </c>
      <c r="AR200" s="183" t="s">
        <v>7</v>
      </c>
      <c r="AS200" s="115" t="s">
        <v>7</v>
      </c>
      <c r="AT200" s="111" t="s">
        <v>7</v>
      </c>
      <c r="AU200" s="113" t="s">
        <v>7</v>
      </c>
      <c r="AV200" s="113" t="s">
        <v>7</v>
      </c>
      <c r="AW200" s="113"/>
      <c r="AX200" s="4" t="s">
        <v>7</v>
      </c>
      <c r="AY200" s="111" t="s">
        <v>7</v>
      </c>
      <c r="AZ200" s="4" t="s">
        <v>7</v>
      </c>
      <c r="BA200" s="184" t="s">
        <v>7</v>
      </c>
      <c r="BB200" s="180" t="s">
        <v>7</v>
      </c>
      <c r="BC200" s="181" t="s">
        <v>7</v>
      </c>
      <c r="BD200" s="181" t="s">
        <v>7</v>
      </c>
      <c r="BE200" s="182" t="s">
        <v>7</v>
      </c>
      <c r="BF200" s="183" t="s">
        <v>7</v>
      </c>
      <c r="BG200" s="180" t="s">
        <v>7</v>
      </c>
      <c r="BH200" s="183" t="s">
        <v>7</v>
      </c>
      <c r="BI200" s="115" t="s">
        <v>7</v>
      </c>
      <c r="BJ200" s="111" t="s">
        <v>7</v>
      </c>
      <c r="BK200" s="113" t="s">
        <v>7</v>
      </c>
      <c r="BL200" s="113" t="s">
        <v>7</v>
      </c>
      <c r="BM200" s="113" t="s">
        <v>7</v>
      </c>
      <c r="BN200" s="4" t="s">
        <v>7</v>
      </c>
      <c r="BO200" s="111" t="s">
        <v>7</v>
      </c>
      <c r="BP200" s="4" t="s">
        <v>7</v>
      </c>
      <c r="BQ200" s="185" t="s">
        <v>7</v>
      </c>
      <c r="BR200" s="186" t="s">
        <v>15</v>
      </c>
      <c r="BS200" s="187" t="s">
        <v>7</v>
      </c>
      <c r="BT200" s="187" t="s">
        <v>7</v>
      </c>
      <c r="BU200" s="187"/>
      <c r="BV200" s="188" t="s">
        <v>7</v>
      </c>
      <c r="BW200" s="186" t="s">
        <v>7</v>
      </c>
      <c r="BX200" s="188" t="s">
        <v>7</v>
      </c>
      <c r="BY200" s="180" t="s">
        <v>7</v>
      </c>
      <c r="BZ200" s="189"/>
      <c r="CA200" s="189"/>
      <c r="CB200" s="190"/>
      <c r="CC200" s="183" t="s">
        <v>7</v>
      </c>
      <c r="CD200" s="180" t="s">
        <v>7</v>
      </c>
      <c r="CE200" s="183" t="s">
        <v>7</v>
      </c>
      <c r="CF200" s="186" t="s">
        <v>15</v>
      </c>
      <c r="CG200" s="187"/>
      <c r="CH200" s="187"/>
      <c r="CI200" s="187" t="s">
        <v>7</v>
      </c>
      <c r="CJ200" s="188"/>
      <c r="CK200" s="186"/>
      <c r="CL200" s="188" t="n">
        <v>0</v>
      </c>
      <c r="CM200" s="180" t="s">
        <v>7</v>
      </c>
      <c r="CN200" s="189" t="s">
        <v>7</v>
      </c>
      <c r="CO200" s="189" t="s">
        <v>7</v>
      </c>
      <c r="CP200" s="191"/>
      <c r="CQ200" s="183" t="s">
        <v>7</v>
      </c>
      <c r="CR200" s="180" t="s">
        <v>7</v>
      </c>
      <c r="CS200" s="183" t="s">
        <v>7</v>
      </c>
      <c r="CU200" s="208"/>
      <c r="CV200" s="208"/>
      <c r="CW200" s="208"/>
      <c r="CX200" s="208"/>
      <c r="CY200" s="208"/>
      <c r="CZ200" s="208"/>
      <c r="DA200" s="208"/>
      <c r="DB200" s="208"/>
      <c r="DC200" s="208"/>
      <c r="DD200" s="208"/>
      <c r="DE200" s="208"/>
      <c r="DF200" s="208"/>
      <c r="DG200" s="208"/>
      <c r="DH200" s="208"/>
      <c r="DI200" s="208"/>
      <c r="DJ200" s="208"/>
      <c r="DK200" s="208"/>
      <c r="DL200" s="208"/>
      <c r="DM200" s="208"/>
      <c r="DN200" s="208"/>
      <c r="DO200" s="208"/>
      <c r="DP200" s="208"/>
      <c r="DQ200" s="208"/>
      <c r="DR200" s="71"/>
      <c r="DS200" s="71"/>
      <c r="DT200" s="71"/>
      <c r="DU200" s="71"/>
      <c r="DV200" s="71"/>
      <c r="DW200" s="71"/>
      <c r="DX200" s="71"/>
      <c r="DY200" s="71"/>
      <c r="DZ200" s="71"/>
      <c r="EA200" s="71"/>
      <c r="EB200" s="71"/>
      <c r="EC200" s="71"/>
      <c r="ED200" s="71"/>
      <c r="EE200" s="71"/>
      <c r="EF200" s="71"/>
      <c r="EG200" s="71"/>
      <c r="EH200" s="71"/>
      <c r="EI200" s="71"/>
      <c r="EJ200" s="71"/>
      <c r="EK200" s="71"/>
      <c r="EL200" s="71"/>
      <c r="EM200" s="71"/>
      <c r="EN200" s="71"/>
      <c r="EO200" s="71"/>
      <c r="EP200" s="71"/>
      <c r="EQ200" s="71"/>
      <c r="ER200" s="71"/>
      <c r="ES200" s="71"/>
      <c r="ET200" s="71"/>
      <c r="EU200" s="71"/>
      <c r="EV200" s="71"/>
      <c r="EW200" s="71"/>
      <c r="EX200" s="71"/>
      <c r="EY200" s="71"/>
      <c r="EZ200" s="71"/>
      <c r="FA200" s="71"/>
      <c r="FB200" s="71"/>
      <c r="FC200" s="71"/>
      <c r="FD200" s="71"/>
      <c r="FE200" s="71"/>
      <c r="FF200" s="71"/>
      <c r="FG200" s="71"/>
      <c r="FH200" s="71"/>
      <c r="FI200" s="71"/>
      <c r="FJ200" s="71"/>
      <c r="FK200" s="71"/>
      <c r="FL200" s="71"/>
      <c r="FM200" s="71"/>
      <c r="FN200" s="71"/>
      <c r="FO200" s="71"/>
      <c r="FP200" s="71"/>
      <c r="FQ200" s="71"/>
      <c r="FR200" s="71"/>
      <c r="FS200" s="71"/>
      <c r="FT200" s="71"/>
      <c r="FU200" s="208"/>
      <c r="FV200" s="208"/>
      <c r="FW200" s="208"/>
      <c r="FX200" s="208"/>
      <c r="FY200" s="208"/>
      <c r="FZ200" s="208"/>
      <c r="GA200" s="208"/>
      <c r="GB200" s="208"/>
      <c r="GC200" s="208"/>
      <c r="GD200" s="208"/>
      <c r="GE200" s="208"/>
      <c r="GF200" s="208"/>
      <c r="GG200" s="208"/>
      <c r="GH200" s="208"/>
      <c r="GI200" s="208"/>
      <c r="GJ200" s="208"/>
      <c r="GK200" s="208"/>
      <c r="GL200" s="208"/>
      <c r="GM200" s="208"/>
      <c r="GN200" s="208"/>
      <c r="GO200" s="208"/>
      <c r="GP200" s="208"/>
      <c r="GQ200" s="208"/>
      <c r="GR200" s="208"/>
      <c r="GS200" s="208"/>
      <c r="GT200" s="208"/>
      <c r="GU200" s="208"/>
      <c r="GV200" s="208"/>
      <c r="GW200" s="208"/>
      <c r="GX200" s="208"/>
      <c r="GY200" s="208"/>
      <c r="GZ200" s="208"/>
      <c r="HA200" s="208"/>
      <c r="HB200" s="208"/>
      <c r="HC200" s="208"/>
      <c r="HD200" s="208"/>
      <c r="HE200" s="208"/>
      <c r="HF200" s="208"/>
      <c r="HG200" s="208"/>
      <c r="HH200" s="208"/>
      <c r="HI200" s="208"/>
      <c r="HJ200" s="208"/>
      <c r="HK200" s="208"/>
      <c r="HL200" s="208"/>
      <c r="HM200" s="208"/>
      <c r="HN200" s="208"/>
      <c r="HO200" s="208"/>
      <c r="HP200" s="208"/>
      <c r="AII200" s="26"/>
      <c r="AIJ200" s="26"/>
      <c r="AIK200" s="26"/>
      <c r="AIL200" s="26"/>
      <c r="AIM200" s="26"/>
      <c r="AIN200" s="26"/>
      <c r="AIO200" s="26"/>
      <c r="AIP200" s="26"/>
      <c r="AIQ200" s="26"/>
      <c r="AIR200" s="26"/>
      <c r="AIS200" s="26"/>
      <c r="AIT200" s="26"/>
      <c r="AIU200" s="26"/>
      <c r="AIV200" s="26"/>
      <c r="AIW200" s="26"/>
      <c r="AIX200" s="26"/>
      <c r="AIY200" s="26"/>
      <c r="AIZ200" s="26"/>
      <c r="AJA200" s="26"/>
      <c r="AJB200" s="26"/>
      <c r="AJC200" s="26"/>
      <c r="AJD200" s="26"/>
      <c r="AJE200" s="26"/>
      <c r="AJF200" s="26"/>
      <c r="AJG200" s="26"/>
      <c r="AJH200" s="26"/>
      <c r="AJI200" s="26"/>
      <c r="AJJ200" s="26"/>
      <c r="AJK200" s="26"/>
      <c r="AJL200" s="26"/>
      <c r="AJM200" s="26"/>
      <c r="AJN200" s="26"/>
      <c r="AJO200" s="26"/>
      <c r="AJP200" s="26"/>
      <c r="AJQ200" s="26"/>
      <c r="AJR200" s="26"/>
      <c r="AJS200" s="26"/>
      <c r="AJT200" s="26"/>
      <c r="AJU200" s="0"/>
      <c r="AJV200" s="0"/>
      <c r="AJW200" s="0"/>
      <c r="AJX200" s="0"/>
      <c r="AJY200" s="0"/>
      <c r="AJZ200" s="0"/>
      <c r="AKA200" s="0"/>
      <c r="AKB200" s="0"/>
      <c r="AKC200" s="0"/>
      <c r="AKD200" s="0"/>
      <c r="AKE200" s="0"/>
      <c r="AKF200" s="0"/>
      <c r="AKG200" s="0"/>
      <c r="AKH200" s="0"/>
      <c r="AKI200" s="0"/>
      <c r="AKJ200" s="0"/>
      <c r="AKK200" s="0"/>
      <c r="AKL200" s="0"/>
      <c r="AKM200" s="0"/>
      <c r="AKN200" s="0"/>
      <c r="AKO200" s="0"/>
      <c r="AKP200" s="0"/>
      <c r="AKQ200" s="0"/>
      <c r="AKR200" s="0"/>
      <c r="AKS200" s="0"/>
      <c r="AKT200" s="0"/>
      <c r="AKU200" s="0"/>
      <c r="AKV200" s="0"/>
      <c r="AKW200" s="0"/>
      <c r="AKX200" s="0"/>
      <c r="AKY200" s="0"/>
      <c r="AKZ200" s="0"/>
      <c r="ALA200" s="0"/>
      <c r="ALB200" s="0"/>
      <c r="ALC200" s="0"/>
      <c r="ALD200" s="0"/>
      <c r="ALE200" s="0"/>
      <c r="ALF200" s="0"/>
      <c r="ALG200" s="0"/>
      <c r="ALH200" s="0"/>
      <c r="ALI200" s="0"/>
      <c r="ALJ200" s="0"/>
      <c r="ALK200" s="0"/>
      <c r="ALL200" s="0"/>
      <c r="ALM200" s="0"/>
      <c r="ALN200" s="0"/>
      <c r="ALO200" s="0"/>
      <c r="ALP200" s="0"/>
      <c r="ALQ200" s="0"/>
      <c r="ALR200" s="0"/>
      <c r="ALS200" s="0"/>
      <c r="ALT200" s="0"/>
      <c r="ALU200" s="0"/>
      <c r="ALV200" s="0"/>
      <c r="ALW200" s="0"/>
      <c r="ALX200" s="0"/>
      <c r="ALY200" s="0"/>
      <c r="ALZ200" s="0"/>
      <c r="AMA200" s="0"/>
      <c r="AMB200" s="0"/>
      <c r="AMC200" s="0"/>
      <c r="AMD200" s="0"/>
      <c r="AME200" s="0"/>
      <c r="AMF200" s="0"/>
      <c r="AMG200" s="0"/>
      <c r="AMH200" s="0"/>
      <c r="AMI200" s="0"/>
      <c r="AMJ200" s="0"/>
    </row>
    <row r="201" s="207" customFormat="true" ht="12" hidden="true" customHeight="true" outlineLevel="0" collapsed="false">
      <c r="A201" s="176" t="s">
        <v>387</v>
      </c>
      <c r="B201" s="176" t="s">
        <v>337</v>
      </c>
      <c r="C201" s="176"/>
      <c r="D201" s="177" t="n">
        <v>1942</v>
      </c>
      <c r="E201" s="177" t="n">
        <f aca="true">YEAR(TODAY())-D201</f>
        <v>83</v>
      </c>
      <c r="F201" s="177" t="s">
        <v>42</v>
      </c>
      <c r="G201" s="177" t="s">
        <v>172</v>
      </c>
      <c r="H201" s="110"/>
      <c r="I201" s="110"/>
      <c r="J201" s="4" t="n">
        <f aca="false">IF(COUNT(L201:U201)&lt;7,V201,LARGE(L201:U201,1)+LARGE(L201:U201,2)+LARGE(L201:U201,3)+LARGE(L201:U201,4)+LARGE(L201:U201,5)+LARGE(L201:U201,6)+LARGE(L201:U201,7))</f>
        <v>0</v>
      </c>
      <c r="K201" s="111"/>
      <c r="L201" s="178"/>
      <c r="M201" s="178" t="str">
        <f aca="false">AK201</f>
        <v> </v>
      </c>
      <c r="N201" s="178" t="n">
        <v>0</v>
      </c>
      <c r="O201" s="178"/>
      <c r="P201" s="178"/>
      <c r="Q201" s="178" t="str">
        <f aca="false">BP201</f>
        <v> </v>
      </c>
      <c r="R201" s="178"/>
      <c r="S201" s="178" t="str">
        <f aca="false">CE201</f>
        <v> </v>
      </c>
      <c r="T201" s="178" t="n">
        <f aca="false">CL201</f>
        <v>0</v>
      </c>
      <c r="U201" s="178" t="str">
        <f aca="false">CS201</f>
        <v> </v>
      </c>
      <c r="V201" s="178" t="n">
        <f aca="false">SUM(L201:U201)</f>
        <v>0</v>
      </c>
      <c r="W201" s="178" t="n">
        <f aca="false">V201-J201</f>
        <v>0</v>
      </c>
      <c r="X201" s="178"/>
      <c r="Y201" s="179"/>
      <c r="Z201" s="179"/>
      <c r="AA201" s="179" t="n">
        <f aca="false">Z201-Y201</f>
        <v>0</v>
      </c>
      <c r="AB201" s="178"/>
      <c r="AC201" s="178"/>
      <c r="AD201" s="178"/>
      <c r="AE201" s="111" t="s">
        <v>7</v>
      </c>
      <c r="AF201" s="113" t="s">
        <v>7</v>
      </c>
      <c r="AG201" s="113" t="s">
        <v>7</v>
      </c>
      <c r="AH201" s="113" t="s">
        <v>7</v>
      </c>
      <c r="AI201" s="4" t="s">
        <v>7</v>
      </c>
      <c r="AJ201" s="111" t="s">
        <v>7</v>
      </c>
      <c r="AK201" s="4" t="s">
        <v>7</v>
      </c>
      <c r="AL201" s="180" t="s">
        <v>7</v>
      </c>
      <c r="AM201" s="181"/>
      <c r="AN201" s="181"/>
      <c r="AO201" s="182"/>
      <c r="AP201" s="183" t="s">
        <v>7</v>
      </c>
      <c r="AQ201" s="180" t="s">
        <v>7</v>
      </c>
      <c r="AR201" s="183" t="s">
        <v>7</v>
      </c>
      <c r="AS201" s="115" t="s">
        <v>7</v>
      </c>
      <c r="AT201" s="111" t="s">
        <v>7</v>
      </c>
      <c r="AU201" s="113" t="s">
        <v>7</v>
      </c>
      <c r="AV201" s="113" t="s">
        <v>7</v>
      </c>
      <c r="AW201" s="113"/>
      <c r="AX201" s="4" t="s">
        <v>7</v>
      </c>
      <c r="AY201" s="111" t="s">
        <v>7</v>
      </c>
      <c r="AZ201" s="4" t="s">
        <v>7</v>
      </c>
      <c r="BA201" s="184" t="s">
        <v>7</v>
      </c>
      <c r="BB201" s="180" t="s">
        <v>7</v>
      </c>
      <c r="BC201" s="181" t="s">
        <v>7</v>
      </c>
      <c r="BD201" s="181" t="s">
        <v>7</v>
      </c>
      <c r="BE201" s="182" t="s">
        <v>7</v>
      </c>
      <c r="BF201" s="183" t="s">
        <v>7</v>
      </c>
      <c r="BG201" s="180" t="s">
        <v>7</v>
      </c>
      <c r="BH201" s="183" t="s">
        <v>7</v>
      </c>
      <c r="BI201" s="115" t="s">
        <v>7</v>
      </c>
      <c r="BJ201" s="111" t="s">
        <v>7</v>
      </c>
      <c r="BK201" s="113" t="s">
        <v>7</v>
      </c>
      <c r="BL201" s="113" t="s">
        <v>7</v>
      </c>
      <c r="BM201" s="113" t="s">
        <v>7</v>
      </c>
      <c r="BN201" s="4" t="s">
        <v>7</v>
      </c>
      <c r="BO201" s="111" t="s">
        <v>7</v>
      </c>
      <c r="BP201" s="4" t="s">
        <v>7</v>
      </c>
      <c r="BQ201" s="185" t="s">
        <v>7</v>
      </c>
      <c r="BR201" s="186" t="s">
        <v>15</v>
      </c>
      <c r="BS201" s="187" t="s">
        <v>7</v>
      </c>
      <c r="BT201" s="187" t="s">
        <v>7</v>
      </c>
      <c r="BU201" s="187"/>
      <c r="BV201" s="188" t="s">
        <v>7</v>
      </c>
      <c r="BW201" s="186" t="s">
        <v>7</v>
      </c>
      <c r="BX201" s="188" t="s">
        <v>7</v>
      </c>
      <c r="BY201" s="180" t="s">
        <v>7</v>
      </c>
      <c r="BZ201" s="189"/>
      <c r="CA201" s="189"/>
      <c r="CB201" s="190"/>
      <c r="CC201" s="183" t="s">
        <v>7</v>
      </c>
      <c r="CD201" s="180" t="s">
        <v>7</v>
      </c>
      <c r="CE201" s="183" t="s">
        <v>7</v>
      </c>
      <c r="CF201" s="186" t="s">
        <v>15</v>
      </c>
      <c r="CG201" s="187"/>
      <c r="CH201" s="187"/>
      <c r="CI201" s="187" t="s">
        <v>7</v>
      </c>
      <c r="CJ201" s="188"/>
      <c r="CK201" s="186"/>
      <c r="CL201" s="188" t="n">
        <v>0</v>
      </c>
      <c r="CM201" s="180" t="s">
        <v>7</v>
      </c>
      <c r="CN201" s="189" t="s">
        <v>7</v>
      </c>
      <c r="CO201" s="189" t="s">
        <v>7</v>
      </c>
      <c r="CP201" s="191"/>
      <c r="CQ201" s="183" t="s">
        <v>7</v>
      </c>
      <c r="CR201" s="180" t="s">
        <v>7</v>
      </c>
      <c r="CS201" s="183" t="s">
        <v>7</v>
      </c>
      <c r="CU201" s="208"/>
      <c r="CV201" s="208"/>
      <c r="CW201" s="208"/>
      <c r="CX201" s="208"/>
      <c r="CY201" s="208"/>
      <c r="CZ201" s="208"/>
      <c r="DA201" s="208"/>
      <c r="DB201" s="208"/>
      <c r="DC201" s="208"/>
      <c r="DD201" s="208"/>
      <c r="DE201" s="208"/>
      <c r="DF201" s="208"/>
      <c r="DG201" s="208"/>
      <c r="DH201" s="208"/>
      <c r="DI201" s="208"/>
      <c r="DJ201" s="208"/>
      <c r="DK201" s="208"/>
      <c r="DL201" s="208"/>
      <c r="DM201" s="208"/>
      <c r="DN201" s="208"/>
      <c r="DO201" s="208"/>
      <c r="DP201" s="208"/>
      <c r="DQ201" s="208"/>
      <c r="DR201" s="71"/>
      <c r="DS201" s="71"/>
      <c r="DT201" s="71"/>
      <c r="DU201" s="71"/>
      <c r="DV201" s="71"/>
      <c r="DW201" s="71"/>
      <c r="DX201" s="71"/>
      <c r="DY201" s="71"/>
      <c r="DZ201" s="71"/>
      <c r="EA201" s="71"/>
      <c r="EB201" s="71"/>
      <c r="EC201" s="71"/>
      <c r="ED201" s="71"/>
      <c r="EE201" s="71"/>
      <c r="EF201" s="71"/>
      <c r="EG201" s="71"/>
      <c r="EH201" s="71"/>
      <c r="EI201" s="71"/>
      <c r="EJ201" s="71"/>
      <c r="EK201" s="71"/>
      <c r="EL201" s="71"/>
      <c r="EM201" s="71"/>
      <c r="EN201" s="71"/>
      <c r="EO201" s="71"/>
      <c r="EP201" s="71"/>
      <c r="EQ201" s="71"/>
      <c r="ER201" s="71"/>
      <c r="ES201" s="71"/>
      <c r="ET201" s="71"/>
      <c r="EU201" s="71"/>
      <c r="EV201" s="71"/>
      <c r="EW201" s="71"/>
      <c r="EX201" s="71"/>
      <c r="EY201" s="71"/>
      <c r="EZ201" s="71"/>
      <c r="FA201" s="71"/>
      <c r="FB201" s="71"/>
      <c r="FC201" s="71"/>
      <c r="FD201" s="71"/>
      <c r="FE201" s="71"/>
      <c r="FF201" s="71"/>
      <c r="FG201" s="71"/>
      <c r="FH201" s="71"/>
      <c r="FI201" s="71"/>
      <c r="FJ201" s="71"/>
      <c r="FK201" s="71"/>
      <c r="FL201" s="71"/>
      <c r="FM201" s="71"/>
      <c r="FN201" s="71"/>
      <c r="FO201" s="71"/>
      <c r="FP201" s="71"/>
      <c r="FQ201" s="71"/>
      <c r="FR201" s="71"/>
      <c r="FS201" s="71"/>
      <c r="FT201" s="71"/>
      <c r="FU201" s="208"/>
      <c r="FV201" s="208"/>
      <c r="FW201" s="208"/>
      <c r="FX201" s="208"/>
      <c r="FY201" s="208"/>
      <c r="FZ201" s="208"/>
      <c r="GA201" s="208"/>
      <c r="GB201" s="208"/>
      <c r="GC201" s="208"/>
      <c r="GD201" s="208"/>
      <c r="GE201" s="208"/>
      <c r="GF201" s="208"/>
      <c r="GG201" s="208"/>
      <c r="GH201" s="208"/>
      <c r="GI201" s="208"/>
      <c r="GJ201" s="208"/>
      <c r="GK201" s="208"/>
      <c r="GL201" s="208"/>
      <c r="GM201" s="208"/>
      <c r="GN201" s="208"/>
      <c r="GO201" s="208"/>
      <c r="GP201" s="208"/>
      <c r="GQ201" s="208"/>
      <c r="GR201" s="208"/>
      <c r="GS201" s="208"/>
      <c r="GT201" s="208"/>
      <c r="GU201" s="208"/>
      <c r="GV201" s="208"/>
      <c r="GW201" s="208"/>
      <c r="GX201" s="208"/>
      <c r="GY201" s="208"/>
      <c r="GZ201" s="208"/>
      <c r="HA201" s="208"/>
      <c r="HB201" s="208"/>
      <c r="HC201" s="208"/>
      <c r="HD201" s="208"/>
      <c r="HE201" s="208"/>
      <c r="HF201" s="208"/>
      <c r="HG201" s="208"/>
      <c r="HH201" s="208"/>
      <c r="HI201" s="208"/>
      <c r="HJ201" s="208"/>
      <c r="HK201" s="208"/>
      <c r="HL201" s="208"/>
      <c r="HM201" s="208"/>
      <c r="HN201" s="208"/>
      <c r="HO201" s="208"/>
      <c r="HP201" s="208"/>
      <c r="AII201" s="26"/>
      <c r="AIJ201" s="26"/>
      <c r="AIK201" s="26"/>
      <c r="AIL201" s="26"/>
      <c r="AIM201" s="26"/>
      <c r="AIN201" s="26"/>
      <c r="AIO201" s="26"/>
      <c r="AIP201" s="26"/>
      <c r="AIQ201" s="26"/>
      <c r="AIR201" s="26"/>
      <c r="AIS201" s="26"/>
      <c r="AIT201" s="26"/>
      <c r="AIU201" s="26"/>
      <c r="AIV201" s="26"/>
      <c r="AIW201" s="26"/>
      <c r="AIX201" s="26"/>
      <c r="AIY201" s="26"/>
      <c r="AIZ201" s="26"/>
      <c r="AJA201" s="26"/>
      <c r="AJB201" s="26"/>
      <c r="AJC201" s="26"/>
      <c r="AJD201" s="26"/>
      <c r="AJE201" s="26"/>
      <c r="AJF201" s="26"/>
      <c r="AJG201" s="26"/>
      <c r="AJH201" s="26"/>
      <c r="AJI201" s="26"/>
      <c r="AJJ201" s="26"/>
      <c r="AJK201" s="26"/>
      <c r="AJL201" s="26"/>
      <c r="AJM201" s="26"/>
      <c r="AJN201" s="26"/>
      <c r="AJO201" s="26"/>
      <c r="AJP201" s="26"/>
      <c r="AJQ201" s="26"/>
      <c r="AJR201" s="26"/>
      <c r="AJS201" s="26"/>
      <c r="AJT201" s="26"/>
      <c r="AJU201" s="0"/>
      <c r="AJV201" s="0"/>
      <c r="AJW201" s="0"/>
      <c r="AJX201" s="0"/>
      <c r="AJY201" s="0"/>
      <c r="AJZ201" s="0"/>
      <c r="AKA201" s="0"/>
      <c r="AKB201" s="0"/>
      <c r="AKC201" s="0"/>
      <c r="AKD201" s="0"/>
      <c r="AKE201" s="0"/>
      <c r="AKF201" s="0"/>
      <c r="AKG201" s="0"/>
      <c r="AKH201" s="0"/>
      <c r="AKI201" s="0"/>
      <c r="AKJ201" s="0"/>
      <c r="AKK201" s="0"/>
      <c r="AKL201" s="0"/>
      <c r="AKM201" s="0"/>
      <c r="AKN201" s="0"/>
      <c r="AKO201" s="0"/>
      <c r="AKP201" s="0"/>
      <c r="AKQ201" s="0"/>
      <c r="AKR201" s="0"/>
      <c r="AKS201" s="0"/>
      <c r="AKT201" s="0"/>
      <c r="AKU201" s="0"/>
      <c r="AKV201" s="0"/>
      <c r="AKW201" s="0"/>
      <c r="AKX201" s="0"/>
      <c r="AKY201" s="0"/>
      <c r="AKZ201" s="0"/>
      <c r="ALA201" s="0"/>
      <c r="ALB201" s="0"/>
      <c r="ALC201" s="0"/>
      <c r="ALD201" s="0"/>
      <c r="ALE201" s="0"/>
      <c r="ALF201" s="0"/>
      <c r="ALG201" s="0"/>
      <c r="ALH201" s="0"/>
      <c r="ALI201" s="0"/>
      <c r="ALJ201" s="0"/>
      <c r="ALK201" s="0"/>
      <c r="ALL201" s="0"/>
      <c r="ALM201" s="0"/>
      <c r="ALN201" s="0"/>
      <c r="ALO201" s="0"/>
      <c r="ALP201" s="0"/>
      <c r="ALQ201" s="0"/>
      <c r="ALR201" s="0"/>
      <c r="ALS201" s="0"/>
      <c r="ALT201" s="0"/>
      <c r="ALU201" s="0"/>
      <c r="ALV201" s="0"/>
      <c r="ALW201" s="0"/>
      <c r="ALX201" s="0"/>
      <c r="ALY201" s="0"/>
      <c r="ALZ201" s="0"/>
      <c r="AMA201" s="0"/>
      <c r="AMB201" s="0"/>
      <c r="AMC201" s="0"/>
      <c r="AMD201" s="0"/>
      <c r="AME201" s="0"/>
      <c r="AMF201" s="0"/>
      <c r="AMG201" s="0"/>
      <c r="AMH201" s="0"/>
      <c r="AMI201" s="0"/>
      <c r="AMJ201" s="0"/>
    </row>
    <row r="202" s="207" customFormat="true" ht="12" hidden="true" customHeight="true" outlineLevel="0" collapsed="false">
      <c r="A202" s="176" t="s">
        <v>388</v>
      </c>
      <c r="B202" s="176" t="s">
        <v>90</v>
      </c>
      <c r="C202" s="176" t="s">
        <v>389</v>
      </c>
      <c r="D202" s="177" t="n">
        <v>1971</v>
      </c>
      <c r="E202" s="177" t="n">
        <f aca="true">YEAR(TODAY())-D202</f>
        <v>54</v>
      </c>
      <c r="F202" s="177" t="s">
        <v>42</v>
      </c>
      <c r="G202" s="177" t="s">
        <v>76</v>
      </c>
      <c r="H202" s="110"/>
      <c r="I202" s="110"/>
      <c r="J202" s="4" t="n">
        <f aca="false">IF(COUNT(L202:U202)&lt;7,V202,LARGE(L202:U202,1)+LARGE(L202:U202,2)+LARGE(L202:U202,3)+LARGE(L202:U202,4)+LARGE(L202:U202,5)+LARGE(L202:U202,6)+LARGE(L202:U202,7))</f>
        <v>0</v>
      </c>
      <c r="K202" s="111"/>
      <c r="L202" s="178"/>
      <c r="M202" s="178" t="str">
        <f aca="false">AK202</f>
        <v> </v>
      </c>
      <c r="N202" s="178" t="n">
        <v>0</v>
      </c>
      <c r="O202" s="178"/>
      <c r="P202" s="178"/>
      <c r="Q202" s="178" t="str">
        <f aca="false">BP202</f>
        <v> </v>
      </c>
      <c r="R202" s="178"/>
      <c r="S202" s="178" t="str">
        <f aca="false">CE202</f>
        <v> </v>
      </c>
      <c r="T202" s="178" t="n">
        <f aca="false">CL202</f>
        <v>0</v>
      </c>
      <c r="U202" s="178" t="str">
        <f aca="false">CS202</f>
        <v> </v>
      </c>
      <c r="V202" s="178" t="n">
        <f aca="false">SUM(L202:U202)</f>
        <v>0</v>
      </c>
      <c r="W202" s="178" t="n">
        <f aca="false">V202-J202</f>
        <v>0</v>
      </c>
      <c r="X202" s="178"/>
      <c r="Y202" s="179"/>
      <c r="Z202" s="179"/>
      <c r="AA202" s="179" t="n">
        <f aca="false">Z202-Y202</f>
        <v>0</v>
      </c>
      <c r="AB202" s="178"/>
      <c r="AC202" s="178"/>
      <c r="AD202" s="178"/>
      <c r="AE202" s="111" t="s">
        <v>7</v>
      </c>
      <c r="AF202" s="113" t="s">
        <v>7</v>
      </c>
      <c r="AG202" s="113" t="s">
        <v>7</v>
      </c>
      <c r="AH202" s="113" t="s">
        <v>7</v>
      </c>
      <c r="AI202" s="4" t="s">
        <v>7</v>
      </c>
      <c r="AJ202" s="111" t="s">
        <v>7</v>
      </c>
      <c r="AK202" s="4" t="s">
        <v>7</v>
      </c>
      <c r="AL202" s="180" t="s">
        <v>7</v>
      </c>
      <c r="AM202" s="181"/>
      <c r="AN202" s="181"/>
      <c r="AO202" s="182"/>
      <c r="AP202" s="183" t="s">
        <v>7</v>
      </c>
      <c r="AQ202" s="180" t="s">
        <v>7</v>
      </c>
      <c r="AR202" s="183" t="s">
        <v>7</v>
      </c>
      <c r="AS202" s="115" t="s">
        <v>7</v>
      </c>
      <c r="AT202" s="111" t="s">
        <v>7</v>
      </c>
      <c r="AU202" s="113" t="s">
        <v>7</v>
      </c>
      <c r="AV202" s="113" t="s">
        <v>7</v>
      </c>
      <c r="AW202" s="113"/>
      <c r="AX202" s="4" t="s">
        <v>7</v>
      </c>
      <c r="AY202" s="111" t="s">
        <v>7</v>
      </c>
      <c r="AZ202" s="4" t="s">
        <v>7</v>
      </c>
      <c r="BA202" s="184" t="s">
        <v>7</v>
      </c>
      <c r="BB202" s="180" t="s">
        <v>7</v>
      </c>
      <c r="BC202" s="181" t="s">
        <v>7</v>
      </c>
      <c r="BD202" s="181" t="s">
        <v>7</v>
      </c>
      <c r="BE202" s="182" t="s">
        <v>7</v>
      </c>
      <c r="BF202" s="183" t="s">
        <v>7</v>
      </c>
      <c r="BG202" s="180" t="s">
        <v>7</v>
      </c>
      <c r="BH202" s="183" t="s">
        <v>7</v>
      </c>
      <c r="BI202" s="115" t="s">
        <v>7</v>
      </c>
      <c r="BJ202" s="111" t="s">
        <v>7</v>
      </c>
      <c r="BK202" s="113" t="s">
        <v>7</v>
      </c>
      <c r="BL202" s="113" t="s">
        <v>7</v>
      </c>
      <c r="BM202" s="113" t="s">
        <v>7</v>
      </c>
      <c r="BN202" s="4" t="s">
        <v>7</v>
      </c>
      <c r="BO202" s="111" t="s">
        <v>7</v>
      </c>
      <c r="BP202" s="4" t="s">
        <v>7</v>
      </c>
      <c r="BQ202" s="185" t="s">
        <v>7</v>
      </c>
      <c r="BR202" s="186" t="s">
        <v>15</v>
      </c>
      <c r="BS202" s="187" t="s">
        <v>7</v>
      </c>
      <c r="BT202" s="187" t="s">
        <v>7</v>
      </c>
      <c r="BU202" s="187"/>
      <c r="BV202" s="188" t="s">
        <v>7</v>
      </c>
      <c r="BW202" s="186" t="s">
        <v>7</v>
      </c>
      <c r="BX202" s="188" t="s">
        <v>7</v>
      </c>
      <c r="BY202" s="180" t="s">
        <v>7</v>
      </c>
      <c r="BZ202" s="189"/>
      <c r="CA202" s="189"/>
      <c r="CB202" s="190"/>
      <c r="CC202" s="183" t="s">
        <v>7</v>
      </c>
      <c r="CD202" s="180" t="s">
        <v>7</v>
      </c>
      <c r="CE202" s="183" t="s">
        <v>7</v>
      </c>
      <c r="CF202" s="186" t="s">
        <v>15</v>
      </c>
      <c r="CG202" s="187"/>
      <c r="CH202" s="187"/>
      <c r="CI202" s="187" t="s">
        <v>7</v>
      </c>
      <c r="CJ202" s="188"/>
      <c r="CK202" s="186"/>
      <c r="CL202" s="188" t="n">
        <v>0</v>
      </c>
      <c r="CM202" s="180" t="s">
        <v>7</v>
      </c>
      <c r="CN202" s="189" t="s">
        <v>7</v>
      </c>
      <c r="CO202" s="189" t="s">
        <v>7</v>
      </c>
      <c r="CP202" s="191"/>
      <c r="CQ202" s="183" t="s">
        <v>7</v>
      </c>
      <c r="CR202" s="180" t="s">
        <v>7</v>
      </c>
      <c r="CS202" s="183" t="s">
        <v>7</v>
      </c>
      <c r="CU202" s="208"/>
      <c r="CV202" s="208"/>
      <c r="CW202" s="208"/>
      <c r="CX202" s="208"/>
      <c r="CY202" s="208"/>
      <c r="CZ202" s="208"/>
      <c r="DA202" s="208"/>
      <c r="DB202" s="208"/>
      <c r="DC202" s="208"/>
      <c r="DD202" s="208"/>
      <c r="DE202" s="208"/>
      <c r="DF202" s="208"/>
      <c r="DG202" s="208"/>
      <c r="DH202" s="208"/>
      <c r="DI202" s="208"/>
      <c r="DJ202" s="208"/>
      <c r="DK202" s="208"/>
      <c r="DL202" s="208"/>
      <c r="DM202" s="208"/>
      <c r="DN202" s="208"/>
      <c r="DO202" s="208"/>
      <c r="DP202" s="208"/>
      <c r="DQ202" s="208"/>
      <c r="DR202" s="71"/>
      <c r="DS202" s="71"/>
      <c r="DT202" s="71"/>
      <c r="DU202" s="71"/>
      <c r="DV202" s="71"/>
      <c r="DW202" s="71"/>
      <c r="DX202" s="71"/>
      <c r="DY202" s="71"/>
      <c r="DZ202" s="71"/>
      <c r="EA202" s="71"/>
      <c r="EB202" s="71"/>
      <c r="EC202" s="71"/>
      <c r="ED202" s="71"/>
      <c r="EE202" s="71"/>
      <c r="EF202" s="71"/>
      <c r="EG202" s="71"/>
      <c r="EH202" s="71"/>
      <c r="EI202" s="71"/>
      <c r="EJ202" s="71"/>
      <c r="EK202" s="71"/>
      <c r="EL202" s="71"/>
      <c r="EM202" s="71"/>
      <c r="EN202" s="71"/>
      <c r="EO202" s="71"/>
      <c r="EP202" s="71"/>
      <c r="EQ202" s="71"/>
      <c r="ER202" s="71"/>
      <c r="ES202" s="71"/>
      <c r="ET202" s="71"/>
      <c r="EU202" s="71"/>
      <c r="EV202" s="71"/>
      <c r="EW202" s="71"/>
      <c r="EX202" s="71"/>
      <c r="EY202" s="71"/>
      <c r="EZ202" s="71"/>
      <c r="FA202" s="71"/>
      <c r="FB202" s="71"/>
      <c r="FC202" s="71"/>
      <c r="FD202" s="71"/>
      <c r="FE202" s="71"/>
      <c r="FF202" s="71"/>
      <c r="FG202" s="71"/>
      <c r="FH202" s="71"/>
      <c r="FI202" s="71"/>
      <c r="FJ202" s="71"/>
      <c r="FK202" s="71"/>
      <c r="FL202" s="71"/>
      <c r="FM202" s="71"/>
      <c r="FN202" s="71"/>
      <c r="FO202" s="71"/>
      <c r="FP202" s="71"/>
      <c r="FQ202" s="71"/>
      <c r="FR202" s="71"/>
      <c r="FS202" s="71"/>
      <c r="FT202" s="71"/>
      <c r="FU202" s="208"/>
      <c r="FV202" s="208"/>
      <c r="FW202" s="208"/>
      <c r="FX202" s="208"/>
      <c r="FY202" s="208"/>
      <c r="FZ202" s="208"/>
      <c r="GA202" s="208"/>
      <c r="GB202" s="208"/>
      <c r="GC202" s="208"/>
      <c r="GD202" s="208"/>
      <c r="GE202" s="208"/>
      <c r="GF202" s="208"/>
      <c r="GG202" s="208"/>
      <c r="GH202" s="208"/>
      <c r="GI202" s="208"/>
      <c r="GJ202" s="208"/>
      <c r="GK202" s="208"/>
      <c r="GL202" s="208"/>
      <c r="GM202" s="208"/>
      <c r="GN202" s="208"/>
      <c r="GO202" s="208"/>
      <c r="GP202" s="208"/>
      <c r="GQ202" s="208"/>
      <c r="GR202" s="208"/>
      <c r="GS202" s="208"/>
      <c r="GT202" s="208"/>
      <c r="GU202" s="208"/>
      <c r="GV202" s="208"/>
      <c r="GW202" s="208"/>
      <c r="GX202" s="208"/>
      <c r="GY202" s="208"/>
      <c r="GZ202" s="208"/>
      <c r="HA202" s="208"/>
      <c r="HB202" s="208"/>
      <c r="HC202" s="208"/>
      <c r="HD202" s="208"/>
      <c r="HE202" s="208"/>
      <c r="HF202" s="208"/>
      <c r="HG202" s="208"/>
      <c r="HH202" s="208"/>
      <c r="HI202" s="208"/>
      <c r="HJ202" s="208"/>
      <c r="HK202" s="208"/>
      <c r="HL202" s="208"/>
      <c r="HM202" s="208"/>
      <c r="HN202" s="208"/>
      <c r="HO202" s="208"/>
      <c r="HP202" s="208"/>
      <c r="AII202" s="26"/>
      <c r="AIJ202" s="26"/>
      <c r="AIK202" s="26"/>
      <c r="AIL202" s="26"/>
      <c r="AIM202" s="26"/>
      <c r="AIN202" s="26"/>
      <c r="AIO202" s="26"/>
      <c r="AIP202" s="26"/>
      <c r="AIQ202" s="26"/>
      <c r="AIR202" s="26"/>
      <c r="AIS202" s="26"/>
      <c r="AIT202" s="26"/>
      <c r="AIU202" s="26"/>
      <c r="AIV202" s="26"/>
      <c r="AIW202" s="26"/>
      <c r="AIX202" s="26"/>
      <c r="AIY202" s="26"/>
      <c r="AIZ202" s="26"/>
      <c r="AJA202" s="26"/>
      <c r="AJB202" s="26"/>
      <c r="AJC202" s="26"/>
      <c r="AJD202" s="26"/>
      <c r="AJE202" s="26"/>
      <c r="AJF202" s="26"/>
      <c r="AJG202" s="26"/>
      <c r="AJH202" s="26"/>
      <c r="AJI202" s="26"/>
      <c r="AJJ202" s="26"/>
      <c r="AJK202" s="26"/>
      <c r="AJL202" s="26"/>
      <c r="AJM202" s="26"/>
      <c r="AJN202" s="26"/>
      <c r="AJO202" s="26"/>
      <c r="AJP202" s="26"/>
      <c r="AJQ202" s="26"/>
      <c r="AJR202" s="26"/>
      <c r="AJS202" s="26"/>
      <c r="AJT202" s="26"/>
      <c r="AJU202" s="0"/>
      <c r="AJV202" s="0"/>
      <c r="AJW202" s="0"/>
      <c r="AJX202" s="0"/>
      <c r="AJY202" s="0"/>
      <c r="AJZ202" s="0"/>
      <c r="AKA202" s="0"/>
      <c r="AKB202" s="0"/>
      <c r="AKC202" s="0"/>
      <c r="AKD202" s="0"/>
      <c r="AKE202" s="0"/>
      <c r="AKF202" s="0"/>
      <c r="AKG202" s="0"/>
      <c r="AKH202" s="0"/>
      <c r="AKI202" s="0"/>
      <c r="AKJ202" s="0"/>
      <c r="AKK202" s="0"/>
      <c r="AKL202" s="0"/>
      <c r="AKM202" s="0"/>
      <c r="AKN202" s="0"/>
      <c r="AKO202" s="0"/>
      <c r="AKP202" s="0"/>
      <c r="AKQ202" s="0"/>
      <c r="AKR202" s="0"/>
      <c r="AKS202" s="0"/>
      <c r="AKT202" s="0"/>
      <c r="AKU202" s="0"/>
      <c r="AKV202" s="0"/>
      <c r="AKW202" s="0"/>
      <c r="AKX202" s="0"/>
      <c r="AKY202" s="0"/>
      <c r="AKZ202" s="0"/>
      <c r="ALA202" s="0"/>
      <c r="ALB202" s="0"/>
      <c r="ALC202" s="0"/>
      <c r="ALD202" s="0"/>
      <c r="ALE202" s="0"/>
      <c r="ALF202" s="0"/>
      <c r="ALG202" s="0"/>
      <c r="ALH202" s="0"/>
      <c r="ALI202" s="0"/>
      <c r="ALJ202" s="0"/>
      <c r="ALK202" s="0"/>
      <c r="ALL202" s="0"/>
      <c r="ALM202" s="0"/>
      <c r="ALN202" s="0"/>
      <c r="ALO202" s="0"/>
      <c r="ALP202" s="0"/>
      <c r="ALQ202" s="0"/>
      <c r="ALR202" s="0"/>
      <c r="ALS202" s="0"/>
      <c r="ALT202" s="0"/>
      <c r="ALU202" s="0"/>
      <c r="ALV202" s="0"/>
      <c r="ALW202" s="0"/>
      <c r="ALX202" s="0"/>
      <c r="ALY202" s="0"/>
      <c r="ALZ202" s="0"/>
      <c r="AMA202" s="0"/>
      <c r="AMB202" s="0"/>
      <c r="AMC202" s="0"/>
      <c r="AMD202" s="0"/>
      <c r="AME202" s="0"/>
      <c r="AMF202" s="0"/>
      <c r="AMG202" s="0"/>
      <c r="AMH202" s="0"/>
      <c r="AMI202" s="0"/>
      <c r="AMJ202" s="0"/>
    </row>
    <row r="203" s="207" customFormat="true" ht="12" hidden="true" customHeight="true" outlineLevel="0" collapsed="false">
      <c r="A203" s="176" t="s">
        <v>390</v>
      </c>
      <c r="B203" s="176" t="s">
        <v>61</v>
      </c>
      <c r="C203" s="176" t="s">
        <v>391</v>
      </c>
      <c r="D203" s="177" t="n">
        <v>1990</v>
      </c>
      <c r="E203" s="177" t="n">
        <f aca="true">YEAR(TODAY())-D203</f>
        <v>35</v>
      </c>
      <c r="F203" s="177" t="s">
        <v>42</v>
      </c>
      <c r="G203" s="177" t="s">
        <v>43</v>
      </c>
      <c r="H203" s="110"/>
      <c r="I203" s="110"/>
      <c r="J203" s="4" t="n">
        <f aca="false">IF(COUNT(L203:U203)&lt;7,V203,LARGE(L203:U203,1)+LARGE(L203:U203,2)+LARGE(L203:U203,3)+LARGE(L203:U203,4)+LARGE(L203:U203,5)+LARGE(L203:U203,6)+LARGE(L203:U203,7))</f>
        <v>0</v>
      </c>
      <c r="K203" s="111"/>
      <c r="L203" s="178"/>
      <c r="M203" s="178" t="str">
        <f aca="false">AK203</f>
        <v> </v>
      </c>
      <c r="N203" s="178" t="n">
        <v>0</v>
      </c>
      <c r="O203" s="178"/>
      <c r="P203" s="178"/>
      <c r="Q203" s="178" t="str">
        <f aca="false">BP203</f>
        <v> </v>
      </c>
      <c r="R203" s="178"/>
      <c r="S203" s="178" t="str">
        <f aca="false">CE203</f>
        <v> </v>
      </c>
      <c r="T203" s="178" t="n">
        <f aca="false">CL203</f>
        <v>0</v>
      </c>
      <c r="U203" s="178" t="str">
        <f aca="false">CS203</f>
        <v> </v>
      </c>
      <c r="V203" s="178" t="n">
        <f aca="false">SUM(L203:U203)</f>
        <v>0</v>
      </c>
      <c r="W203" s="178" t="n">
        <f aca="false">V203-J203</f>
        <v>0</v>
      </c>
      <c r="X203" s="178"/>
      <c r="Y203" s="179"/>
      <c r="Z203" s="179"/>
      <c r="AA203" s="179" t="n">
        <f aca="false">Z203-Y203</f>
        <v>0</v>
      </c>
      <c r="AB203" s="178"/>
      <c r="AC203" s="178"/>
      <c r="AD203" s="178"/>
      <c r="AE203" s="111" t="s">
        <v>7</v>
      </c>
      <c r="AF203" s="113" t="s">
        <v>7</v>
      </c>
      <c r="AG203" s="113" t="s">
        <v>7</v>
      </c>
      <c r="AH203" s="113" t="s">
        <v>7</v>
      </c>
      <c r="AI203" s="4" t="s">
        <v>7</v>
      </c>
      <c r="AJ203" s="111" t="s">
        <v>7</v>
      </c>
      <c r="AK203" s="4" t="s">
        <v>7</v>
      </c>
      <c r="AL203" s="180" t="s">
        <v>7</v>
      </c>
      <c r="AM203" s="181"/>
      <c r="AN203" s="181"/>
      <c r="AO203" s="182"/>
      <c r="AP203" s="183" t="s">
        <v>7</v>
      </c>
      <c r="AQ203" s="180" t="s">
        <v>7</v>
      </c>
      <c r="AR203" s="183" t="s">
        <v>7</v>
      </c>
      <c r="AS203" s="115" t="s">
        <v>7</v>
      </c>
      <c r="AT203" s="111" t="s">
        <v>7</v>
      </c>
      <c r="AU203" s="113" t="s">
        <v>7</v>
      </c>
      <c r="AV203" s="113" t="s">
        <v>7</v>
      </c>
      <c r="AW203" s="113"/>
      <c r="AX203" s="4" t="s">
        <v>7</v>
      </c>
      <c r="AY203" s="111" t="s">
        <v>7</v>
      </c>
      <c r="AZ203" s="4" t="s">
        <v>7</v>
      </c>
      <c r="BA203" s="184" t="s">
        <v>7</v>
      </c>
      <c r="BB203" s="180" t="s">
        <v>7</v>
      </c>
      <c r="BC203" s="181" t="s">
        <v>7</v>
      </c>
      <c r="BD203" s="181" t="s">
        <v>7</v>
      </c>
      <c r="BE203" s="182" t="s">
        <v>7</v>
      </c>
      <c r="BF203" s="183" t="s">
        <v>7</v>
      </c>
      <c r="BG203" s="180" t="s">
        <v>7</v>
      </c>
      <c r="BH203" s="183" t="s">
        <v>7</v>
      </c>
      <c r="BI203" s="115" t="s">
        <v>7</v>
      </c>
      <c r="BJ203" s="111" t="s">
        <v>7</v>
      </c>
      <c r="BK203" s="113" t="s">
        <v>7</v>
      </c>
      <c r="BL203" s="113" t="s">
        <v>7</v>
      </c>
      <c r="BM203" s="113" t="s">
        <v>7</v>
      </c>
      <c r="BN203" s="4" t="s">
        <v>7</v>
      </c>
      <c r="BO203" s="111" t="s">
        <v>7</v>
      </c>
      <c r="BP203" s="4" t="s">
        <v>7</v>
      </c>
      <c r="BQ203" s="185" t="s">
        <v>7</v>
      </c>
      <c r="BR203" s="186" t="s">
        <v>15</v>
      </c>
      <c r="BS203" s="187" t="s">
        <v>7</v>
      </c>
      <c r="BT203" s="187" t="s">
        <v>7</v>
      </c>
      <c r="BU203" s="187"/>
      <c r="BV203" s="188" t="s">
        <v>7</v>
      </c>
      <c r="BW203" s="186" t="s">
        <v>7</v>
      </c>
      <c r="BX203" s="188" t="s">
        <v>7</v>
      </c>
      <c r="BY203" s="180" t="s">
        <v>7</v>
      </c>
      <c r="BZ203" s="189"/>
      <c r="CA203" s="189"/>
      <c r="CB203" s="190"/>
      <c r="CC203" s="183" t="s">
        <v>7</v>
      </c>
      <c r="CD203" s="180" t="s">
        <v>7</v>
      </c>
      <c r="CE203" s="183" t="s">
        <v>7</v>
      </c>
      <c r="CF203" s="186" t="s">
        <v>15</v>
      </c>
      <c r="CG203" s="187"/>
      <c r="CH203" s="187"/>
      <c r="CI203" s="187" t="s">
        <v>7</v>
      </c>
      <c r="CJ203" s="188"/>
      <c r="CK203" s="186"/>
      <c r="CL203" s="188" t="n">
        <v>0</v>
      </c>
      <c r="CM203" s="180" t="s">
        <v>7</v>
      </c>
      <c r="CN203" s="189" t="s">
        <v>7</v>
      </c>
      <c r="CO203" s="189" t="s">
        <v>7</v>
      </c>
      <c r="CP203" s="191"/>
      <c r="CQ203" s="183" t="s">
        <v>7</v>
      </c>
      <c r="CR203" s="180" t="s">
        <v>7</v>
      </c>
      <c r="CS203" s="183" t="s">
        <v>7</v>
      </c>
      <c r="CU203" s="208"/>
      <c r="CV203" s="208"/>
      <c r="CW203" s="208"/>
      <c r="CX203" s="208"/>
      <c r="CY203" s="208"/>
      <c r="CZ203" s="208"/>
      <c r="DA203" s="208"/>
      <c r="DB203" s="208"/>
      <c r="DC203" s="208"/>
      <c r="DD203" s="208"/>
      <c r="DE203" s="208"/>
      <c r="DF203" s="208"/>
      <c r="DG203" s="208"/>
      <c r="DH203" s="208"/>
      <c r="DI203" s="208"/>
      <c r="DJ203" s="208"/>
      <c r="DK203" s="208"/>
      <c r="DL203" s="208"/>
      <c r="DM203" s="208"/>
      <c r="DN203" s="208"/>
      <c r="DO203" s="208"/>
      <c r="DP203" s="208"/>
      <c r="DQ203" s="208"/>
      <c r="DR203" s="71"/>
      <c r="DS203" s="71"/>
      <c r="DT203" s="71"/>
      <c r="DU203" s="71"/>
      <c r="DV203" s="71"/>
      <c r="DW203" s="71"/>
      <c r="DX203" s="71"/>
      <c r="DY203" s="71"/>
      <c r="DZ203" s="71"/>
      <c r="EA203" s="71"/>
      <c r="EB203" s="71"/>
      <c r="EC203" s="71"/>
      <c r="ED203" s="71"/>
      <c r="EE203" s="71"/>
      <c r="EF203" s="71"/>
      <c r="EG203" s="71"/>
      <c r="EH203" s="71"/>
      <c r="EI203" s="71"/>
      <c r="EJ203" s="71"/>
      <c r="EK203" s="71"/>
      <c r="EL203" s="71"/>
      <c r="EM203" s="71"/>
      <c r="EN203" s="71"/>
      <c r="EO203" s="71"/>
      <c r="EP203" s="71"/>
      <c r="EQ203" s="71"/>
      <c r="ER203" s="71"/>
      <c r="ES203" s="71"/>
      <c r="ET203" s="71"/>
      <c r="EU203" s="71"/>
      <c r="EV203" s="71"/>
      <c r="EW203" s="71"/>
      <c r="EX203" s="71"/>
      <c r="EY203" s="71"/>
      <c r="EZ203" s="71"/>
      <c r="FA203" s="71"/>
      <c r="FB203" s="71"/>
      <c r="FC203" s="71"/>
      <c r="FD203" s="71"/>
      <c r="FE203" s="71"/>
      <c r="FF203" s="71"/>
      <c r="FG203" s="71"/>
      <c r="FH203" s="71"/>
      <c r="FI203" s="71"/>
      <c r="FJ203" s="71"/>
      <c r="FK203" s="71"/>
      <c r="FL203" s="71"/>
      <c r="FM203" s="71"/>
      <c r="FN203" s="71"/>
      <c r="FO203" s="71"/>
      <c r="FP203" s="71"/>
      <c r="FQ203" s="71"/>
      <c r="FR203" s="71"/>
      <c r="FS203" s="71"/>
      <c r="FT203" s="71"/>
      <c r="FU203" s="208"/>
      <c r="FV203" s="208"/>
      <c r="FW203" s="208"/>
      <c r="FX203" s="208"/>
      <c r="FY203" s="208"/>
      <c r="FZ203" s="208"/>
      <c r="GA203" s="208"/>
      <c r="GB203" s="208"/>
      <c r="GC203" s="208"/>
      <c r="GD203" s="208"/>
      <c r="GE203" s="208"/>
      <c r="GF203" s="208"/>
      <c r="GG203" s="208"/>
      <c r="GH203" s="208"/>
      <c r="GI203" s="208"/>
      <c r="GJ203" s="208"/>
      <c r="GK203" s="208"/>
      <c r="GL203" s="208"/>
      <c r="GM203" s="208"/>
      <c r="GN203" s="208"/>
      <c r="GO203" s="208"/>
      <c r="GP203" s="208"/>
      <c r="GQ203" s="208"/>
      <c r="GR203" s="208"/>
      <c r="GS203" s="208"/>
      <c r="GT203" s="208"/>
      <c r="GU203" s="208"/>
      <c r="GV203" s="208"/>
      <c r="GW203" s="208"/>
      <c r="GX203" s="208"/>
      <c r="GY203" s="208"/>
      <c r="GZ203" s="208"/>
      <c r="HA203" s="208"/>
      <c r="HB203" s="208"/>
      <c r="HC203" s="208"/>
      <c r="HD203" s="208"/>
      <c r="HE203" s="208"/>
      <c r="HF203" s="208"/>
      <c r="HG203" s="208"/>
      <c r="HH203" s="208"/>
      <c r="HI203" s="208"/>
      <c r="HJ203" s="208"/>
      <c r="HK203" s="208"/>
      <c r="HL203" s="208"/>
      <c r="HM203" s="208"/>
      <c r="HN203" s="208"/>
      <c r="HO203" s="208"/>
      <c r="HP203" s="208"/>
      <c r="AII203" s="26"/>
      <c r="AIJ203" s="26"/>
      <c r="AIK203" s="26"/>
      <c r="AIL203" s="26"/>
      <c r="AIM203" s="26"/>
      <c r="AIN203" s="26"/>
      <c r="AIO203" s="26"/>
      <c r="AIP203" s="26"/>
      <c r="AIQ203" s="26"/>
      <c r="AIR203" s="26"/>
      <c r="AIS203" s="26"/>
      <c r="AIT203" s="26"/>
      <c r="AIU203" s="26"/>
      <c r="AIV203" s="26"/>
      <c r="AIW203" s="26"/>
      <c r="AIX203" s="26"/>
      <c r="AIY203" s="26"/>
      <c r="AIZ203" s="26"/>
      <c r="AJA203" s="26"/>
      <c r="AJB203" s="26"/>
      <c r="AJC203" s="26"/>
      <c r="AJD203" s="26"/>
      <c r="AJE203" s="26"/>
      <c r="AJF203" s="26"/>
      <c r="AJG203" s="26"/>
      <c r="AJH203" s="26"/>
      <c r="AJI203" s="26"/>
      <c r="AJJ203" s="26"/>
      <c r="AJK203" s="26"/>
      <c r="AJL203" s="26"/>
      <c r="AJM203" s="26"/>
      <c r="AJN203" s="26"/>
      <c r="AJO203" s="26"/>
      <c r="AJP203" s="26"/>
      <c r="AJQ203" s="26"/>
      <c r="AJR203" s="26"/>
      <c r="AJS203" s="26"/>
      <c r="AJT203" s="26"/>
      <c r="AJU203" s="0"/>
      <c r="AJV203" s="0"/>
      <c r="AJW203" s="0"/>
      <c r="AJX203" s="0"/>
      <c r="AJY203" s="0"/>
      <c r="AJZ203" s="0"/>
      <c r="AKA203" s="0"/>
      <c r="AKB203" s="0"/>
      <c r="AKC203" s="0"/>
      <c r="AKD203" s="0"/>
      <c r="AKE203" s="0"/>
      <c r="AKF203" s="0"/>
      <c r="AKG203" s="0"/>
      <c r="AKH203" s="0"/>
      <c r="AKI203" s="0"/>
      <c r="AKJ203" s="0"/>
      <c r="AKK203" s="0"/>
      <c r="AKL203" s="0"/>
      <c r="AKM203" s="0"/>
      <c r="AKN203" s="0"/>
      <c r="AKO203" s="0"/>
      <c r="AKP203" s="0"/>
      <c r="AKQ203" s="0"/>
      <c r="AKR203" s="0"/>
      <c r="AKS203" s="0"/>
      <c r="AKT203" s="0"/>
      <c r="AKU203" s="0"/>
      <c r="AKV203" s="0"/>
      <c r="AKW203" s="0"/>
      <c r="AKX203" s="0"/>
      <c r="AKY203" s="0"/>
      <c r="AKZ203" s="0"/>
      <c r="ALA203" s="0"/>
      <c r="ALB203" s="0"/>
      <c r="ALC203" s="0"/>
      <c r="ALD203" s="0"/>
      <c r="ALE203" s="0"/>
      <c r="ALF203" s="0"/>
      <c r="ALG203" s="0"/>
      <c r="ALH203" s="0"/>
      <c r="ALI203" s="0"/>
      <c r="ALJ203" s="0"/>
      <c r="ALK203" s="0"/>
      <c r="ALL203" s="0"/>
      <c r="ALM203" s="0"/>
      <c r="ALN203" s="0"/>
      <c r="ALO203" s="0"/>
      <c r="ALP203" s="0"/>
      <c r="ALQ203" s="0"/>
      <c r="ALR203" s="0"/>
      <c r="ALS203" s="0"/>
      <c r="ALT203" s="0"/>
      <c r="ALU203" s="0"/>
      <c r="ALV203" s="0"/>
      <c r="ALW203" s="0"/>
      <c r="ALX203" s="0"/>
      <c r="ALY203" s="0"/>
      <c r="ALZ203" s="0"/>
      <c r="AMA203" s="0"/>
      <c r="AMB203" s="0"/>
      <c r="AMC203" s="0"/>
      <c r="AMD203" s="0"/>
      <c r="AME203" s="0"/>
      <c r="AMF203" s="0"/>
      <c r="AMG203" s="0"/>
      <c r="AMH203" s="0"/>
      <c r="AMI203" s="0"/>
      <c r="AMJ203" s="0"/>
    </row>
    <row r="204" s="207" customFormat="true" ht="12" hidden="true" customHeight="true" outlineLevel="0" collapsed="false">
      <c r="A204" s="176" t="s">
        <v>392</v>
      </c>
      <c r="B204" s="176" t="s">
        <v>206</v>
      </c>
      <c r="C204" s="176"/>
      <c r="D204" s="177" t="n">
        <v>1981</v>
      </c>
      <c r="E204" s="177" t="n">
        <f aca="true">YEAR(TODAY())-D204</f>
        <v>44</v>
      </c>
      <c r="F204" s="177" t="s">
        <v>42</v>
      </c>
      <c r="G204" s="177" t="s">
        <v>54</v>
      </c>
      <c r="H204" s="110"/>
      <c r="I204" s="110"/>
      <c r="J204" s="4" t="n">
        <f aca="false">IF(COUNT(L204:U204)&lt;7,V204,LARGE(L204:U204,1)+LARGE(L204:U204,2)+LARGE(L204:U204,3)+LARGE(L204:U204,4)+LARGE(L204:U204,5)+LARGE(L204:U204,6)+LARGE(L204:U204,7))</f>
        <v>0</v>
      </c>
      <c r="K204" s="111" t="n">
        <v>1</v>
      </c>
      <c r="L204" s="178"/>
      <c r="M204" s="178" t="str">
        <f aca="false">AK204</f>
        <v> </v>
      </c>
      <c r="N204" s="178" t="str">
        <f aca="false">AR204</f>
        <v> </v>
      </c>
      <c r="O204" s="178"/>
      <c r="P204" s="178"/>
      <c r="Q204" s="178" t="str">
        <f aca="false">BP204</f>
        <v> </v>
      </c>
      <c r="R204" s="178"/>
      <c r="S204" s="178" t="str">
        <f aca="false">CE204</f>
        <v> </v>
      </c>
      <c r="T204" s="178" t="n">
        <f aca="false">CL204</f>
        <v>0</v>
      </c>
      <c r="U204" s="178" t="str">
        <f aca="false">CS204</f>
        <v> </v>
      </c>
      <c r="V204" s="178" t="n">
        <f aca="false">SUM(L204:U204)</f>
        <v>0</v>
      </c>
      <c r="W204" s="178" t="n">
        <f aca="false">V204-J204</f>
        <v>0</v>
      </c>
      <c r="X204" s="178"/>
      <c r="Y204" s="179"/>
      <c r="Z204" s="179"/>
      <c r="AA204" s="179" t="n">
        <f aca="false">Z204-Y204</f>
        <v>0</v>
      </c>
      <c r="AB204" s="178"/>
      <c r="AC204" s="178"/>
      <c r="AD204" s="178"/>
      <c r="AE204" s="111" t="s">
        <v>7</v>
      </c>
      <c r="AF204" s="113" t="s">
        <v>7</v>
      </c>
      <c r="AG204" s="113" t="s">
        <v>7</v>
      </c>
      <c r="AH204" s="113" t="s">
        <v>7</v>
      </c>
      <c r="AI204" s="4" t="s">
        <v>7</v>
      </c>
      <c r="AJ204" s="111" t="s">
        <v>7</v>
      </c>
      <c r="AK204" s="4" t="s">
        <v>7</v>
      </c>
      <c r="AL204" s="180" t="n">
        <v>35</v>
      </c>
      <c r="AM204" s="181" t="n">
        <v>0.711805555555556</v>
      </c>
      <c r="AN204" s="181" t="n">
        <v>0.722037037037037</v>
      </c>
      <c r="AO204" s="182" t="n">
        <f aca="false">AN204-AM204</f>
        <v>0.0102314814814815</v>
      </c>
      <c r="AP204" s="183" t="n">
        <v>5</v>
      </c>
      <c r="AQ204" s="180" t="n">
        <v>1</v>
      </c>
      <c r="AR204" s="183" t="s">
        <v>7</v>
      </c>
      <c r="AS204" s="115" t="s">
        <v>7</v>
      </c>
      <c r="AT204" s="111" t="s">
        <v>7</v>
      </c>
      <c r="AU204" s="113" t="s">
        <v>7</v>
      </c>
      <c r="AV204" s="113" t="s">
        <v>7</v>
      </c>
      <c r="AW204" s="113"/>
      <c r="AX204" s="4" t="s">
        <v>7</v>
      </c>
      <c r="AY204" s="111" t="s">
        <v>7</v>
      </c>
      <c r="AZ204" s="4" t="s">
        <v>7</v>
      </c>
      <c r="BA204" s="184" t="s">
        <v>7</v>
      </c>
      <c r="BB204" s="180" t="s">
        <v>7</v>
      </c>
      <c r="BC204" s="181" t="s">
        <v>7</v>
      </c>
      <c r="BD204" s="181" t="s">
        <v>7</v>
      </c>
      <c r="BE204" s="182" t="s">
        <v>7</v>
      </c>
      <c r="BF204" s="183" t="s">
        <v>7</v>
      </c>
      <c r="BG204" s="180" t="s">
        <v>7</v>
      </c>
      <c r="BH204" s="183" t="s">
        <v>7</v>
      </c>
      <c r="BI204" s="115" t="s">
        <v>7</v>
      </c>
      <c r="BJ204" s="111" t="s">
        <v>7</v>
      </c>
      <c r="BK204" s="113" t="s">
        <v>7</v>
      </c>
      <c r="BL204" s="113" t="s">
        <v>7</v>
      </c>
      <c r="BM204" s="113" t="s">
        <v>7</v>
      </c>
      <c r="BN204" s="4" t="s">
        <v>7</v>
      </c>
      <c r="BO204" s="111" t="s">
        <v>7</v>
      </c>
      <c r="BP204" s="4" t="s">
        <v>7</v>
      </c>
      <c r="BQ204" s="185" t="s">
        <v>7</v>
      </c>
      <c r="BR204" s="186" t="s">
        <v>15</v>
      </c>
      <c r="BS204" s="187" t="s">
        <v>7</v>
      </c>
      <c r="BT204" s="187" t="s">
        <v>7</v>
      </c>
      <c r="BU204" s="187"/>
      <c r="BV204" s="188" t="s">
        <v>7</v>
      </c>
      <c r="BW204" s="186" t="s">
        <v>7</v>
      </c>
      <c r="BX204" s="188" t="s">
        <v>7</v>
      </c>
      <c r="BY204" s="180" t="s">
        <v>7</v>
      </c>
      <c r="BZ204" s="189"/>
      <c r="CA204" s="189"/>
      <c r="CB204" s="190"/>
      <c r="CC204" s="183" t="s">
        <v>7</v>
      </c>
      <c r="CD204" s="180" t="s">
        <v>7</v>
      </c>
      <c r="CE204" s="183" t="s">
        <v>7</v>
      </c>
      <c r="CF204" s="186" t="s">
        <v>15</v>
      </c>
      <c r="CG204" s="187"/>
      <c r="CH204" s="187"/>
      <c r="CI204" s="187" t="s">
        <v>7</v>
      </c>
      <c r="CJ204" s="188"/>
      <c r="CK204" s="186"/>
      <c r="CL204" s="188" t="n">
        <v>0</v>
      </c>
      <c r="CM204" s="180" t="s">
        <v>7</v>
      </c>
      <c r="CN204" s="189" t="s">
        <v>7</v>
      </c>
      <c r="CO204" s="189" t="s">
        <v>7</v>
      </c>
      <c r="CP204" s="191"/>
      <c r="CQ204" s="183" t="s">
        <v>7</v>
      </c>
      <c r="CR204" s="180" t="s">
        <v>7</v>
      </c>
      <c r="CS204" s="183" t="s">
        <v>7</v>
      </c>
      <c r="CU204" s="208"/>
      <c r="CV204" s="208"/>
      <c r="CW204" s="208"/>
      <c r="CX204" s="208"/>
      <c r="CY204" s="208"/>
      <c r="CZ204" s="208"/>
      <c r="DA204" s="208"/>
      <c r="DB204" s="208"/>
      <c r="DC204" s="208"/>
      <c r="DD204" s="208"/>
      <c r="DE204" s="208"/>
      <c r="DF204" s="208"/>
      <c r="DG204" s="208"/>
      <c r="DH204" s="208"/>
      <c r="DI204" s="208"/>
      <c r="DJ204" s="208"/>
      <c r="DK204" s="208"/>
      <c r="DL204" s="208"/>
      <c r="DM204" s="208"/>
      <c r="DN204" s="208"/>
      <c r="DO204" s="208"/>
      <c r="DP204" s="208"/>
      <c r="DQ204" s="208"/>
      <c r="DR204" s="71"/>
      <c r="DS204" s="71"/>
      <c r="DT204" s="71"/>
      <c r="DU204" s="71"/>
      <c r="DV204" s="71"/>
      <c r="DW204" s="71"/>
      <c r="DX204" s="71"/>
      <c r="DY204" s="71"/>
      <c r="DZ204" s="71"/>
      <c r="EA204" s="71"/>
      <c r="EB204" s="71"/>
      <c r="EC204" s="71"/>
      <c r="ED204" s="71"/>
      <c r="EE204" s="71"/>
      <c r="EF204" s="71"/>
      <c r="EG204" s="71"/>
      <c r="EH204" s="71"/>
      <c r="EI204" s="71"/>
      <c r="EJ204" s="71"/>
      <c r="EK204" s="71"/>
      <c r="EL204" s="71"/>
      <c r="EM204" s="71"/>
      <c r="EN204" s="71"/>
      <c r="EO204" s="71"/>
      <c r="EP204" s="71"/>
      <c r="EQ204" s="71"/>
      <c r="ER204" s="71"/>
      <c r="ES204" s="71"/>
      <c r="ET204" s="71"/>
      <c r="EU204" s="71"/>
      <c r="EV204" s="71"/>
      <c r="EW204" s="71"/>
      <c r="EX204" s="71"/>
      <c r="EY204" s="71"/>
      <c r="EZ204" s="71"/>
      <c r="FA204" s="71"/>
      <c r="FB204" s="71"/>
      <c r="FC204" s="71"/>
      <c r="FD204" s="71"/>
      <c r="FE204" s="71"/>
      <c r="FF204" s="71"/>
      <c r="FG204" s="71"/>
      <c r="FH204" s="71"/>
      <c r="FI204" s="71"/>
      <c r="FJ204" s="71"/>
      <c r="FK204" s="71"/>
      <c r="FL204" s="71"/>
      <c r="FM204" s="71"/>
      <c r="FN204" s="71"/>
      <c r="FO204" s="71"/>
      <c r="FP204" s="71"/>
      <c r="FQ204" s="71"/>
      <c r="FR204" s="71"/>
      <c r="FS204" s="71"/>
      <c r="FT204" s="71"/>
      <c r="FU204" s="208"/>
      <c r="FV204" s="208"/>
      <c r="FW204" s="208"/>
      <c r="FX204" s="208"/>
      <c r="FY204" s="208"/>
      <c r="FZ204" s="208"/>
      <c r="GA204" s="208"/>
      <c r="GB204" s="208"/>
      <c r="GC204" s="208"/>
      <c r="GD204" s="208"/>
      <c r="GE204" s="208"/>
      <c r="GF204" s="208"/>
      <c r="GG204" s="208"/>
      <c r="GH204" s="208"/>
      <c r="GI204" s="208"/>
      <c r="GJ204" s="208"/>
      <c r="GK204" s="208"/>
      <c r="GL204" s="208"/>
      <c r="GM204" s="208"/>
      <c r="GN204" s="208"/>
      <c r="GO204" s="208"/>
      <c r="GP204" s="208"/>
      <c r="GQ204" s="208"/>
      <c r="GR204" s="208"/>
      <c r="GS204" s="208"/>
      <c r="GT204" s="208"/>
      <c r="GU204" s="208"/>
      <c r="GV204" s="208"/>
      <c r="GW204" s="208"/>
      <c r="GX204" s="208"/>
      <c r="GY204" s="208"/>
      <c r="GZ204" s="208"/>
      <c r="HA204" s="208"/>
      <c r="HB204" s="208"/>
      <c r="HC204" s="208"/>
      <c r="HD204" s="208"/>
      <c r="HE204" s="208"/>
      <c r="HF204" s="208"/>
      <c r="HG204" s="208"/>
      <c r="HH204" s="208"/>
      <c r="HI204" s="208"/>
      <c r="HJ204" s="208"/>
      <c r="HK204" s="208"/>
      <c r="HL204" s="208"/>
      <c r="HM204" s="208"/>
      <c r="HN204" s="208"/>
      <c r="HO204" s="208"/>
      <c r="HP204" s="208"/>
      <c r="AII204" s="26"/>
      <c r="AIJ204" s="26"/>
      <c r="AIK204" s="26"/>
      <c r="AIL204" s="26"/>
      <c r="AIM204" s="26"/>
      <c r="AIN204" s="26"/>
      <c r="AIO204" s="26"/>
      <c r="AIP204" s="26"/>
      <c r="AIQ204" s="26"/>
      <c r="AIR204" s="26"/>
      <c r="AIS204" s="26"/>
      <c r="AIT204" s="26"/>
      <c r="AIU204" s="26"/>
      <c r="AIV204" s="26"/>
      <c r="AIW204" s="26"/>
      <c r="AIX204" s="26"/>
      <c r="AIY204" s="26"/>
      <c r="AIZ204" s="26"/>
      <c r="AJA204" s="26"/>
      <c r="AJB204" s="26"/>
      <c r="AJC204" s="26"/>
      <c r="AJD204" s="26"/>
      <c r="AJE204" s="26"/>
      <c r="AJF204" s="26"/>
      <c r="AJG204" s="26"/>
      <c r="AJH204" s="26"/>
      <c r="AJI204" s="26"/>
      <c r="AJJ204" s="26"/>
      <c r="AJK204" s="26"/>
      <c r="AJL204" s="26"/>
      <c r="AJM204" s="26"/>
      <c r="AJN204" s="26"/>
      <c r="AJO204" s="26"/>
      <c r="AJP204" s="26"/>
      <c r="AJQ204" s="26"/>
      <c r="AJR204" s="26"/>
      <c r="AJS204" s="26"/>
      <c r="AJT204" s="26"/>
      <c r="AJU204" s="0"/>
      <c r="AJV204" s="0"/>
      <c r="AJW204" s="0"/>
      <c r="AJX204" s="0"/>
      <c r="AJY204" s="0"/>
      <c r="AJZ204" s="0"/>
      <c r="AKA204" s="0"/>
      <c r="AKB204" s="0"/>
      <c r="AKC204" s="0"/>
      <c r="AKD204" s="0"/>
      <c r="AKE204" s="0"/>
      <c r="AKF204" s="0"/>
      <c r="AKG204" s="0"/>
      <c r="AKH204" s="0"/>
      <c r="AKI204" s="0"/>
      <c r="AKJ204" s="0"/>
      <c r="AKK204" s="0"/>
      <c r="AKL204" s="0"/>
      <c r="AKM204" s="0"/>
      <c r="AKN204" s="0"/>
      <c r="AKO204" s="0"/>
      <c r="AKP204" s="0"/>
      <c r="AKQ204" s="0"/>
      <c r="AKR204" s="0"/>
      <c r="AKS204" s="0"/>
      <c r="AKT204" s="0"/>
      <c r="AKU204" s="0"/>
      <c r="AKV204" s="0"/>
      <c r="AKW204" s="0"/>
      <c r="AKX204" s="0"/>
      <c r="AKY204" s="0"/>
      <c r="AKZ204" s="0"/>
      <c r="ALA204" s="0"/>
      <c r="ALB204" s="0"/>
      <c r="ALC204" s="0"/>
      <c r="ALD204" s="0"/>
      <c r="ALE204" s="0"/>
      <c r="ALF204" s="0"/>
      <c r="ALG204" s="0"/>
      <c r="ALH204" s="0"/>
      <c r="ALI204" s="0"/>
      <c r="ALJ204" s="0"/>
      <c r="ALK204" s="0"/>
      <c r="ALL204" s="0"/>
      <c r="ALM204" s="0"/>
      <c r="ALN204" s="0"/>
      <c r="ALO204" s="0"/>
      <c r="ALP204" s="0"/>
      <c r="ALQ204" s="0"/>
      <c r="ALR204" s="0"/>
      <c r="ALS204" s="0"/>
      <c r="ALT204" s="0"/>
      <c r="ALU204" s="0"/>
      <c r="ALV204" s="0"/>
      <c r="ALW204" s="0"/>
      <c r="ALX204" s="0"/>
      <c r="ALY204" s="0"/>
      <c r="ALZ204" s="0"/>
      <c r="AMA204" s="0"/>
      <c r="AMB204" s="0"/>
      <c r="AMC204" s="0"/>
      <c r="AMD204" s="0"/>
      <c r="AME204" s="0"/>
      <c r="AMF204" s="0"/>
      <c r="AMG204" s="0"/>
      <c r="AMH204" s="0"/>
      <c r="AMI204" s="0"/>
      <c r="AMJ204" s="0"/>
    </row>
    <row r="205" s="207" customFormat="true" ht="12" hidden="true" customHeight="true" outlineLevel="0" collapsed="false">
      <c r="A205" s="176" t="s">
        <v>100</v>
      </c>
      <c r="B205" s="176" t="s">
        <v>87</v>
      </c>
      <c r="C205" s="176" t="s">
        <v>182</v>
      </c>
      <c r="D205" s="177" t="n">
        <v>1946</v>
      </c>
      <c r="E205" s="177" t="n">
        <f aca="true">YEAR(TODAY())-D205</f>
        <v>79</v>
      </c>
      <c r="F205" s="177" t="s">
        <v>42</v>
      </c>
      <c r="G205" s="177" t="s">
        <v>172</v>
      </c>
      <c r="H205" s="110"/>
      <c r="I205" s="110"/>
      <c r="J205" s="4" t="n">
        <f aca="false">IF(COUNT(L205:U205)&lt;7,V205,LARGE(L205:U205,1)+LARGE(L205:U205,2)+LARGE(L205:U205,3)+LARGE(L205:U205,4)+LARGE(L205:U205,5)+LARGE(L205:U205,6)+LARGE(L205:U205,7))</f>
        <v>0</v>
      </c>
      <c r="K205" s="111"/>
      <c r="L205" s="178"/>
      <c r="M205" s="178" t="str">
        <f aca="false">AK205</f>
        <v> </v>
      </c>
      <c r="N205" s="178" t="n">
        <v>0</v>
      </c>
      <c r="O205" s="178"/>
      <c r="P205" s="178"/>
      <c r="Q205" s="178" t="str">
        <f aca="false">BP205</f>
        <v> </v>
      </c>
      <c r="R205" s="178"/>
      <c r="S205" s="178" t="str">
        <f aca="false">CE205</f>
        <v> </v>
      </c>
      <c r="T205" s="178" t="n">
        <f aca="false">CL205</f>
        <v>0</v>
      </c>
      <c r="U205" s="178" t="str">
        <f aca="false">CS205</f>
        <v> </v>
      </c>
      <c r="V205" s="178" t="n">
        <f aca="false">SUM(L205:U205)</f>
        <v>0</v>
      </c>
      <c r="W205" s="178" t="n">
        <f aca="false">V205-J205</f>
        <v>0</v>
      </c>
      <c r="X205" s="178"/>
      <c r="Y205" s="179"/>
      <c r="Z205" s="179"/>
      <c r="AA205" s="179" t="n">
        <f aca="false">Z205-Y205</f>
        <v>0</v>
      </c>
      <c r="AB205" s="178"/>
      <c r="AC205" s="178"/>
      <c r="AD205" s="178"/>
      <c r="AE205" s="111" t="s">
        <v>7</v>
      </c>
      <c r="AF205" s="113" t="s">
        <v>7</v>
      </c>
      <c r="AG205" s="113" t="s">
        <v>7</v>
      </c>
      <c r="AH205" s="113" t="s">
        <v>7</v>
      </c>
      <c r="AI205" s="4" t="s">
        <v>7</v>
      </c>
      <c r="AJ205" s="111" t="s">
        <v>7</v>
      </c>
      <c r="AK205" s="4" t="s">
        <v>7</v>
      </c>
      <c r="AL205" s="180" t="s">
        <v>7</v>
      </c>
      <c r="AM205" s="181"/>
      <c r="AN205" s="181"/>
      <c r="AO205" s="182"/>
      <c r="AP205" s="183" t="s">
        <v>7</v>
      </c>
      <c r="AQ205" s="180" t="s">
        <v>7</v>
      </c>
      <c r="AR205" s="183" t="s">
        <v>7</v>
      </c>
      <c r="AS205" s="115" t="s">
        <v>7</v>
      </c>
      <c r="AT205" s="111" t="s">
        <v>7</v>
      </c>
      <c r="AU205" s="113" t="s">
        <v>7</v>
      </c>
      <c r="AV205" s="113" t="s">
        <v>7</v>
      </c>
      <c r="AW205" s="113"/>
      <c r="AX205" s="4" t="s">
        <v>7</v>
      </c>
      <c r="AY205" s="111" t="s">
        <v>7</v>
      </c>
      <c r="AZ205" s="4" t="s">
        <v>7</v>
      </c>
      <c r="BA205" s="184" t="s">
        <v>7</v>
      </c>
      <c r="BB205" s="180" t="s">
        <v>7</v>
      </c>
      <c r="BC205" s="181" t="s">
        <v>7</v>
      </c>
      <c r="BD205" s="181" t="s">
        <v>7</v>
      </c>
      <c r="BE205" s="182" t="s">
        <v>7</v>
      </c>
      <c r="BF205" s="183" t="s">
        <v>7</v>
      </c>
      <c r="BG205" s="180" t="s">
        <v>7</v>
      </c>
      <c r="BH205" s="183" t="s">
        <v>7</v>
      </c>
      <c r="BI205" s="115" t="s">
        <v>7</v>
      </c>
      <c r="BJ205" s="111" t="s">
        <v>7</v>
      </c>
      <c r="BK205" s="113" t="s">
        <v>7</v>
      </c>
      <c r="BL205" s="113" t="s">
        <v>7</v>
      </c>
      <c r="BM205" s="113" t="s">
        <v>7</v>
      </c>
      <c r="BN205" s="4" t="s">
        <v>7</v>
      </c>
      <c r="BO205" s="111" t="s">
        <v>7</v>
      </c>
      <c r="BP205" s="4" t="s">
        <v>7</v>
      </c>
      <c r="BQ205" s="185" t="s">
        <v>7</v>
      </c>
      <c r="BR205" s="186" t="s">
        <v>15</v>
      </c>
      <c r="BS205" s="187" t="s">
        <v>7</v>
      </c>
      <c r="BT205" s="187" t="s">
        <v>7</v>
      </c>
      <c r="BU205" s="187"/>
      <c r="BV205" s="188" t="s">
        <v>7</v>
      </c>
      <c r="BW205" s="186" t="s">
        <v>7</v>
      </c>
      <c r="BX205" s="188" t="s">
        <v>7</v>
      </c>
      <c r="BY205" s="180" t="s">
        <v>7</v>
      </c>
      <c r="BZ205" s="189"/>
      <c r="CA205" s="189"/>
      <c r="CB205" s="190"/>
      <c r="CC205" s="183" t="s">
        <v>7</v>
      </c>
      <c r="CD205" s="180" t="s">
        <v>7</v>
      </c>
      <c r="CE205" s="183" t="s">
        <v>7</v>
      </c>
      <c r="CF205" s="186" t="s">
        <v>15</v>
      </c>
      <c r="CG205" s="187"/>
      <c r="CH205" s="187"/>
      <c r="CI205" s="187" t="s">
        <v>7</v>
      </c>
      <c r="CJ205" s="188"/>
      <c r="CK205" s="186"/>
      <c r="CL205" s="188" t="n">
        <v>0</v>
      </c>
      <c r="CM205" s="180" t="s">
        <v>7</v>
      </c>
      <c r="CN205" s="189" t="s">
        <v>7</v>
      </c>
      <c r="CO205" s="189" t="s">
        <v>7</v>
      </c>
      <c r="CP205" s="191"/>
      <c r="CQ205" s="183" t="s">
        <v>7</v>
      </c>
      <c r="CR205" s="180" t="s">
        <v>7</v>
      </c>
      <c r="CS205" s="183" t="s">
        <v>7</v>
      </c>
      <c r="CU205" s="208"/>
      <c r="CV205" s="208"/>
      <c r="CW205" s="208"/>
      <c r="CX205" s="208"/>
      <c r="CY205" s="208"/>
      <c r="CZ205" s="208"/>
      <c r="DA205" s="208"/>
      <c r="DB205" s="208"/>
      <c r="DC205" s="208"/>
      <c r="DD205" s="208"/>
      <c r="DE205" s="208"/>
      <c r="DF205" s="208"/>
      <c r="DG205" s="208"/>
      <c r="DH205" s="208"/>
      <c r="DI205" s="208"/>
      <c r="DJ205" s="208"/>
      <c r="DK205" s="208"/>
      <c r="DL205" s="208"/>
      <c r="DM205" s="208"/>
      <c r="DN205" s="208"/>
      <c r="DO205" s="208"/>
      <c r="DP205" s="208"/>
      <c r="DQ205" s="208"/>
      <c r="DR205" s="71"/>
      <c r="DS205" s="71"/>
      <c r="DT205" s="71"/>
      <c r="DU205" s="71"/>
      <c r="DV205" s="71"/>
      <c r="DW205" s="71"/>
      <c r="DX205" s="71"/>
      <c r="DY205" s="71"/>
      <c r="DZ205" s="71"/>
      <c r="EA205" s="71"/>
      <c r="EB205" s="71"/>
      <c r="EC205" s="71"/>
      <c r="ED205" s="71"/>
      <c r="EE205" s="71"/>
      <c r="EF205" s="71"/>
      <c r="EG205" s="71"/>
      <c r="EH205" s="71"/>
      <c r="EI205" s="71"/>
      <c r="EJ205" s="71"/>
      <c r="EK205" s="71"/>
      <c r="EL205" s="71"/>
      <c r="EM205" s="71"/>
      <c r="EN205" s="71"/>
      <c r="EO205" s="71"/>
      <c r="EP205" s="71"/>
      <c r="EQ205" s="71"/>
      <c r="ER205" s="71"/>
      <c r="ES205" s="71"/>
      <c r="ET205" s="71"/>
      <c r="EU205" s="71"/>
      <c r="EV205" s="71"/>
      <c r="EW205" s="71"/>
      <c r="EX205" s="71"/>
      <c r="EY205" s="71"/>
      <c r="EZ205" s="71"/>
      <c r="FA205" s="71"/>
      <c r="FB205" s="71"/>
      <c r="FC205" s="71"/>
      <c r="FD205" s="71"/>
      <c r="FE205" s="71"/>
      <c r="FF205" s="71"/>
      <c r="FG205" s="71"/>
      <c r="FH205" s="71"/>
      <c r="FI205" s="71"/>
      <c r="FJ205" s="71"/>
      <c r="FK205" s="71"/>
      <c r="FL205" s="71"/>
      <c r="FM205" s="71"/>
      <c r="FN205" s="71"/>
      <c r="FO205" s="71"/>
      <c r="FP205" s="71"/>
      <c r="FQ205" s="71"/>
      <c r="FR205" s="71"/>
      <c r="FS205" s="71"/>
      <c r="FT205" s="71"/>
      <c r="FU205" s="208"/>
      <c r="FV205" s="208"/>
      <c r="FW205" s="208"/>
      <c r="FX205" s="208"/>
      <c r="FY205" s="208"/>
      <c r="FZ205" s="208"/>
      <c r="GA205" s="208"/>
      <c r="GB205" s="208"/>
      <c r="GC205" s="208"/>
      <c r="GD205" s="208"/>
      <c r="GE205" s="208"/>
      <c r="GF205" s="208"/>
      <c r="GG205" s="208"/>
      <c r="GH205" s="208"/>
      <c r="GI205" s="208"/>
      <c r="GJ205" s="208"/>
      <c r="GK205" s="208"/>
      <c r="GL205" s="208"/>
      <c r="GM205" s="208"/>
      <c r="GN205" s="208"/>
      <c r="GO205" s="208"/>
      <c r="GP205" s="208"/>
      <c r="GQ205" s="208"/>
      <c r="GR205" s="208"/>
      <c r="GS205" s="208"/>
      <c r="GT205" s="208"/>
      <c r="GU205" s="208"/>
      <c r="GV205" s="208"/>
      <c r="GW205" s="208"/>
      <c r="GX205" s="208"/>
      <c r="GY205" s="208"/>
      <c r="GZ205" s="208"/>
      <c r="HA205" s="208"/>
      <c r="HB205" s="208"/>
      <c r="HC205" s="208"/>
      <c r="HD205" s="208"/>
      <c r="HE205" s="208"/>
      <c r="HF205" s="208"/>
      <c r="HG205" s="208"/>
      <c r="HH205" s="208"/>
      <c r="HI205" s="208"/>
      <c r="HJ205" s="208"/>
      <c r="HK205" s="208"/>
      <c r="HL205" s="208"/>
      <c r="HM205" s="208"/>
      <c r="HN205" s="208"/>
      <c r="HO205" s="208"/>
      <c r="HP205" s="208"/>
      <c r="AII205" s="26"/>
      <c r="AIJ205" s="26"/>
      <c r="AIK205" s="26"/>
      <c r="AIL205" s="26"/>
      <c r="AIM205" s="26"/>
      <c r="AIN205" s="26"/>
      <c r="AIO205" s="26"/>
      <c r="AIP205" s="26"/>
      <c r="AIQ205" s="26"/>
      <c r="AIR205" s="26"/>
      <c r="AIS205" s="26"/>
      <c r="AIT205" s="26"/>
      <c r="AIU205" s="26"/>
      <c r="AIV205" s="26"/>
      <c r="AIW205" s="26"/>
      <c r="AIX205" s="26"/>
      <c r="AIY205" s="26"/>
      <c r="AIZ205" s="26"/>
      <c r="AJA205" s="26"/>
      <c r="AJB205" s="26"/>
      <c r="AJC205" s="26"/>
      <c r="AJD205" s="26"/>
      <c r="AJE205" s="26"/>
      <c r="AJF205" s="26"/>
      <c r="AJG205" s="26"/>
      <c r="AJH205" s="26"/>
      <c r="AJI205" s="26"/>
      <c r="AJJ205" s="26"/>
      <c r="AJK205" s="26"/>
      <c r="AJL205" s="26"/>
      <c r="AJM205" s="26"/>
      <c r="AJN205" s="26"/>
      <c r="AJO205" s="26"/>
      <c r="AJP205" s="26"/>
      <c r="AJQ205" s="26"/>
      <c r="AJR205" s="26"/>
      <c r="AJS205" s="26"/>
      <c r="AJT205" s="26"/>
      <c r="AJU205" s="0"/>
      <c r="AJV205" s="0"/>
      <c r="AJW205" s="0"/>
      <c r="AJX205" s="0"/>
      <c r="AJY205" s="0"/>
      <c r="AJZ205" s="0"/>
      <c r="AKA205" s="0"/>
      <c r="AKB205" s="0"/>
      <c r="AKC205" s="0"/>
      <c r="AKD205" s="0"/>
      <c r="AKE205" s="0"/>
      <c r="AKF205" s="0"/>
      <c r="AKG205" s="0"/>
      <c r="AKH205" s="0"/>
      <c r="AKI205" s="0"/>
      <c r="AKJ205" s="0"/>
      <c r="AKK205" s="0"/>
      <c r="AKL205" s="0"/>
      <c r="AKM205" s="0"/>
      <c r="AKN205" s="0"/>
      <c r="AKO205" s="0"/>
      <c r="AKP205" s="0"/>
      <c r="AKQ205" s="0"/>
      <c r="AKR205" s="0"/>
      <c r="AKS205" s="0"/>
      <c r="AKT205" s="0"/>
      <c r="AKU205" s="0"/>
      <c r="AKV205" s="0"/>
      <c r="AKW205" s="0"/>
      <c r="AKX205" s="0"/>
      <c r="AKY205" s="0"/>
      <c r="AKZ205" s="0"/>
      <c r="ALA205" s="0"/>
      <c r="ALB205" s="0"/>
      <c r="ALC205" s="0"/>
      <c r="ALD205" s="0"/>
      <c r="ALE205" s="0"/>
      <c r="ALF205" s="0"/>
      <c r="ALG205" s="0"/>
      <c r="ALH205" s="0"/>
      <c r="ALI205" s="0"/>
      <c r="ALJ205" s="0"/>
      <c r="ALK205" s="0"/>
      <c r="ALL205" s="0"/>
      <c r="ALM205" s="0"/>
      <c r="ALN205" s="0"/>
      <c r="ALO205" s="0"/>
      <c r="ALP205" s="0"/>
      <c r="ALQ205" s="0"/>
      <c r="ALR205" s="0"/>
      <c r="ALS205" s="0"/>
      <c r="ALT205" s="0"/>
      <c r="ALU205" s="0"/>
      <c r="ALV205" s="0"/>
      <c r="ALW205" s="0"/>
      <c r="ALX205" s="0"/>
      <c r="ALY205" s="0"/>
      <c r="ALZ205" s="0"/>
      <c r="AMA205" s="0"/>
      <c r="AMB205" s="0"/>
      <c r="AMC205" s="0"/>
      <c r="AMD205" s="0"/>
      <c r="AME205" s="0"/>
      <c r="AMF205" s="0"/>
      <c r="AMG205" s="0"/>
      <c r="AMH205" s="0"/>
      <c r="AMI205" s="0"/>
      <c r="AMJ205" s="0"/>
    </row>
    <row r="206" s="207" customFormat="true" ht="12" hidden="true" customHeight="true" outlineLevel="0" collapsed="false">
      <c r="A206" s="176" t="s">
        <v>100</v>
      </c>
      <c r="B206" s="176" t="s">
        <v>156</v>
      </c>
      <c r="C206" s="176" t="s">
        <v>393</v>
      </c>
      <c r="D206" s="177" t="n">
        <v>1992</v>
      </c>
      <c r="E206" s="177" t="n">
        <f aca="true">YEAR(TODAY())-D206</f>
        <v>33</v>
      </c>
      <c r="F206" s="177" t="s">
        <v>42</v>
      </c>
      <c r="G206" s="177" t="s">
        <v>43</v>
      </c>
      <c r="H206" s="110"/>
      <c r="I206" s="110"/>
      <c r="J206" s="4" t="n">
        <f aca="false">IF(COUNT(L206:U206)&lt;7,V206,LARGE(L206:U206,1)+LARGE(L206:U206,2)+LARGE(L206:U206,3)+LARGE(L206:U206,4)+LARGE(L206:U206,5)+LARGE(L206:U206,6)+LARGE(L206:U206,7))</f>
        <v>0</v>
      </c>
      <c r="K206" s="111"/>
      <c r="L206" s="178"/>
      <c r="M206" s="178" t="str">
        <f aca="false">AK206</f>
        <v> </v>
      </c>
      <c r="N206" s="178" t="n">
        <v>0</v>
      </c>
      <c r="O206" s="178"/>
      <c r="P206" s="178"/>
      <c r="Q206" s="178" t="str">
        <f aca="false">BP206</f>
        <v> </v>
      </c>
      <c r="R206" s="178"/>
      <c r="S206" s="178" t="str">
        <f aca="false">CE206</f>
        <v> </v>
      </c>
      <c r="T206" s="178" t="n">
        <f aca="false">CL206</f>
        <v>0</v>
      </c>
      <c r="U206" s="178" t="str">
        <f aca="false">CS206</f>
        <v> </v>
      </c>
      <c r="V206" s="178" t="n">
        <f aca="false">SUM(L206:U206)</f>
        <v>0</v>
      </c>
      <c r="W206" s="178" t="n">
        <f aca="false">V206-J206</f>
        <v>0</v>
      </c>
      <c r="X206" s="178"/>
      <c r="Y206" s="179"/>
      <c r="Z206" s="179"/>
      <c r="AA206" s="179" t="n">
        <f aca="false">Z206-Y206</f>
        <v>0</v>
      </c>
      <c r="AB206" s="178"/>
      <c r="AC206" s="178"/>
      <c r="AD206" s="178"/>
      <c r="AE206" s="111" t="s">
        <v>7</v>
      </c>
      <c r="AF206" s="113" t="s">
        <v>7</v>
      </c>
      <c r="AG206" s="113" t="s">
        <v>7</v>
      </c>
      <c r="AH206" s="113" t="s">
        <v>7</v>
      </c>
      <c r="AI206" s="4" t="s">
        <v>7</v>
      </c>
      <c r="AJ206" s="111" t="s">
        <v>7</v>
      </c>
      <c r="AK206" s="4" t="s">
        <v>7</v>
      </c>
      <c r="AL206" s="180" t="s">
        <v>7</v>
      </c>
      <c r="AM206" s="181"/>
      <c r="AN206" s="181"/>
      <c r="AO206" s="182"/>
      <c r="AP206" s="183" t="s">
        <v>7</v>
      </c>
      <c r="AQ206" s="180" t="s">
        <v>7</v>
      </c>
      <c r="AR206" s="183" t="s">
        <v>7</v>
      </c>
      <c r="AS206" s="115" t="s">
        <v>7</v>
      </c>
      <c r="AT206" s="111" t="s">
        <v>7</v>
      </c>
      <c r="AU206" s="113" t="s">
        <v>7</v>
      </c>
      <c r="AV206" s="113" t="s">
        <v>7</v>
      </c>
      <c r="AW206" s="113"/>
      <c r="AX206" s="4" t="s">
        <v>7</v>
      </c>
      <c r="AY206" s="111" t="s">
        <v>7</v>
      </c>
      <c r="AZ206" s="4" t="s">
        <v>7</v>
      </c>
      <c r="BA206" s="184" t="s">
        <v>7</v>
      </c>
      <c r="BB206" s="180" t="s">
        <v>7</v>
      </c>
      <c r="BC206" s="181" t="s">
        <v>7</v>
      </c>
      <c r="BD206" s="181" t="s">
        <v>7</v>
      </c>
      <c r="BE206" s="182" t="s">
        <v>7</v>
      </c>
      <c r="BF206" s="183" t="s">
        <v>7</v>
      </c>
      <c r="BG206" s="180" t="s">
        <v>7</v>
      </c>
      <c r="BH206" s="183" t="s">
        <v>7</v>
      </c>
      <c r="BI206" s="115" t="s">
        <v>7</v>
      </c>
      <c r="BJ206" s="111" t="s">
        <v>7</v>
      </c>
      <c r="BK206" s="113" t="s">
        <v>7</v>
      </c>
      <c r="BL206" s="113" t="s">
        <v>7</v>
      </c>
      <c r="BM206" s="113" t="s">
        <v>7</v>
      </c>
      <c r="BN206" s="4" t="s">
        <v>7</v>
      </c>
      <c r="BO206" s="111" t="s">
        <v>7</v>
      </c>
      <c r="BP206" s="4" t="s">
        <v>7</v>
      </c>
      <c r="BQ206" s="185" t="s">
        <v>7</v>
      </c>
      <c r="BR206" s="186" t="s">
        <v>15</v>
      </c>
      <c r="BS206" s="187" t="s">
        <v>7</v>
      </c>
      <c r="BT206" s="187" t="s">
        <v>7</v>
      </c>
      <c r="BU206" s="187"/>
      <c r="BV206" s="188" t="s">
        <v>7</v>
      </c>
      <c r="BW206" s="186" t="s">
        <v>7</v>
      </c>
      <c r="BX206" s="188" t="s">
        <v>7</v>
      </c>
      <c r="BY206" s="180" t="s">
        <v>7</v>
      </c>
      <c r="BZ206" s="189"/>
      <c r="CA206" s="189"/>
      <c r="CB206" s="190"/>
      <c r="CC206" s="183" t="s">
        <v>7</v>
      </c>
      <c r="CD206" s="180" t="s">
        <v>7</v>
      </c>
      <c r="CE206" s="183" t="s">
        <v>7</v>
      </c>
      <c r="CF206" s="186" t="s">
        <v>15</v>
      </c>
      <c r="CG206" s="187"/>
      <c r="CH206" s="187"/>
      <c r="CI206" s="187" t="s">
        <v>7</v>
      </c>
      <c r="CJ206" s="188"/>
      <c r="CK206" s="186"/>
      <c r="CL206" s="188" t="n">
        <v>0</v>
      </c>
      <c r="CM206" s="180" t="s">
        <v>7</v>
      </c>
      <c r="CN206" s="189" t="s">
        <v>7</v>
      </c>
      <c r="CO206" s="189" t="s">
        <v>7</v>
      </c>
      <c r="CP206" s="191"/>
      <c r="CQ206" s="183" t="s">
        <v>7</v>
      </c>
      <c r="CR206" s="180" t="s">
        <v>7</v>
      </c>
      <c r="CS206" s="183" t="s">
        <v>7</v>
      </c>
      <c r="CU206" s="208"/>
      <c r="CV206" s="208"/>
      <c r="CW206" s="208"/>
      <c r="CX206" s="208"/>
      <c r="CY206" s="208"/>
      <c r="CZ206" s="208"/>
      <c r="DA206" s="208"/>
      <c r="DB206" s="208"/>
      <c r="DC206" s="208"/>
      <c r="DD206" s="208"/>
      <c r="DE206" s="208"/>
      <c r="DF206" s="208"/>
      <c r="DG206" s="208"/>
      <c r="DH206" s="208"/>
      <c r="DI206" s="208"/>
      <c r="DJ206" s="208"/>
      <c r="DK206" s="208"/>
      <c r="DL206" s="208"/>
      <c r="DM206" s="208"/>
      <c r="DN206" s="208"/>
      <c r="DO206" s="208"/>
      <c r="DP206" s="208"/>
      <c r="DQ206" s="208"/>
      <c r="DR206" s="71"/>
      <c r="DS206" s="71"/>
      <c r="DT206" s="71"/>
      <c r="DU206" s="71"/>
      <c r="DV206" s="71"/>
      <c r="DW206" s="71"/>
      <c r="DX206" s="71"/>
      <c r="DY206" s="71"/>
      <c r="DZ206" s="71"/>
      <c r="EA206" s="71"/>
      <c r="EB206" s="71"/>
      <c r="EC206" s="71"/>
      <c r="ED206" s="71"/>
      <c r="EE206" s="71"/>
      <c r="EF206" s="71"/>
      <c r="EG206" s="71"/>
      <c r="EH206" s="71"/>
      <c r="EI206" s="71"/>
      <c r="EJ206" s="71"/>
      <c r="EK206" s="71"/>
      <c r="EL206" s="71"/>
      <c r="EM206" s="71"/>
      <c r="EN206" s="71"/>
      <c r="EO206" s="71"/>
      <c r="EP206" s="71"/>
      <c r="EQ206" s="71"/>
      <c r="ER206" s="71"/>
      <c r="ES206" s="71"/>
      <c r="ET206" s="71"/>
      <c r="EU206" s="71"/>
      <c r="EV206" s="71"/>
      <c r="EW206" s="71"/>
      <c r="EX206" s="71"/>
      <c r="EY206" s="71"/>
      <c r="EZ206" s="71"/>
      <c r="FA206" s="71"/>
      <c r="FB206" s="71"/>
      <c r="FC206" s="71"/>
      <c r="FD206" s="71"/>
      <c r="FE206" s="71"/>
      <c r="FF206" s="71"/>
      <c r="FG206" s="71"/>
      <c r="FH206" s="71"/>
      <c r="FI206" s="71"/>
      <c r="FJ206" s="71"/>
      <c r="FK206" s="71"/>
      <c r="FL206" s="71"/>
      <c r="FM206" s="71"/>
      <c r="FN206" s="71"/>
      <c r="FO206" s="71"/>
      <c r="FP206" s="71"/>
      <c r="FQ206" s="71"/>
      <c r="FR206" s="71"/>
      <c r="FS206" s="71"/>
      <c r="FT206" s="71"/>
      <c r="FU206" s="208"/>
      <c r="FV206" s="208"/>
      <c r="FW206" s="208"/>
      <c r="FX206" s="208"/>
      <c r="FY206" s="208"/>
      <c r="FZ206" s="208"/>
      <c r="GA206" s="208"/>
      <c r="GB206" s="208"/>
      <c r="GC206" s="208"/>
      <c r="GD206" s="208"/>
      <c r="GE206" s="208"/>
      <c r="GF206" s="208"/>
      <c r="GG206" s="208"/>
      <c r="GH206" s="208"/>
      <c r="GI206" s="208"/>
      <c r="GJ206" s="208"/>
      <c r="GK206" s="208"/>
      <c r="GL206" s="208"/>
      <c r="GM206" s="208"/>
      <c r="GN206" s="208"/>
      <c r="GO206" s="208"/>
      <c r="GP206" s="208"/>
      <c r="GQ206" s="208"/>
      <c r="GR206" s="208"/>
      <c r="GS206" s="208"/>
      <c r="GT206" s="208"/>
      <c r="GU206" s="208"/>
      <c r="GV206" s="208"/>
      <c r="GW206" s="208"/>
      <c r="GX206" s="208"/>
      <c r="GY206" s="208"/>
      <c r="GZ206" s="208"/>
      <c r="HA206" s="208"/>
      <c r="HB206" s="208"/>
      <c r="HC206" s="208"/>
      <c r="HD206" s="208"/>
      <c r="HE206" s="208"/>
      <c r="HF206" s="208"/>
      <c r="HG206" s="208"/>
      <c r="HH206" s="208"/>
      <c r="HI206" s="208"/>
      <c r="HJ206" s="208"/>
      <c r="HK206" s="208"/>
      <c r="HL206" s="208"/>
      <c r="HM206" s="208"/>
      <c r="HN206" s="208"/>
      <c r="HO206" s="208"/>
      <c r="HP206" s="208"/>
      <c r="AII206" s="26"/>
      <c r="AIJ206" s="26"/>
      <c r="AIK206" s="26"/>
      <c r="AIL206" s="26"/>
      <c r="AIM206" s="26"/>
      <c r="AIN206" s="26"/>
      <c r="AIO206" s="26"/>
      <c r="AIP206" s="26"/>
      <c r="AIQ206" s="26"/>
      <c r="AIR206" s="26"/>
      <c r="AIS206" s="26"/>
      <c r="AIT206" s="26"/>
      <c r="AIU206" s="26"/>
      <c r="AIV206" s="26"/>
      <c r="AIW206" s="26"/>
      <c r="AIX206" s="26"/>
      <c r="AIY206" s="26"/>
      <c r="AIZ206" s="26"/>
      <c r="AJA206" s="26"/>
      <c r="AJB206" s="26"/>
      <c r="AJC206" s="26"/>
      <c r="AJD206" s="26"/>
      <c r="AJE206" s="26"/>
      <c r="AJF206" s="26"/>
      <c r="AJG206" s="26"/>
      <c r="AJH206" s="26"/>
      <c r="AJI206" s="26"/>
      <c r="AJJ206" s="26"/>
      <c r="AJK206" s="26"/>
      <c r="AJL206" s="26"/>
      <c r="AJM206" s="26"/>
      <c r="AJN206" s="26"/>
      <c r="AJO206" s="26"/>
      <c r="AJP206" s="26"/>
      <c r="AJQ206" s="26"/>
      <c r="AJR206" s="26"/>
      <c r="AJS206" s="26"/>
      <c r="AJT206" s="26"/>
      <c r="AJU206" s="0"/>
      <c r="AJV206" s="0"/>
      <c r="AJW206" s="0"/>
      <c r="AJX206" s="0"/>
      <c r="AJY206" s="0"/>
      <c r="AJZ206" s="0"/>
      <c r="AKA206" s="0"/>
      <c r="AKB206" s="0"/>
      <c r="AKC206" s="0"/>
      <c r="AKD206" s="0"/>
      <c r="AKE206" s="0"/>
      <c r="AKF206" s="0"/>
      <c r="AKG206" s="0"/>
      <c r="AKH206" s="0"/>
      <c r="AKI206" s="0"/>
      <c r="AKJ206" s="0"/>
      <c r="AKK206" s="0"/>
      <c r="AKL206" s="0"/>
      <c r="AKM206" s="0"/>
      <c r="AKN206" s="0"/>
      <c r="AKO206" s="0"/>
      <c r="AKP206" s="0"/>
      <c r="AKQ206" s="0"/>
      <c r="AKR206" s="0"/>
      <c r="AKS206" s="0"/>
      <c r="AKT206" s="0"/>
      <c r="AKU206" s="0"/>
      <c r="AKV206" s="0"/>
      <c r="AKW206" s="0"/>
      <c r="AKX206" s="0"/>
      <c r="AKY206" s="0"/>
      <c r="AKZ206" s="0"/>
      <c r="ALA206" s="0"/>
      <c r="ALB206" s="0"/>
      <c r="ALC206" s="0"/>
      <c r="ALD206" s="0"/>
      <c r="ALE206" s="0"/>
      <c r="ALF206" s="0"/>
      <c r="ALG206" s="0"/>
      <c r="ALH206" s="0"/>
      <c r="ALI206" s="0"/>
      <c r="ALJ206" s="0"/>
      <c r="ALK206" s="0"/>
      <c r="ALL206" s="0"/>
      <c r="ALM206" s="0"/>
      <c r="ALN206" s="0"/>
      <c r="ALO206" s="0"/>
      <c r="ALP206" s="0"/>
      <c r="ALQ206" s="0"/>
      <c r="ALR206" s="0"/>
      <c r="ALS206" s="0"/>
      <c r="ALT206" s="0"/>
      <c r="ALU206" s="0"/>
      <c r="ALV206" s="0"/>
      <c r="ALW206" s="0"/>
      <c r="ALX206" s="0"/>
      <c r="ALY206" s="0"/>
      <c r="ALZ206" s="0"/>
      <c r="AMA206" s="0"/>
      <c r="AMB206" s="0"/>
      <c r="AMC206" s="0"/>
      <c r="AMD206" s="0"/>
      <c r="AME206" s="0"/>
      <c r="AMF206" s="0"/>
      <c r="AMG206" s="0"/>
      <c r="AMH206" s="0"/>
      <c r="AMI206" s="0"/>
      <c r="AMJ206" s="0"/>
    </row>
    <row r="207" s="207" customFormat="true" ht="12" hidden="true" customHeight="true" outlineLevel="0" collapsed="false">
      <c r="A207" s="176" t="s">
        <v>394</v>
      </c>
      <c r="B207" s="176" t="s">
        <v>170</v>
      </c>
      <c r="C207" s="176" t="s">
        <v>229</v>
      </c>
      <c r="D207" s="177" t="n">
        <v>1983</v>
      </c>
      <c r="E207" s="177" t="n">
        <f aca="true">YEAR(TODAY())-D207</f>
        <v>42</v>
      </c>
      <c r="F207" s="177" t="s">
        <v>42</v>
      </c>
      <c r="G207" s="177" t="s">
        <v>54</v>
      </c>
      <c r="H207" s="110"/>
      <c r="I207" s="110"/>
      <c r="J207" s="4" t="n">
        <f aca="false">IF(COUNT(L207:U207)&lt;7,V207,LARGE(L207:U207,1)+LARGE(L207:U207,2)+LARGE(L207:U207,3)+LARGE(L207:U207,4)+LARGE(L207:U207,5)+LARGE(L207:U207,6)+LARGE(L207:U207,7))</f>
        <v>0</v>
      </c>
      <c r="K207" s="111"/>
      <c r="L207" s="178"/>
      <c r="M207" s="178" t="str">
        <f aca="false">AK207</f>
        <v> </v>
      </c>
      <c r="N207" s="178" t="n">
        <v>0</v>
      </c>
      <c r="O207" s="178"/>
      <c r="P207" s="178"/>
      <c r="Q207" s="178" t="str">
        <f aca="false">BP207</f>
        <v> </v>
      </c>
      <c r="R207" s="178"/>
      <c r="S207" s="178" t="str">
        <f aca="false">CE207</f>
        <v> </v>
      </c>
      <c r="T207" s="178" t="n">
        <f aca="false">CL207</f>
        <v>0</v>
      </c>
      <c r="U207" s="178" t="str">
        <f aca="false">CS207</f>
        <v> </v>
      </c>
      <c r="V207" s="178" t="n">
        <f aca="false">SUM(L207:U207)</f>
        <v>0</v>
      </c>
      <c r="W207" s="178" t="n">
        <f aca="false">V207-J207</f>
        <v>0</v>
      </c>
      <c r="X207" s="178"/>
      <c r="Y207" s="179"/>
      <c r="Z207" s="179"/>
      <c r="AA207" s="179" t="n">
        <f aca="false">Z207-Y207</f>
        <v>0</v>
      </c>
      <c r="AB207" s="178"/>
      <c r="AC207" s="178"/>
      <c r="AD207" s="178"/>
      <c r="AE207" s="111" t="s">
        <v>7</v>
      </c>
      <c r="AF207" s="113" t="s">
        <v>7</v>
      </c>
      <c r="AG207" s="113" t="s">
        <v>7</v>
      </c>
      <c r="AH207" s="113" t="s">
        <v>7</v>
      </c>
      <c r="AI207" s="4" t="s">
        <v>7</v>
      </c>
      <c r="AJ207" s="111" t="s">
        <v>7</v>
      </c>
      <c r="AK207" s="4" t="s">
        <v>7</v>
      </c>
      <c r="AL207" s="180" t="s">
        <v>7</v>
      </c>
      <c r="AM207" s="181"/>
      <c r="AN207" s="181"/>
      <c r="AO207" s="182"/>
      <c r="AP207" s="183" t="s">
        <v>7</v>
      </c>
      <c r="AQ207" s="180" t="s">
        <v>7</v>
      </c>
      <c r="AR207" s="183" t="s">
        <v>7</v>
      </c>
      <c r="AS207" s="115" t="s">
        <v>7</v>
      </c>
      <c r="AT207" s="111" t="s">
        <v>7</v>
      </c>
      <c r="AU207" s="113" t="s">
        <v>7</v>
      </c>
      <c r="AV207" s="113" t="s">
        <v>7</v>
      </c>
      <c r="AW207" s="113"/>
      <c r="AX207" s="4" t="s">
        <v>7</v>
      </c>
      <c r="AY207" s="111" t="s">
        <v>7</v>
      </c>
      <c r="AZ207" s="4" t="s">
        <v>7</v>
      </c>
      <c r="BA207" s="184" t="s">
        <v>7</v>
      </c>
      <c r="BB207" s="180" t="s">
        <v>7</v>
      </c>
      <c r="BC207" s="181" t="s">
        <v>7</v>
      </c>
      <c r="BD207" s="181" t="s">
        <v>7</v>
      </c>
      <c r="BE207" s="182" t="s">
        <v>7</v>
      </c>
      <c r="BF207" s="183" t="s">
        <v>7</v>
      </c>
      <c r="BG207" s="180" t="s">
        <v>7</v>
      </c>
      <c r="BH207" s="183" t="s">
        <v>7</v>
      </c>
      <c r="BI207" s="115" t="s">
        <v>7</v>
      </c>
      <c r="BJ207" s="111" t="s">
        <v>7</v>
      </c>
      <c r="BK207" s="113" t="s">
        <v>7</v>
      </c>
      <c r="BL207" s="113" t="s">
        <v>7</v>
      </c>
      <c r="BM207" s="113" t="s">
        <v>7</v>
      </c>
      <c r="BN207" s="4" t="s">
        <v>7</v>
      </c>
      <c r="BO207" s="111" t="s">
        <v>7</v>
      </c>
      <c r="BP207" s="4" t="s">
        <v>7</v>
      </c>
      <c r="BQ207" s="185" t="s">
        <v>7</v>
      </c>
      <c r="BR207" s="186" t="s">
        <v>15</v>
      </c>
      <c r="BS207" s="187" t="s">
        <v>7</v>
      </c>
      <c r="BT207" s="187" t="s">
        <v>7</v>
      </c>
      <c r="BU207" s="187"/>
      <c r="BV207" s="188" t="s">
        <v>7</v>
      </c>
      <c r="BW207" s="186" t="s">
        <v>7</v>
      </c>
      <c r="BX207" s="188" t="s">
        <v>7</v>
      </c>
      <c r="BY207" s="180" t="s">
        <v>7</v>
      </c>
      <c r="BZ207" s="189"/>
      <c r="CA207" s="189"/>
      <c r="CB207" s="190"/>
      <c r="CC207" s="183" t="s">
        <v>7</v>
      </c>
      <c r="CD207" s="180" t="s">
        <v>7</v>
      </c>
      <c r="CE207" s="183" t="s">
        <v>7</v>
      </c>
      <c r="CF207" s="186" t="s">
        <v>15</v>
      </c>
      <c r="CG207" s="187"/>
      <c r="CH207" s="187"/>
      <c r="CI207" s="187" t="s">
        <v>7</v>
      </c>
      <c r="CJ207" s="188"/>
      <c r="CK207" s="186"/>
      <c r="CL207" s="188" t="n">
        <v>0</v>
      </c>
      <c r="CM207" s="180" t="s">
        <v>7</v>
      </c>
      <c r="CN207" s="189" t="s">
        <v>7</v>
      </c>
      <c r="CO207" s="189" t="s">
        <v>7</v>
      </c>
      <c r="CP207" s="191"/>
      <c r="CQ207" s="183" t="s">
        <v>7</v>
      </c>
      <c r="CR207" s="180" t="s">
        <v>7</v>
      </c>
      <c r="CS207" s="183" t="s">
        <v>7</v>
      </c>
      <c r="CU207" s="208"/>
      <c r="CV207" s="208"/>
      <c r="CW207" s="208"/>
      <c r="CX207" s="208"/>
      <c r="CY207" s="208"/>
      <c r="CZ207" s="208"/>
      <c r="DA207" s="208"/>
      <c r="DB207" s="208"/>
      <c r="DC207" s="208"/>
      <c r="DD207" s="208"/>
      <c r="DE207" s="208"/>
      <c r="DF207" s="208"/>
      <c r="DG207" s="208"/>
      <c r="DH207" s="208"/>
      <c r="DI207" s="208"/>
      <c r="DJ207" s="208"/>
      <c r="DK207" s="208"/>
      <c r="DL207" s="208"/>
      <c r="DM207" s="208"/>
      <c r="DN207" s="208"/>
      <c r="DO207" s="208"/>
      <c r="DP207" s="208"/>
      <c r="DQ207" s="208"/>
      <c r="DR207" s="71"/>
      <c r="DS207" s="71"/>
      <c r="DT207" s="71"/>
      <c r="DU207" s="71"/>
      <c r="DV207" s="71"/>
      <c r="DW207" s="71"/>
      <c r="DX207" s="71"/>
      <c r="DY207" s="71"/>
      <c r="DZ207" s="71"/>
      <c r="EA207" s="71"/>
      <c r="EB207" s="71"/>
      <c r="EC207" s="71"/>
      <c r="ED207" s="71"/>
      <c r="EE207" s="71"/>
      <c r="EF207" s="71"/>
      <c r="EG207" s="71"/>
      <c r="EH207" s="71"/>
      <c r="EI207" s="71"/>
      <c r="EJ207" s="71"/>
      <c r="EK207" s="71"/>
      <c r="EL207" s="71"/>
      <c r="EM207" s="71"/>
      <c r="EN207" s="71"/>
      <c r="EO207" s="71"/>
      <c r="EP207" s="71"/>
      <c r="EQ207" s="71"/>
      <c r="ER207" s="71"/>
      <c r="ES207" s="71"/>
      <c r="ET207" s="71"/>
      <c r="EU207" s="71"/>
      <c r="EV207" s="71"/>
      <c r="EW207" s="71"/>
      <c r="EX207" s="71"/>
      <c r="EY207" s="71"/>
      <c r="EZ207" s="71"/>
      <c r="FA207" s="71"/>
      <c r="FB207" s="71"/>
      <c r="FC207" s="71"/>
      <c r="FD207" s="71"/>
      <c r="FE207" s="71"/>
      <c r="FF207" s="71"/>
      <c r="FG207" s="71"/>
      <c r="FH207" s="71"/>
      <c r="FI207" s="71"/>
      <c r="FJ207" s="71"/>
      <c r="FK207" s="71"/>
      <c r="FL207" s="71"/>
      <c r="FM207" s="71"/>
      <c r="FN207" s="71"/>
      <c r="FO207" s="71"/>
      <c r="FP207" s="71"/>
      <c r="FQ207" s="71"/>
      <c r="FR207" s="71"/>
      <c r="FS207" s="71"/>
      <c r="FT207" s="71"/>
      <c r="FU207" s="208"/>
      <c r="FV207" s="208"/>
      <c r="FW207" s="208"/>
      <c r="FX207" s="208"/>
      <c r="FY207" s="208"/>
      <c r="FZ207" s="208"/>
      <c r="GA207" s="208"/>
      <c r="GB207" s="208"/>
      <c r="GC207" s="208"/>
      <c r="GD207" s="208"/>
      <c r="GE207" s="208"/>
      <c r="GF207" s="208"/>
      <c r="GG207" s="208"/>
      <c r="GH207" s="208"/>
      <c r="GI207" s="208"/>
      <c r="GJ207" s="208"/>
      <c r="GK207" s="208"/>
      <c r="GL207" s="208"/>
      <c r="GM207" s="208"/>
      <c r="GN207" s="208"/>
      <c r="GO207" s="208"/>
      <c r="GP207" s="208"/>
      <c r="GQ207" s="208"/>
      <c r="GR207" s="208"/>
      <c r="GS207" s="208"/>
      <c r="GT207" s="208"/>
      <c r="GU207" s="208"/>
      <c r="GV207" s="208"/>
      <c r="GW207" s="208"/>
      <c r="GX207" s="208"/>
      <c r="GY207" s="208"/>
      <c r="GZ207" s="208"/>
      <c r="HA207" s="208"/>
      <c r="HB207" s="208"/>
      <c r="HC207" s="208"/>
      <c r="HD207" s="208"/>
      <c r="HE207" s="208"/>
      <c r="HF207" s="208"/>
      <c r="HG207" s="208"/>
      <c r="HH207" s="208"/>
      <c r="HI207" s="208"/>
      <c r="HJ207" s="208"/>
      <c r="HK207" s="208"/>
      <c r="HL207" s="208"/>
      <c r="HM207" s="208"/>
      <c r="HN207" s="208"/>
      <c r="HO207" s="208"/>
      <c r="HP207" s="208"/>
      <c r="AII207" s="26"/>
      <c r="AIJ207" s="26"/>
      <c r="AIK207" s="26"/>
      <c r="AIL207" s="26"/>
      <c r="AIM207" s="26"/>
      <c r="AIN207" s="26"/>
      <c r="AIO207" s="26"/>
      <c r="AIP207" s="26"/>
      <c r="AIQ207" s="26"/>
      <c r="AIR207" s="26"/>
      <c r="AIS207" s="26"/>
      <c r="AIT207" s="26"/>
      <c r="AIU207" s="26"/>
      <c r="AIV207" s="26"/>
      <c r="AIW207" s="26"/>
      <c r="AIX207" s="26"/>
      <c r="AIY207" s="26"/>
      <c r="AIZ207" s="26"/>
      <c r="AJA207" s="26"/>
      <c r="AJB207" s="26"/>
      <c r="AJC207" s="26"/>
      <c r="AJD207" s="26"/>
      <c r="AJE207" s="26"/>
      <c r="AJF207" s="26"/>
      <c r="AJG207" s="26"/>
      <c r="AJH207" s="26"/>
      <c r="AJI207" s="26"/>
      <c r="AJJ207" s="26"/>
      <c r="AJK207" s="26"/>
      <c r="AJL207" s="26"/>
      <c r="AJM207" s="26"/>
      <c r="AJN207" s="26"/>
      <c r="AJO207" s="26"/>
      <c r="AJP207" s="26"/>
      <c r="AJQ207" s="26"/>
      <c r="AJR207" s="26"/>
      <c r="AJS207" s="26"/>
      <c r="AJT207" s="26"/>
      <c r="AJU207" s="0"/>
      <c r="AJV207" s="0"/>
      <c r="AJW207" s="0"/>
      <c r="AJX207" s="0"/>
      <c r="AJY207" s="0"/>
      <c r="AJZ207" s="0"/>
      <c r="AKA207" s="0"/>
      <c r="AKB207" s="0"/>
      <c r="AKC207" s="0"/>
      <c r="AKD207" s="0"/>
      <c r="AKE207" s="0"/>
      <c r="AKF207" s="0"/>
      <c r="AKG207" s="0"/>
      <c r="AKH207" s="0"/>
      <c r="AKI207" s="0"/>
      <c r="AKJ207" s="0"/>
      <c r="AKK207" s="0"/>
      <c r="AKL207" s="0"/>
      <c r="AKM207" s="0"/>
      <c r="AKN207" s="0"/>
      <c r="AKO207" s="0"/>
      <c r="AKP207" s="0"/>
      <c r="AKQ207" s="0"/>
      <c r="AKR207" s="0"/>
      <c r="AKS207" s="0"/>
      <c r="AKT207" s="0"/>
      <c r="AKU207" s="0"/>
      <c r="AKV207" s="0"/>
      <c r="AKW207" s="0"/>
      <c r="AKX207" s="0"/>
      <c r="AKY207" s="0"/>
      <c r="AKZ207" s="0"/>
      <c r="ALA207" s="0"/>
      <c r="ALB207" s="0"/>
      <c r="ALC207" s="0"/>
      <c r="ALD207" s="0"/>
      <c r="ALE207" s="0"/>
      <c r="ALF207" s="0"/>
      <c r="ALG207" s="0"/>
      <c r="ALH207" s="0"/>
      <c r="ALI207" s="0"/>
      <c r="ALJ207" s="0"/>
      <c r="ALK207" s="0"/>
      <c r="ALL207" s="0"/>
      <c r="ALM207" s="0"/>
      <c r="ALN207" s="0"/>
      <c r="ALO207" s="0"/>
      <c r="ALP207" s="0"/>
      <c r="ALQ207" s="0"/>
      <c r="ALR207" s="0"/>
      <c r="ALS207" s="0"/>
      <c r="ALT207" s="0"/>
      <c r="ALU207" s="0"/>
      <c r="ALV207" s="0"/>
      <c r="ALW207" s="0"/>
      <c r="ALX207" s="0"/>
      <c r="ALY207" s="0"/>
      <c r="ALZ207" s="0"/>
      <c r="AMA207" s="0"/>
      <c r="AMB207" s="0"/>
      <c r="AMC207" s="0"/>
      <c r="AMD207" s="0"/>
      <c r="AME207" s="0"/>
      <c r="AMF207" s="0"/>
      <c r="AMG207" s="0"/>
      <c r="AMH207" s="0"/>
      <c r="AMI207" s="0"/>
      <c r="AMJ207" s="0"/>
    </row>
    <row r="208" s="207" customFormat="true" ht="12" hidden="true" customHeight="true" outlineLevel="0" collapsed="false">
      <c r="A208" s="176" t="s">
        <v>159</v>
      </c>
      <c r="B208" s="176" t="s">
        <v>84</v>
      </c>
      <c r="C208" s="176"/>
      <c r="D208" s="177" t="n">
        <v>1967</v>
      </c>
      <c r="E208" s="177" t="n">
        <f aca="true">YEAR(TODAY())-D208</f>
        <v>58</v>
      </c>
      <c r="F208" s="177" t="s">
        <v>42</v>
      </c>
      <c r="G208" s="177" t="s">
        <v>76</v>
      </c>
      <c r="H208" s="110"/>
      <c r="I208" s="110"/>
      <c r="J208" s="4" t="n">
        <f aca="false">IF(COUNT(L208:U208)&lt;7,V208,LARGE(L208:U208,1)+LARGE(L208:U208,2)+LARGE(L208:U208,3)+LARGE(L208:U208,4)+LARGE(L208:U208,5)+LARGE(L208:U208,6)+LARGE(L208:U208,7))</f>
        <v>0</v>
      </c>
      <c r="K208" s="111"/>
      <c r="L208" s="178"/>
      <c r="M208" s="178" t="str">
        <f aca="false">AK208</f>
        <v> </v>
      </c>
      <c r="N208" s="178" t="n">
        <v>0</v>
      </c>
      <c r="O208" s="178"/>
      <c r="P208" s="178"/>
      <c r="Q208" s="178" t="str">
        <f aca="false">BP208</f>
        <v> </v>
      </c>
      <c r="R208" s="178"/>
      <c r="S208" s="178" t="str">
        <f aca="false">CE208</f>
        <v> </v>
      </c>
      <c r="T208" s="178" t="n">
        <f aca="false">CL208</f>
        <v>0</v>
      </c>
      <c r="U208" s="178" t="str">
        <f aca="false">CS208</f>
        <v> </v>
      </c>
      <c r="V208" s="178" t="n">
        <f aca="false">SUM(L208:U208)</f>
        <v>0</v>
      </c>
      <c r="W208" s="178" t="n">
        <f aca="false">V208-J208</f>
        <v>0</v>
      </c>
      <c r="X208" s="178"/>
      <c r="Y208" s="179"/>
      <c r="Z208" s="179"/>
      <c r="AA208" s="179" t="n">
        <f aca="false">Z208-Y208</f>
        <v>0</v>
      </c>
      <c r="AB208" s="178"/>
      <c r="AC208" s="178"/>
      <c r="AD208" s="178"/>
      <c r="AE208" s="111" t="s">
        <v>7</v>
      </c>
      <c r="AF208" s="113" t="s">
        <v>7</v>
      </c>
      <c r="AG208" s="113" t="s">
        <v>7</v>
      </c>
      <c r="AH208" s="113" t="s">
        <v>7</v>
      </c>
      <c r="AI208" s="4" t="s">
        <v>7</v>
      </c>
      <c r="AJ208" s="111" t="s">
        <v>7</v>
      </c>
      <c r="AK208" s="4" t="s">
        <v>7</v>
      </c>
      <c r="AL208" s="180" t="s">
        <v>7</v>
      </c>
      <c r="AM208" s="181"/>
      <c r="AN208" s="181"/>
      <c r="AO208" s="182"/>
      <c r="AP208" s="183" t="s">
        <v>7</v>
      </c>
      <c r="AQ208" s="180" t="s">
        <v>7</v>
      </c>
      <c r="AR208" s="183" t="s">
        <v>7</v>
      </c>
      <c r="AS208" s="115" t="s">
        <v>7</v>
      </c>
      <c r="AT208" s="111" t="s">
        <v>7</v>
      </c>
      <c r="AU208" s="113" t="s">
        <v>7</v>
      </c>
      <c r="AV208" s="113" t="s">
        <v>7</v>
      </c>
      <c r="AW208" s="113"/>
      <c r="AX208" s="4" t="s">
        <v>7</v>
      </c>
      <c r="AY208" s="111" t="s">
        <v>7</v>
      </c>
      <c r="AZ208" s="4" t="s">
        <v>7</v>
      </c>
      <c r="BA208" s="184" t="s">
        <v>7</v>
      </c>
      <c r="BB208" s="180" t="s">
        <v>7</v>
      </c>
      <c r="BC208" s="181" t="s">
        <v>7</v>
      </c>
      <c r="BD208" s="181" t="s">
        <v>7</v>
      </c>
      <c r="BE208" s="182" t="s">
        <v>7</v>
      </c>
      <c r="BF208" s="183" t="s">
        <v>7</v>
      </c>
      <c r="BG208" s="180" t="s">
        <v>7</v>
      </c>
      <c r="BH208" s="183" t="s">
        <v>7</v>
      </c>
      <c r="BI208" s="115" t="s">
        <v>7</v>
      </c>
      <c r="BJ208" s="111" t="s">
        <v>7</v>
      </c>
      <c r="BK208" s="113" t="s">
        <v>7</v>
      </c>
      <c r="BL208" s="113" t="s">
        <v>7</v>
      </c>
      <c r="BM208" s="113" t="s">
        <v>7</v>
      </c>
      <c r="BN208" s="4" t="s">
        <v>7</v>
      </c>
      <c r="BO208" s="111" t="s">
        <v>7</v>
      </c>
      <c r="BP208" s="4" t="s">
        <v>7</v>
      </c>
      <c r="BQ208" s="185" t="s">
        <v>7</v>
      </c>
      <c r="BR208" s="186" t="s">
        <v>15</v>
      </c>
      <c r="BS208" s="187" t="s">
        <v>7</v>
      </c>
      <c r="BT208" s="187" t="s">
        <v>7</v>
      </c>
      <c r="BU208" s="187"/>
      <c r="BV208" s="188" t="s">
        <v>7</v>
      </c>
      <c r="BW208" s="186" t="s">
        <v>7</v>
      </c>
      <c r="BX208" s="188" t="s">
        <v>7</v>
      </c>
      <c r="BY208" s="180" t="s">
        <v>7</v>
      </c>
      <c r="BZ208" s="189"/>
      <c r="CA208" s="189"/>
      <c r="CB208" s="190"/>
      <c r="CC208" s="183" t="s">
        <v>7</v>
      </c>
      <c r="CD208" s="180" t="s">
        <v>7</v>
      </c>
      <c r="CE208" s="183" t="s">
        <v>7</v>
      </c>
      <c r="CF208" s="186" t="s">
        <v>15</v>
      </c>
      <c r="CG208" s="187"/>
      <c r="CH208" s="187"/>
      <c r="CI208" s="187" t="s">
        <v>7</v>
      </c>
      <c r="CJ208" s="188"/>
      <c r="CK208" s="186"/>
      <c r="CL208" s="188" t="n">
        <v>0</v>
      </c>
      <c r="CM208" s="180" t="s">
        <v>7</v>
      </c>
      <c r="CN208" s="189" t="s">
        <v>7</v>
      </c>
      <c r="CO208" s="189" t="s">
        <v>7</v>
      </c>
      <c r="CP208" s="191"/>
      <c r="CQ208" s="183" t="s">
        <v>7</v>
      </c>
      <c r="CR208" s="180" t="s">
        <v>7</v>
      </c>
      <c r="CS208" s="183" t="s">
        <v>7</v>
      </c>
      <c r="CU208" s="208"/>
      <c r="CV208" s="208"/>
      <c r="CW208" s="208"/>
      <c r="CX208" s="208"/>
      <c r="CY208" s="208"/>
      <c r="CZ208" s="208"/>
      <c r="DA208" s="208"/>
      <c r="DB208" s="208"/>
      <c r="DC208" s="208"/>
      <c r="DD208" s="208"/>
      <c r="DE208" s="208"/>
      <c r="DF208" s="208"/>
      <c r="DG208" s="208"/>
      <c r="DH208" s="208"/>
      <c r="DI208" s="208"/>
      <c r="DJ208" s="208"/>
      <c r="DK208" s="208"/>
      <c r="DL208" s="208"/>
      <c r="DM208" s="208"/>
      <c r="DN208" s="208"/>
      <c r="DO208" s="208"/>
      <c r="DP208" s="208"/>
      <c r="DQ208" s="208"/>
      <c r="DR208" s="71"/>
      <c r="DS208" s="71"/>
      <c r="DT208" s="71"/>
      <c r="DU208" s="71"/>
      <c r="DV208" s="71"/>
      <c r="DW208" s="71"/>
      <c r="DX208" s="71"/>
      <c r="DY208" s="71"/>
      <c r="DZ208" s="71"/>
      <c r="EA208" s="71"/>
      <c r="EB208" s="71"/>
      <c r="EC208" s="71"/>
      <c r="ED208" s="71"/>
      <c r="EE208" s="71"/>
      <c r="EF208" s="71"/>
      <c r="EG208" s="71"/>
      <c r="EH208" s="71"/>
      <c r="EI208" s="71"/>
      <c r="EJ208" s="71"/>
      <c r="EK208" s="71"/>
      <c r="EL208" s="71"/>
      <c r="EM208" s="71"/>
      <c r="EN208" s="71"/>
      <c r="EO208" s="71"/>
      <c r="EP208" s="71"/>
      <c r="EQ208" s="71"/>
      <c r="ER208" s="71"/>
      <c r="ES208" s="71"/>
      <c r="ET208" s="71"/>
      <c r="EU208" s="71"/>
      <c r="EV208" s="71"/>
      <c r="EW208" s="71"/>
      <c r="EX208" s="71"/>
      <c r="EY208" s="71"/>
      <c r="EZ208" s="71"/>
      <c r="FA208" s="71"/>
      <c r="FB208" s="71"/>
      <c r="FC208" s="71"/>
      <c r="FD208" s="71"/>
      <c r="FE208" s="71"/>
      <c r="FF208" s="71"/>
      <c r="FG208" s="71"/>
      <c r="FH208" s="71"/>
      <c r="FI208" s="71"/>
      <c r="FJ208" s="71"/>
      <c r="FK208" s="71"/>
      <c r="FL208" s="71"/>
      <c r="FM208" s="71"/>
      <c r="FN208" s="71"/>
      <c r="FO208" s="71"/>
      <c r="FP208" s="71"/>
      <c r="FQ208" s="71"/>
      <c r="FR208" s="71"/>
      <c r="FS208" s="71"/>
      <c r="FT208" s="71"/>
      <c r="FU208" s="208"/>
      <c r="FV208" s="208"/>
      <c r="FW208" s="208"/>
      <c r="FX208" s="208"/>
      <c r="FY208" s="208"/>
      <c r="FZ208" s="208"/>
      <c r="GA208" s="208"/>
      <c r="GB208" s="208"/>
      <c r="GC208" s="208"/>
      <c r="GD208" s="208"/>
      <c r="GE208" s="208"/>
      <c r="GF208" s="208"/>
      <c r="GG208" s="208"/>
      <c r="GH208" s="208"/>
      <c r="GI208" s="208"/>
      <c r="GJ208" s="208"/>
      <c r="GK208" s="208"/>
      <c r="GL208" s="208"/>
      <c r="GM208" s="208"/>
      <c r="GN208" s="208"/>
      <c r="GO208" s="208"/>
      <c r="GP208" s="208"/>
      <c r="GQ208" s="208"/>
      <c r="GR208" s="208"/>
      <c r="GS208" s="208"/>
      <c r="GT208" s="208"/>
      <c r="GU208" s="208"/>
      <c r="GV208" s="208"/>
      <c r="GW208" s="208"/>
      <c r="GX208" s="208"/>
      <c r="GY208" s="208"/>
      <c r="GZ208" s="208"/>
      <c r="HA208" s="208"/>
      <c r="HB208" s="208"/>
      <c r="HC208" s="208"/>
      <c r="HD208" s="208"/>
      <c r="HE208" s="208"/>
      <c r="HF208" s="208"/>
      <c r="HG208" s="208"/>
      <c r="HH208" s="208"/>
      <c r="HI208" s="208"/>
      <c r="HJ208" s="208"/>
      <c r="HK208" s="208"/>
      <c r="HL208" s="208"/>
      <c r="HM208" s="208"/>
      <c r="HN208" s="208"/>
      <c r="HO208" s="208"/>
      <c r="HP208" s="208"/>
      <c r="AII208" s="26"/>
      <c r="AIJ208" s="26"/>
      <c r="AIK208" s="26"/>
      <c r="AIL208" s="26"/>
      <c r="AIM208" s="26"/>
      <c r="AIN208" s="26"/>
      <c r="AIO208" s="26"/>
      <c r="AIP208" s="26"/>
      <c r="AIQ208" s="26"/>
      <c r="AIR208" s="26"/>
      <c r="AIS208" s="26"/>
      <c r="AIT208" s="26"/>
      <c r="AIU208" s="26"/>
      <c r="AIV208" s="26"/>
      <c r="AIW208" s="26"/>
      <c r="AIX208" s="26"/>
      <c r="AIY208" s="26"/>
      <c r="AIZ208" s="26"/>
      <c r="AJA208" s="26"/>
      <c r="AJB208" s="26"/>
      <c r="AJC208" s="26"/>
      <c r="AJD208" s="26"/>
      <c r="AJE208" s="26"/>
      <c r="AJF208" s="26"/>
      <c r="AJG208" s="26"/>
      <c r="AJH208" s="26"/>
      <c r="AJI208" s="26"/>
      <c r="AJJ208" s="26"/>
      <c r="AJK208" s="26"/>
      <c r="AJL208" s="26"/>
      <c r="AJM208" s="26"/>
      <c r="AJN208" s="26"/>
      <c r="AJO208" s="26"/>
      <c r="AJP208" s="26"/>
      <c r="AJQ208" s="26"/>
      <c r="AJR208" s="26"/>
      <c r="AJS208" s="26"/>
      <c r="AJT208" s="26"/>
      <c r="AJU208" s="0"/>
      <c r="AJV208" s="0"/>
      <c r="AJW208" s="0"/>
      <c r="AJX208" s="0"/>
      <c r="AJY208" s="0"/>
      <c r="AJZ208" s="0"/>
      <c r="AKA208" s="0"/>
      <c r="AKB208" s="0"/>
      <c r="AKC208" s="0"/>
      <c r="AKD208" s="0"/>
      <c r="AKE208" s="0"/>
      <c r="AKF208" s="0"/>
      <c r="AKG208" s="0"/>
      <c r="AKH208" s="0"/>
      <c r="AKI208" s="0"/>
      <c r="AKJ208" s="0"/>
      <c r="AKK208" s="0"/>
      <c r="AKL208" s="0"/>
      <c r="AKM208" s="0"/>
      <c r="AKN208" s="0"/>
      <c r="AKO208" s="0"/>
      <c r="AKP208" s="0"/>
      <c r="AKQ208" s="0"/>
      <c r="AKR208" s="0"/>
      <c r="AKS208" s="0"/>
      <c r="AKT208" s="0"/>
      <c r="AKU208" s="0"/>
      <c r="AKV208" s="0"/>
      <c r="AKW208" s="0"/>
      <c r="AKX208" s="0"/>
      <c r="AKY208" s="0"/>
      <c r="AKZ208" s="0"/>
      <c r="ALA208" s="0"/>
      <c r="ALB208" s="0"/>
      <c r="ALC208" s="0"/>
      <c r="ALD208" s="0"/>
      <c r="ALE208" s="0"/>
      <c r="ALF208" s="0"/>
      <c r="ALG208" s="0"/>
      <c r="ALH208" s="0"/>
      <c r="ALI208" s="0"/>
      <c r="ALJ208" s="0"/>
      <c r="ALK208" s="0"/>
      <c r="ALL208" s="0"/>
      <c r="ALM208" s="0"/>
      <c r="ALN208" s="0"/>
      <c r="ALO208" s="0"/>
      <c r="ALP208" s="0"/>
      <c r="ALQ208" s="0"/>
      <c r="ALR208" s="0"/>
      <c r="ALS208" s="0"/>
      <c r="ALT208" s="0"/>
      <c r="ALU208" s="0"/>
      <c r="ALV208" s="0"/>
      <c r="ALW208" s="0"/>
      <c r="ALX208" s="0"/>
      <c r="ALY208" s="0"/>
      <c r="ALZ208" s="0"/>
      <c r="AMA208" s="0"/>
      <c r="AMB208" s="0"/>
      <c r="AMC208" s="0"/>
      <c r="AMD208" s="0"/>
      <c r="AME208" s="0"/>
      <c r="AMF208" s="0"/>
      <c r="AMG208" s="0"/>
      <c r="AMH208" s="0"/>
      <c r="AMI208" s="0"/>
      <c r="AMJ208" s="0"/>
    </row>
    <row r="209" s="207" customFormat="true" ht="12" hidden="true" customHeight="true" outlineLevel="0" collapsed="false">
      <c r="A209" s="176" t="s">
        <v>395</v>
      </c>
      <c r="B209" s="176" t="s">
        <v>186</v>
      </c>
      <c r="C209" s="176" t="s">
        <v>396</v>
      </c>
      <c r="D209" s="177" t="n">
        <v>1992</v>
      </c>
      <c r="E209" s="177" t="n">
        <f aca="true">YEAR(TODAY())-D209</f>
        <v>33</v>
      </c>
      <c r="F209" s="177" t="s">
        <v>42</v>
      </c>
      <c r="G209" s="177" t="s">
        <v>43</v>
      </c>
      <c r="H209" s="110"/>
      <c r="I209" s="110"/>
      <c r="J209" s="4" t="n">
        <f aca="false">IF(COUNT(L209:U209)&lt;7,V209,LARGE(L209:U209,1)+LARGE(L209:U209,2)+LARGE(L209:U209,3)+LARGE(L209:U209,4)+LARGE(L209:U209,5)+LARGE(L209:U209,6)+LARGE(L209:U209,7))</f>
        <v>0</v>
      </c>
      <c r="K209" s="111"/>
      <c r="L209" s="178"/>
      <c r="M209" s="178" t="str">
        <f aca="false">AK209</f>
        <v> </v>
      </c>
      <c r="N209" s="178" t="n">
        <v>0</v>
      </c>
      <c r="O209" s="178"/>
      <c r="P209" s="178"/>
      <c r="Q209" s="178" t="str">
        <f aca="false">BP209</f>
        <v> </v>
      </c>
      <c r="R209" s="178"/>
      <c r="S209" s="178" t="str">
        <f aca="false">CE209</f>
        <v> </v>
      </c>
      <c r="T209" s="178" t="n">
        <f aca="false">CL209</f>
        <v>0</v>
      </c>
      <c r="U209" s="178" t="str">
        <f aca="false">CS209</f>
        <v> </v>
      </c>
      <c r="V209" s="178" t="n">
        <f aca="false">SUM(L209:U209)</f>
        <v>0</v>
      </c>
      <c r="W209" s="178" t="n">
        <f aca="false">V209-J209</f>
        <v>0</v>
      </c>
      <c r="X209" s="178"/>
      <c r="Y209" s="179"/>
      <c r="Z209" s="179"/>
      <c r="AA209" s="179" t="n">
        <f aca="false">Z209-Y209</f>
        <v>0</v>
      </c>
      <c r="AB209" s="178"/>
      <c r="AC209" s="178"/>
      <c r="AD209" s="178"/>
      <c r="AE209" s="111" t="s">
        <v>7</v>
      </c>
      <c r="AF209" s="113" t="s">
        <v>7</v>
      </c>
      <c r="AG209" s="113" t="s">
        <v>7</v>
      </c>
      <c r="AH209" s="113" t="s">
        <v>7</v>
      </c>
      <c r="AI209" s="4" t="s">
        <v>7</v>
      </c>
      <c r="AJ209" s="111" t="s">
        <v>7</v>
      </c>
      <c r="AK209" s="4" t="s">
        <v>7</v>
      </c>
      <c r="AL209" s="180" t="s">
        <v>7</v>
      </c>
      <c r="AM209" s="181"/>
      <c r="AN209" s="181"/>
      <c r="AO209" s="182"/>
      <c r="AP209" s="183" t="s">
        <v>7</v>
      </c>
      <c r="AQ209" s="180" t="s">
        <v>7</v>
      </c>
      <c r="AR209" s="183" t="s">
        <v>7</v>
      </c>
      <c r="AS209" s="115" t="s">
        <v>7</v>
      </c>
      <c r="AT209" s="111" t="s">
        <v>7</v>
      </c>
      <c r="AU209" s="113" t="s">
        <v>7</v>
      </c>
      <c r="AV209" s="113" t="s">
        <v>7</v>
      </c>
      <c r="AW209" s="113"/>
      <c r="AX209" s="4" t="s">
        <v>7</v>
      </c>
      <c r="AY209" s="111" t="s">
        <v>7</v>
      </c>
      <c r="AZ209" s="4" t="s">
        <v>7</v>
      </c>
      <c r="BA209" s="184" t="s">
        <v>7</v>
      </c>
      <c r="BB209" s="180" t="s">
        <v>7</v>
      </c>
      <c r="BC209" s="181" t="s">
        <v>7</v>
      </c>
      <c r="BD209" s="181" t="s">
        <v>7</v>
      </c>
      <c r="BE209" s="182" t="s">
        <v>7</v>
      </c>
      <c r="BF209" s="183" t="s">
        <v>7</v>
      </c>
      <c r="BG209" s="180" t="s">
        <v>7</v>
      </c>
      <c r="BH209" s="183" t="s">
        <v>7</v>
      </c>
      <c r="BI209" s="115" t="s">
        <v>7</v>
      </c>
      <c r="BJ209" s="111" t="s">
        <v>7</v>
      </c>
      <c r="BK209" s="113" t="s">
        <v>7</v>
      </c>
      <c r="BL209" s="113" t="s">
        <v>7</v>
      </c>
      <c r="BM209" s="113" t="s">
        <v>7</v>
      </c>
      <c r="BN209" s="4" t="s">
        <v>7</v>
      </c>
      <c r="BO209" s="111" t="s">
        <v>7</v>
      </c>
      <c r="BP209" s="4" t="s">
        <v>7</v>
      </c>
      <c r="BQ209" s="185" t="s">
        <v>7</v>
      </c>
      <c r="BR209" s="186" t="s">
        <v>15</v>
      </c>
      <c r="BS209" s="187" t="s">
        <v>7</v>
      </c>
      <c r="BT209" s="187" t="s">
        <v>7</v>
      </c>
      <c r="BU209" s="187"/>
      <c r="BV209" s="188" t="s">
        <v>7</v>
      </c>
      <c r="BW209" s="186" t="s">
        <v>7</v>
      </c>
      <c r="BX209" s="188" t="s">
        <v>7</v>
      </c>
      <c r="BY209" s="180" t="s">
        <v>7</v>
      </c>
      <c r="BZ209" s="189"/>
      <c r="CA209" s="189"/>
      <c r="CB209" s="190"/>
      <c r="CC209" s="183" t="s">
        <v>7</v>
      </c>
      <c r="CD209" s="180" t="s">
        <v>7</v>
      </c>
      <c r="CE209" s="183" t="s">
        <v>7</v>
      </c>
      <c r="CF209" s="186" t="s">
        <v>15</v>
      </c>
      <c r="CG209" s="187"/>
      <c r="CH209" s="187"/>
      <c r="CI209" s="187" t="s">
        <v>7</v>
      </c>
      <c r="CJ209" s="188"/>
      <c r="CK209" s="186"/>
      <c r="CL209" s="188" t="n">
        <v>0</v>
      </c>
      <c r="CM209" s="180" t="s">
        <v>7</v>
      </c>
      <c r="CN209" s="189" t="s">
        <v>7</v>
      </c>
      <c r="CO209" s="189" t="s">
        <v>7</v>
      </c>
      <c r="CP209" s="191"/>
      <c r="CQ209" s="183" t="s">
        <v>7</v>
      </c>
      <c r="CR209" s="180" t="s">
        <v>7</v>
      </c>
      <c r="CS209" s="183" t="s">
        <v>7</v>
      </c>
      <c r="CU209" s="208"/>
      <c r="CV209" s="208"/>
      <c r="CW209" s="208"/>
      <c r="CX209" s="208"/>
      <c r="CY209" s="208"/>
      <c r="CZ209" s="208"/>
      <c r="DA209" s="208"/>
      <c r="DB209" s="208"/>
      <c r="DC209" s="208"/>
      <c r="DD209" s="208"/>
      <c r="DE209" s="208"/>
      <c r="DF209" s="208"/>
      <c r="DG209" s="208"/>
      <c r="DH209" s="208"/>
      <c r="DI209" s="208"/>
      <c r="DJ209" s="208"/>
      <c r="DK209" s="208"/>
      <c r="DL209" s="208"/>
      <c r="DM209" s="208"/>
      <c r="DN209" s="208"/>
      <c r="DO209" s="208"/>
      <c r="DP209" s="208"/>
      <c r="DQ209" s="208"/>
      <c r="DR209" s="71"/>
      <c r="DS209" s="71"/>
      <c r="DT209" s="71"/>
      <c r="DU209" s="71"/>
      <c r="DV209" s="71"/>
      <c r="DW209" s="71"/>
      <c r="DX209" s="71"/>
      <c r="DY209" s="71"/>
      <c r="DZ209" s="71"/>
      <c r="EA209" s="71"/>
      <c r="EB209" s="71"/>
      <c r="EC209" s="71"/>
      <c r="ED209" s="71"/>
      <c r="EE209" s="71"/>
      <c r="EF209" s="71"/>
      <c r="EG209" s="71"/>
      <c r="EH209" s="71"/>
      <c r="EI209" s="71"/>
      <c r="EJ209" s="71"/>
      <c r="EK209" s="71"/>
      <c r="EL209" s="71"/>
      <c r="EM209" s="71"/>
      <c r="EN209" s="71"/>
      <c r="EO209" s="71"/>
      <c r="EP209" s="71"/>
      <c r="EQ209" s="71"/>
      <c r="ER209" s="71"/>
      <c r="ES209" s="71"/>
      <c r="ET209" s="71"/>
      <c r="EU209" s="71"/>
      <c r="EV209" s="71"/>
      <c r="EW209" s="71"/>
      <c r="EX209" s="71"/>
      <c r="EY209" s="71"/>
      <c r="EZ209" s="71"/>
      <c r="FA209" s="71"/>
      <c r="FB209" s="71"/>
      <c r="FC209" s="71"/>
      <c r="FD209" s="71"/>
      <c r="FE209" s="71"/>
      <c r="FF209" s="71"/>
      <c r="FG209" s="71"/>
      <c r="FH209" s="71"/>
      <c r="FI209" s="71"/>
      <c r="FJ209" s="71"/>
      <c r="FK209" s="71"/>
      <c r="FL209" s="71"/>
      <c r="FM209" s="71"/>
      <c r="FN209" s="71"/>
      <c r="FO209" s="71"/>
      <c r="FP209" s="71"/>
      <c r="FQ209" s="71"/>
      <c r="FR209" s="71"/>
      <c r="FS209" s="71"/>
      <c r="FT209" s="71"/>
      <c r="FU209" s="208"/>
      <c r="FV209" s="208"/>
      <c r="FW209" s="208"/>
      <c r="FX209" s="208"/>
      <c r="FY209" s="208"/>
      <c r="FZ209" s="208"/>
      <c r="GA209" s="208"/>
      <c r="GB209" s="208"/>
      <c r="GC209" s="208"/>
      <c r="GD209" s="208"/>
      <c r="GE209" s="208"/>
      <c r="GF209" s="208"/>
      <c r="GG209" s="208"/>
      <c r="GH209" s="208"/>
      <c r="GI209" s="208"/>
      <c r="GJ209" s="208"/>
      <c r="GK209" s="208"/>
      <c r="GL209" s="208"/>
      <c r="GM209" s="208"/>
      <c r="GN209" s="208"/>
      <c r="GO209" s="208"/>
      <c r="GP209" s="208"/>
      <c r="GQ209" s="208"/>
      <c r="GR209" s="208"/>
      <c r="GS209" s="208"/>
      <c r="GT209" s="208"/>
      <c r="GU209" s="208"/>
      <c r="GV209" s="208"/>
      <c r="GW209" s="208"/>
      <c r="GX209" s="208"/>
      <c r="GY209" s="208"/>
      <c r="GZ209" s="208"/>
      <c r="HA209" s="208"/>
      <c r="HB209" s="208"/>
      <c r="HC209" s="208"/>
      <c r="HD209" s="208"/>
      <c r="HE209" s="208"/>
      <c r="HF209" s="208"/>
      <c r="HG209" s="208"/>
      <c r="HH209" s="208"/>
      <c r="HI209" s="208"/>
      <c r="HJ209" s="208"/>
      <c r="HK209" s="208"/>
      <c r="HL209" s="208"/>
      <c r="HM209" s="208"/>
      <c r="HN209" s="208"/>
      <c r="HO209" s="208"/>
      <c r="HP209" s="208"/>
      <c r="AII209" s="26"/>
      <c r="AIJ209" s="26"/>
      <c r="AIK209" s="26"/>
      <c r="AIL209" s="26"/>
      <c r="AIM209" s="26"/>
      <c r="AIN209" s="26"/>
      <c r="AIO209" s="26"/>
      <c r="AIP209" s="26"/>
      <c r="AIQ209" s="26"/>
      <c r="AIR209" s="26"/>
      <c r="AIS209" s="26"/>
      <c r="AIT209" s="26"/>
      <c r="AIU209" s="26"/>
      <c r="AIV209" s="26"/>
      <c r="AIW209" s="26"/>
      <c r="AIX209" s="26"/>
      <c r="AIY209" s="26"/>
      <c r="AIZ209" s="26"/>
      <c r="AJA209" s="26"/>
      <c r="AJB209" s="26"/>
      <c r="AJC209" s="26"/>
      <c r="AJD209" s="26"/>
      <c r="AJE209" s="26"/>
      <c r="AJF209" s="26"/>
      <c r="AJG209" s="26"/>
      <c r="AJH209" s="26"/>
      <c r="AJI209" s="26"/>
      <c r="AJJ209" s="26"/>
      <c r="AJK209" s="26"/>
      <c r="AJL209" s="26"/>
      <c r="AJM209" s="26"/>
      <c r="AJN209" s="26"/>
      <c r="AJO209" s="26"/>
      <c r="AJP209" s="26"/>
      <c r="AJQ209" s="26"/>
      <c r="AJR209" s="26"/>
      <c r="AJS209" s="26"/>
      <c r="AJT209" s="26"/>
      <c r="AJU209" s="0"/>
      <c r="AJV209" s="0"/>
      <c r="AJW209" s="0"/>
      <c r="AJX209" s="0"/>
      <c r="AJY209" s="0"/>
      <c r="AJZ209" s="0"/>
      <c r="AKA209" s="0"/>
      <c r="AKB209" s="0"/>
      <c r="AKC209" s="0"/>
      <c r="AKD209" s="0"/>
      <c r="AKE209" s="0"/>
      <c r="AKF209" s="0"/>
      <c r="AKG209" s="0"/>
      <c r="AKH209" s="0"/>
      <c r="AKI209" s="0"/>
      <c r="AKJ209" s="0"/>
      <c r="AKK209" s="0"/>
      <c r="AKL209" s="0"/>
      <c r="AKM209" s="0"/>
      <c r="AKN209" s="0"/>
      <c r="AKO209" s="0"/>
      <c r="AKP209" s="0"/>
      <c r="AKQ209" s="0"/>
      <c r="AKR209" s="0"/>
      <c r="AKS209" s="0"/>
      <c r="AKT209" s="0"/>
      <c r="AKU209" s="0"/>
      <c r="AKV209" s="0"/>
      <c r="AKW209" s="0"/>
      <c r="AKX209" s="0"/>
      <c r="AKY209" s="0"/>
      <c r="AKZ209" s="0"/>
      <c r="ALA209" s="0"/>
      <c r="ALB209" s="0"/>
      <c r="ALC209" s="0"/>
      <c r="ALD209" s="0"/>
      <c r="ALE209" s="0"/>
      <c r="ALF209" s="0"/>
      <c r="ALG209" s="0"/>
      <c r="ALH209" s="0"/>
      <c r="ALI209" s="0"/>
      <c r="ALJ209" s="0"/>
      <c r="ALK209" s="0"/>
      <c r="ALL209" s="0"/>
      <c r="ALM209" s="0"/>
      <c r="ALN209" s="0"/>
      <c r="ALO209" s="0"/>
      <c r="ALP209" s="0"/>
      <c r="ALQ209" s="0"/>
      <c r="ALR209" s="0"/>
      <c r="ALS209" s="0"/>
      <c r="ALT209" s="0"/>
      <c r="ALU209" s="0"/>
      <c r="ALV209" s="0"/>
      <c r="ALW209" s="0"/>
      <c r="ALX209" s="0"/>
      <c r="ALY209" s="0"/>
      <c r="ALZ209" s="0"/>
      <c r="AMA209" s="0"/>
      <c r="AMB209" s="0"/>
      <c r="AMC209" s="0"/>
      <c r="AMD209" s="0"/>
      <c r="AME209" s="0"/>
      <c r="AMF209" s="0"/>
      <c r="AMG209" s="0"/>
      <c r="AMH209" s="0"/>
      <c r="AMI209" s="0"/>
      <c r="AMJ209" s="0"/>
    </row>
    <row r="210" s="207" customFormat="true" ht="12" hidden="true" customHeight="true" outlineLevel="0" collapsed="false">
      <c r="A210" s="176" t="s">
        <v>397</v>
      </c>
      <c r="B210" s="176" t="s">
        <v>398</v>
      </c>
      <c r="C210" s="176" t="s">
        <v>399</v>
      </c>
      <c r="D210" s="177" t="n">
        <v>1985</v>
      </c>
      <c r="E210" s="177" t="n">
        <f aca="true">YEAR(TODAY())-D210</f>
        <v>40</v>
      </c>
      <c r="F210" s="177" t="s">
        <v>121</v>
      </c>
      <c r="G210" s="177" t="s">
        <v>221</v>
      </c>
      <c r="H210" s="110"/>
      <c r="I210" s="110"/>
      <c r="J210" s="4" t="n">
        <f aca="false">IF(COUNT(L210:U210)&lt;7,V210,LARGE(L210:U210,1)+LARGE(L210:U210,2)+LARGE(L210:U210,3)+LARGE(L210:U210,4)+LARGE(L210:U210,5)+LARGE(L210:U210,6)+LARGE(L210:U210,7))</f>
        <v>0</v>
      </c>
      <c r="K210" s="111"/>
      <c r="L210" s="178"/>
      <c r="M210" s="178" t="str">
        <f aca="false">AK210</f>
        <v> </v>
      </c>
      <c r="N210" s="178" t="n">
        <v>0</v>
      </c>
      <c r="O210" s="178"/>
      <c r="P210" s="178"/>
      <c r="Q210" s="178" t="str">
        <f aca="false">BP210</f>
        <v> </v>
      </c>
      <c r="R210" s="178"/>
      <c r="S210" s="178" t="str">
        <f aca="false">CE210</f>
        <v> </v>
      </c>
      <c r="T210" s="178" t="n">
        <f aca="false">CL210</f>
        <v>0</v>
      </c>
      <c r="U210" s="178" t="str">
        <f aca="false">CS210</f>
        <v> </v>
      </c>
      <c r="V210" s="178" t="n">
        <f aca="false">SUM(L210:U210)</f>
        <v>0</v>
      </c>
      <c r="W210" s="178" t="n">
        <f aca="false">V210-J210</f>
        <v>0</v>
      </c>
      <c r="X210" s="178"/>
      <c r="Y210" s="179"/>
      <c r="Z210" s="179"/>
      <c r="AA210" s="179" t="n">
        <f aca="false">Z210-Y210</f>
        <v>0</v>
      </c>
      <c r="AB210" s="178"/>
      <c r="AC210" s="178"/>
      <c r="AD210" s="178"/>
      <c r="AE210" s="111" t="s">
        <v>7</v>
      </c>
      <c r="AF210" s="113" t="s">
        <v>7</v>
      </c>
      <c r="AG210" s="113" t="s">
        <v>7</v>
      </c>
      <c r="AH210" s="113" t="s">
        <v>7</v>
      </c>
      <c r="AI210" s="4" t="s">
        <v>7</v>
      </c>
      <c r="AJ210" s="111" t="s">
        <v>7</v>
      </c>
      <c r="AK210" s="4" t="s">
        <v>7</v>
      </c>
      <c r="AL210" s="180" t="s">
        <v>7</v>
      </c>
      <c r="AM210" s="181"/>
      <c r="AN210" s="181"/>
      <c r="AO210" s="182"/>
      <c r="AP210" s="183" t="s">
        <v>7</v>
      </c>
      <c r="AQ210" s="180" t="s">
        <v>7</v>
      </c>
      <c r="AR210" s="183" t="s">
        <v>7</v>
      </c>
      <c r="AS210" s="115" t="s">
        <v>7</v>
      </c>
      <c r="AT210" s="111" t="s">
        <v>7</v>
      </c>
      <c r="AU210" s="113" t="s">
        <v>7</v>
      </c>
      <c r="AV210" s="113" t="s">
        <v>7</v>
      </c>
      <c r="AW210" s="113"/>
      <c r="AX210" s="4" t="s">
        <v>7</v>
      </c>
      <c r="AY210" s="111" t="s">
        <v>7</v>
      </c>
      <c r="AZ210" s="4" t="s">
        <v>7</v>
      </c>
      <c r="BA210" s="184" t="s">
        <v>7</v>
      </c>
      <c r="BB210" s="180" t="s">
        <v>7</v>
      </c>
      <c r="BC210" s="181" t="s">
        <v>7</v>
      </c>
      <c r="BD210" s="181" t="s">
        <v>7</v>
      </c>
      <c r="BE210" s="182" t="s">
        <v>7</v>
      </c>
      <c r="BF210" s="183" t="s">
        <v>7</v>
      </c>
      <c r="BG210" s="180" t="s">
        <v>7</v>
      </c>
      <c r="BH210" s="183" t="s">
        <v>7</v>
      </c>
      <c r="BI210" s="115" t="s">
        <v>7</v>
      </c>
      <c r="BJ210" s="111" t="s">
        <v>7</v>
      </c>
      <c r="BK210" s="113" t="s">
        <v>7</v>
      </c>
      <c r="BL210" s="113" t="s">
        <v>7</v>
      </c>
      <c r="BM210" s="113" t="s">
        <v>7</v>
      </c>
      <c r="BN210" s="4" t="s">
        <v>7</v>
      </c>
      <c r="BO210" s="111" t="s">
        <v>7</v>
      </c>
      <c r="BP210" s="4" t="s">
        <v>7</v>
      </c>
      <c r="BQ210" s="185" t="s">
        <v>7</v>
      </c>
      <c r="BR210" s="186" t="s">
        <v>15</v>
      </c>
      <c r="BS210" s="187" t="s">
        <v>7</v>
      </c>
      <c r="BT210" s="187" t="s">
        <v>7</v>
      </c>
      <c r="BU210" s="187"/>
      <c r="BV210" s="188" t="s">
        <v>7</v>
      </c>
      <c r="BW210" s="186" t="s">
        <v>7</v>
      </c>
      <c r="BX210" s="188" t="s">
        <v>7</v>
      </c>
      <c r="BY210" s="180" t="s">
        <v>7</v>
      </c>
      <c r="BZ210" s="189"/>
      <c r="CA210" s="189"/>
      <c r="CB210" s="190"/>
      <c r="CC210" s="183" t="s">
        <v>7</v>
      </c>
      <c r="CD210" s="180" t="s">
        <v>7</v>
      </c>
      <c r="CE210" s="183" t="s">
        <v>7</v>
      </c>
      <c r="CF210" s="186" t="s">
        <v>15</v>
      </c>
      <c r="CG210" s="187"/>
      <c r="CH210" s="187"/>
      <c r="CI210" s="187" t="s">
        <v>7</v>
      </c>
      <c r="CJ210" s="188"/>
      <c r="CK210" s="186"/>
      <c r="CL210" s="188" t="n">
        <v>0</v>
      </c>
      <c r="CM210" s="180" t="s">
        <v>7</v>
      </c>
      <c r="CN210" s="189" t="s">
        <v>7</v>
      </c>
      <c r="CO210" s="189" t="s">
        <v>7</v>
      </c>
      <c r="CP210" s="191"/>
      <c r="CQ210" s="183" t="s">
        <v>7</v>
      </c>
      <c r="CR210" s="180" t="s">
        <v>7</v>
      </c>
      <c r="CS210" s="183" t="s">
        <v>7</v>
      </c>
      <c r="CU210" s="208"/>
      <c r="CV210" s="208"/>
      <c r="CW210" s="208"/>
      <c r="CX210" s="208"/>
      <c r="CY210" s="208"/>
      <c r="CZ210" s="208"/>
      <c r="DA210" s="208"/>
      <c r="DB210" s="208"/>
      <c r="DC210" s="208"/>
      <c r="DD210" s="208"/>
      <c r="DE210" s="208"/>
      <c r="DF210" s="208"/>
      <c r="DG210" s="208"/>
      <c r="DH210" s="208"/>
      <c r="DI210" s="208"/>
      <c r="DJ210" s="208"/>
      <c r="DK210" s="208"/>
      <c r="DL210" s="208"/>
      <c r="DM210" s="208"/>
      <c r="DN210" s="208"/>
      <c r="DO210" s="208"/>
      <c r="DP210" s="208"/>
      <c r="DQ210" s="208"/>
      <c r="DR210" s="71"/>
      <c r="DS210" s="71"/>
      <c r="DT210" s="71"/>
      <c r="DU210" s="71"/>
      <c r="DV210" s="71"/>
      <c r="DW210" s="71"/>
      <c r="DX210" s="71"/>
      <c r="DY210" s="71"/>
      <c r="DZ210" s="71"/>
      <c r="EA210" s="71"/>
      <c r="EB210" s="71"/>
      <c r="EC210" s="71"/>
      <c r="ED210" s="71"/>
      <c r="EE210" s="71"/>
      <c r="EF210" s="71"/>
      <c r="EG210" s="71"/>
      <c r="EH210" s="71"/>
      <c r="EI210" s="71"/>
      <c r="EJ210" s="71"/>
      <c r="EK210" s="71"/>
      <c r="EL210" s="71"/>
      <c r="EM210" s="71"/>
      <c r="EN210" s="71"/>
      <c r="EO210" s="71"/>
      <c r="EP210" s="71"/>
      <c r="EQ210" s="71"/>
      <c r="ER210" s="71"/>
      <c r="ES210" s="71"/>
      <c r="ET210" s="71"/>
      <c r="EU210" s="71"/>
      <c r="EV210" s="71"/>
      <c r="EW210" s="71"/>
      <c r="EX210" s="71"/>
      <c r="EY210" s="71"/>
      <c r="EZ210" s="71"/>
      <c r="FA210" s="71"/>
      <c r="FB210" s="71"/>
      <c r="FC210" s="71"/>
      <c r="FD210" s="71"/>
      <c r="FE210" s="71"/>
      <c r="FF210" s="71"/>
      <c r="FG210" s="71"/>
      <c r="FH210" s="71"/>
      <c r="FI210" s="71"/>
      <c r="FJ210" s="71"/>
      <c r="FK210" s="71"/>
      <c r="FL210" s="71"/>
      <c r="FM210" s="71"/>
      <c r="FN210" s="71"/>
      <c r="FO210" s="71"/>
      <c r="FP210" s="71"/>
      <c r="FQ210" s="71"/>
      <c r="FR210" s="71"/>
      <c r="FS210" s="71"/>
      <c r="FT210" s="71"/>
      <c r="FU210" s="208"/>
      <c r="FV210" s="208"/>
      <c r="FW210" s="208"/>
      <c r="FX210" s="208"/>
      <c r="FY210" s="208"/>
      <c r="FZ210" s="208"/>
      <c r="GA210" s="208"/>
      <c r="GB210" s="208"/>
      <c r="GC210" s="208"/>
      <c r="GD210" s="208"/>
      <c r="GE210" s="208"/>
      <c r="GF210" s="208"/>
      <c r="GG210" s="208"/>
      <c r="GH210" s="208"/>
      <c r="GI210" s="208"/>
      <c r="GJ210" s="208"/>
      <c r="GK210" s="208"/>
      <c r="GL210" s="208"/>
      <c r="GM210" s="208"/>
      <c r="GN210" s="208"/>
      <c r="GO210" s="208"/>
      <c r="GP210" s="208"/>
      <c r="GQ210" s="208"/>
      <c r="GR210" s="208"/>
      <c r="GS210" s="208"/>
      <c r="GT210" s="208"/>
      <c r="GU210" s="208"/>
      <c r="GV210" s="208"/>
      <c r="GW210" s="208"/>
      <c r="GX210" s="208"/>
      <c r="GY210" s="208"/>
      <c r="GZ210" s="208"/>
      <c r="HA210" s="208"/>
      <c r="HB210" s="208"/>
      <c r="HC210" s="208"/>
      <c r="HD210" s="208"/>
      <c r="HE210" s="208"/>
      <c r="HF210" s="208"/>
      <c r="HG210" s="208"/>
      <c r="HH210" s="208"/>
      <c r="HI210" s="208"/>
      <c r="HJ210" s="208"/>
      <c r="HK210" s="208"/>
      <c r="HL210" s="208"/>
      <c r="HM210" s="208"/>
      <c r="HN210" s="208"/>
      <c r="HO210" s="208"/>
      <c r="HP210" s="208"/>
      <c r="AII210" s="26"/>
      <c r="AIJ210" s="26"/>
      <c r="AIK210" s="26"/>
      <c r="AIL210" s="26"/>
      <c r="AIM210" s="26"/>
      <c r="AIN210" s="26"/>
      <c r="AIO210" s="26"/>
      <c r="AIP210" s="26"/>
      <c r="AIQ210" s="26"/>
      <c r="AIR210" s="26"/>
      <c r="AIS210" s="26"/>
      <c r="AIT210" s="26"/>
      <c r="AIU210" s="26"/>
      <c r="AIV210" s="26"/>
      <c r="AIW210" s="26"/>
      <c r="AIX210" s="26"/>
      <c r="AIY210" s="26"/>
      <c r="AIZ210" s="26"/>
      <c r="AJA210" s="26"/>
      <c r="AJB210" s="26"/>
      <c r="AJC210" s="26"/>
      <c r="AJD210" s="26"/>
      <c r="AJE210" s="26"/>
      <c r="AJF210" s="26"/>
      <c r="AJG210" s="26"/>
      <c r="AJH210" s="26"/>
      <c r="AJI210" s="26"/>
      <c r="AJJ210" s="26"/>
      <c r="AJK210" s="26"/>
      <c r="AJL210" s="26"/>
      <c r="AJM210" s="26"/>
      <c r="AJN210" s="26"/>
      <c r="AJO210" s="26"/>
      <c r="AJP210" s="26"/>
      <c r="AJQ210" s="26"/>
      <c r="AJR210" s="26"/>
      <c r="AJS210" s="26"/>
      <c r="AJT210" s="26"/>
      <c r="AJU210" s="0"/>
      <c r="AJV210" s="0"/>
      <c r="AJW210" s="0"/>
      <c r="AJX210" s="0"/>
      <c r="AJY210" s="0"/>
      <c r="AJZ210" s="0"/>
      <c r="AKA210" s="0"/>
      <c r="AKB210" s="0"/>
      <c r="AKC210" s="0"/>
      <c r="AKD210" s="0"/>
      <c r="AKE210" s="0"/>
      <c r="AKF210" s="0"/>
      <c r="AKG210" s="0"/>
      <c r="AKH210" s="0"/>
      <c r="AKI210" s="0"/>
      <c r="AKJ210" s="0"/>
      <c r="AKK210" s="0"/>
      <c r="AKL210" s="0"/>
      <c r="AKM210" s="0"/>
      <c r="AKN210" s="0"/>
      <c r="AKO210" s="0"/>
      <c r="AKP210" s="0"/>
      <c r="AKQ210" s="0"/>
      <c r="AKR210" s="0"/>
      <c r="AKS210" s="0"/>
      <c r="AKT210" s="0"/>
      <c r="AKU210" s="0"/>
      <c r="AKV210" s="0"/>
      <c r="AKW210" s="0"/>
      <c r="AKX210" s="0"/>
      <c r="AKY210" s="0"/>
      <c r="AKZ210" s="0"/>
      <c r="ALA210" s="0"/>
      <c r="ALB210" s="0"/>
      <c r="ALC210" s="0"/>
      <c r="ALD210" s="0"/>
      <c r="ALE210" s="0"/>
      <c r="ALF210" s="0"/>
      <c r="ALG210" s="0"/>
      <c r="ALH210" s="0"/>
      <c r="ALI210" s="0"/>
      <c r="ALJ210" s="0"/>
      <c r="ALK210" s="0"/>
      <c r="ALL210" s="0"/>
      <c r="ALM210" s="0"/>
      <c r="ALN210" s="0"/>
      <c r="ALO210" s="0"/>
      <c r="ALP210" s="0"/>
      <c r="ALQ210" s="0"/>
      <c r="ALR210" s="0"/>
      <c r="ALS210" s="0"/>
      <c r="ALT210" s="0"/>
      <c r="ALU210" s="0"/>
      <c r="ALV210" s="0"/>
      <c r="ALW210" s="0"/>
      <c r="ALX210" s="0"/>
      <c r="ALY210" s="0"/>
      <c r="ALZ210" s="0"/>
      <c r="AMA210" s="0"/>
      <c r="AMB210" s="0"/>
      <c r="AMC210" s="0"/>
      <c r="AMD210" s="0"/>
      <c r="AME210" s="0"/>
      <c r="AMF210" s="0"/>
      <c r="AMG210" s="0"/>
      <c r="AMH210" s="0"/>
      <c r="AMI210" s="0"/>
      <c r="AMJ210" s="0"/>
    </row>
    <row r="211" s="207" customFormat="true" ht="12" hidden="true" customHeight="true" outlineLevel="0" collapsed="false">
      <c r="A211" s="176" t="s">
        <v>400</v>
      </c>
      <c r="B211" s="176" t="s">
        <v>401</v>
      </c>
      <c r="C211" s="176" t="s">
        <v>229</v>
      </c>
      <c r="D211" s="177" t="n">
        <v>1983</v>
      </c>
      <c r="E211" s="177" t="n">
        <f aca="true">YEAR(TODAY())-D211</f>
        <v>42</v>
      </c>
      <c r="F211" s="177" t="s">
        <v>121</v>
      </c>
      <c r="G211" s="177" t="s">
        <v>221</v>
      </c>
      <c r="H211" s="110"/>
      <c r="I211" s="110"/>
      <c r="J211" s="4" t="n">
        <f aca="false">IF(COUNT(L211:U211)&lt;7,V211,LARGE(L211:U211,1)+LARGE(L211:U211,2)+LARGE(L211:U211,3)+LARGE(L211:U211,4)+LARGE(L211:U211,5)+LARGE(L211:U211,6)+LARGE(L211:U211,7))</f>
        <v>0</v>
      </c>
      <c r="K211" s="111"/>
      <c r="L211" s="178"/>
      <c r="M211" s="178" t="str">
        <f aca="false">AK211</f>
        <v> </v>
      </c>
      <c r="N211" s="178" t="n">
        <v>0</v>
      </c>
      <c r="O211" s="178"/>
      <c r="P211" s="178"/>
      <c r="Q211" s="178" t="str">
        <f aca="false">BP211</f>
        <v> </v>
      </c>
      <c r="R211" s="178"/>
      <c r="S211" s="178" t="str">
        <f aca="false">CE211</f>
        <v> </v>
      </c>
      <c r="T211" s="178" t="n">
        <f aca="false">CL211</f>
        <v>0</v>
      </c>
      <c r="U211" s="178" t="str">
        <f aca="false">CS211</f>
        <v> </v>
      </c>
      <c r="V211" s="178" t="n">
        <f aca="false">SUM(L211:U211)</f>
        <v>0</v>
      </c>
      <c r="W211" s="178" t="n">
        <f aca="false">V211-J211</f>
        <v>0</v>
      </c>
      <c r="X211" s="178"/>
      <c r="Y211" s="179"/>
      <c r="Z211" s="179"/>
      <c r="AA211" s="179" t="n">
        <f aca="false">Z211-Y211</f>
        <v>0</v>
      </c>
      <c r="AB211" s="178"/>
      <c r="AC211" s="178"/>
      <c r="AD211" s="178"/>
      <c r="AE211" s="111" t="s">
        <v>7</v>
      </c>
      <c r="AF211" s="113" t="s">
        <v>7</v>
      </c>
      <c r="AG211" s="113" t="s">
        <v>7</v>
      </c>
      <c r="AH211" s="113" t="s">
        <v>7</v>
      </c>
      <c r="AI211" s="4" t="s">
        <v>7</v>
      </c>
      <c r="AJ211" s="111" t="s">
        <v>7</v>
      </c>
      <c r="AK211" s="4" t="s">
        <v>7</v>
      </c>
      <c r="AL211" s="180" t="s">
        <v>7</v>
      </c>
      <c r="AM211" s="181"/>
      <c r="AN211" s="181"/>
      <c r="AO211" s="182"/>
      <c r="AP211" s="183" t="s">
        <v>7</v>
      </c>
      <c r="AQ211" s="180" t="s">
        <v>7</v>
      </c>
      <c r="AR211" s="183" t="s">
        <v>7</v>
      </c>
      <c r="AS211" s="115" t="s">
        <v>7</v>
      </c>
      <c r="AT211" s="111" t="s">
        <v>7</v>
      </c>
      <c r="AU211" s="113" t="s">
        <v>7</v>
      </c>
      <c r="AV211" s="113" t="s">
        <v>7</v>
      </c>
      <c r="AW211" s="113"/>
      <c r="AX211" s="4" t="s">
        <v>7</v>
      </c>
      <c r="AY211" s="111" t="s">
        <v>7</v>
      </c>
      <c r="AZ211" s="4" t="s">
        <v>7</v>
      </c>
      <c r="BA211" s="184" t="s">
        <v>7</v>
      </c>
      <c r="BB211" s="180" t="s">
        <v>7</v>
      </c>
      <c r="BC211" s="181" t="s">
        <v>7</v>
      </c>
      <c r="BD211" s="181" t="s">
        <v>7</v>
      </c>
      <c r="BE211" s="182" t="s">
        <v>7</v>
      </c>
      <c r="BF211" s="183" t="s">
        <v>7</v>
      </c>
      <c r="BG211" s="180" t="s">
        <v>7</v>
      </c>
      <c r="BH211" s="183" t="s">
        <v>7</v>
      </c>
      <c r="BI211" s="115" t="s">
        <v>7</v>
      </c>
      <c r="BJ211" s="111" t="s">
        <v>7</v>
      </c>
      <c r="BK211" s="113" t="s">
        <v>7</v>
      </c>
      <c r="BL211" s="113" t="s">
        <v>7</v>
      </c>
      <c r="BM211" s="113" t="s">
        <v>7</v>
      </c>
      <c r="BN211" s="4" t="s">
        <v>7</v>
      </c>
      <c r="BO211" s="111" t="s">
        <v>7</v>
      </c>
      <c r="BP211" s="4" t="s">
        <v>7</v>
      </c>
      <c r="BQ211" s="185" t="s">
        <v>7</v>
      </c>
      <c r="BR211" s="186" t="s">
        <v>15</v>
      </c>
      <c r="BS211" s="187" t="s">
        <v>7</v>
      </c>
      <c r="BT211" s="187" t="s">
        <v>7</v>
      </c>
      <c r="BU211" s="187"/>
      <c r="BV211" s="188" t="s">
        <v>7</v>
      </c>
      <c r="BW211" s="186" t="s">
        <v>7</v>
      </c>
      <c r="BX211" s="188" t="s">
        <v>7</v>
      </c>
      <c r="BY211" s="180" t="s">
        <v>7</v>
      </c>
      <c r="BZ211" s="189"/>
      <c r="CA211" s="189"/>
      <c r="CB211" s="190"/>
      <c r="CC211" s="183" t="s">
        <v>7</v>
      </c>
      <c r="CD211" s="180" t="s">
        <v>7</v>
      </c>
      <c r="CE211" s="183" t="s">
        <v>7</v>
      </c>
      <c r="CF211" s="186" t="s">
        <v>15</v>
      </c>
      <c r="CG211" s="187"/>
      <c r="CH211" s="187"/>
      <c r="CI211" s="187" t="s">
        <v>7</v>
      </c>
      <c r="CJ211" s="188"/>
      <c r="CK211" s="186"/>
      <c r="CL211" s="188" t="n">
        <v>0</v>
      </c>
      <c r="CM211" s="180" t="s">
        <v>7</v>
      </c>
      <c r="CN211" s="189" t="s">
        <v>7</v>
      </c>
      <c r="CO211" s="189" t="s">
        <v>7</v>
      </c>
      <c r="CP211" s="191"/>
      <c r="CQ211" s="183" t="s">
        <v>7</v>
      </c>
      <c r="CR211" s="180" t="s">
        <v>7</v>
      </c>
      <c r="CS211" s="183" t="s">
        <v>7</v>
      </c>
      <c r="CU211" s="208"/>
      <c r="CV211" s="208"/>
      <c r="CW211" s="208"/>
      <c r="CX211" s="208"/>
      <c r="CY211" s="208"/>
      <c r="CZ211" s="208"/>
      <c r="DA211" s="208"/>
      <c r="DB211" s="208"/>
      <c r="DC211" s="208"/>
      <c r="DD211" s="208"/>
      <c r="DE211" s="208"/>
      <c r="DF211" s="208"/>
      <c r="DG211" s="208"/>
      <c r="DH211" s="208"/>
      <c r="DI211" s="208"/>
      <c r="DJ211" s="208"/>
      <c r="DK211" s="208"/>
      <c r="DL211" s="208"/>
      <c r="DM211" s="208"/>
      <c r="DN211" s="208"/>
      <c r="DO211" s="208"/>
      <c r="DP211" s="208"/>
      <c r="DQ211" s="208"/>
      <c r="DR211" s="71"/>
      <c r="DS211" s="71"/>
      <c r="DT211" s="71"/>
      <c r="DU211" s="71"/>
      <c r="DV211" s="71"/>
      <c r="DW211" s="71"/>
      <c r="DX211" s="71"/>
      <c r="DY211" s="71"/>
      <c r="DZ211" s="71"/>
      <c r="EA211" s="71"/>
      <c r="EB211" s="71"/>
      <c r="EC211" s="71"/>
      <c r="ED211" s="71"/>
      <c r="EE211" s="71"/>
      <c r="EF211" s="71"/>
      <c r="EG211" s="71"/>
      <c r="EH211" s="71"/>
      <c r="EI211" s="71"/>
      <c r="EJ211" s="71"/>
      <c r="EK211" s="71"/>
      <c r="EL211" s="71"/>
      <c r="EM211" s="71"/>
      <c r="EN211" s="71"/>
      <c r="EO211" s="71"/>
      <c r="EP211" s="71"/>
      <c r="EQ211" s="71"/>
      <c r="ER211" s="71"/>
      <c r="ES211" s="71"/>
      <c r="ET211" s="71"/>
      <c r="EU211" s="71"/>
      <c r="EV211" s="71"/>
      <c r="EW211" s="71"/>
      <c r="EX211" s="71"/>
      <c r="EY211" s="71"/>
      <c r="EZ211" s="71"/>
      <c r="FA211" s="71"/>
      <c r="FB211" s="71"/>
      <c r="FC211" s="71"/>
      <c r="FD211" s="71"/>
      <c r="FE211" s="71"/>
      <c r="FF211" s="71"/>
      <c r="FG211" s="71"/>
      <c r="FH211" s="71"/>
      <c r="FI211" s="71"/>
      <c r="FJ211" s="71"/>
      <c r="FK211" s="71"/>
      <c r="FL211" s="71"/>
      <c r="FM211" s="71"/>
      <c r="FN211" s="71"/>
      <c r="FO211" s="71"/>
      <c r="FP211" s="71"/>
      <c r="FQ211" s="71"/>
      <c r="FR211" s="71"/>
      <c r="FS211" s="71"/>
      <c r="FT211" s="71"/>
      <c r="FU211" s="208"/>
      <c r="FV211" s="208"/>
      <c r="FW211" s="208"/>
      <c r="FX211" s="208"/>
      <c r="FY211" s="208"/>
      <c r="FZ211" s="208"/>
      <c r="GA211" s="208"/>
      <c r="GB211" s="208"/>
      <c r="GC211" s="208"/>
      <c r="GD211" s="208"/>
      <c r="GE211" s="208"/>
      <c r="GF211" s="208"/>
      <c r="GG211" s="208"/>
      <c r="GH211" s="208"/>
      <c r="GI211" s="208"/>
      <c r="GJ211" s="208"/>
      <c r="GK211" s="208"/>
      <c r="GL211" s="208"/>
      <c r="GM211" s="208"/>
      <c r="GN211" s="208"/>
      <c r="GO211" s="208"/>
      <c r="GP211" s="208"/>
      <c r="GQ211" s="208"/>
      <c r="GR211" s="208"/>
      <c r="GS211" s="208"/>
      <c r="GT211" s="208"/>
      <c r="GU211" s="208"/>
      <c r="GV211" s="208"/>
      <c r="GW211" s="208"/>
      <c r="GX211" s="208"/>
      <c r="GY211" s="208"/>
      <c r="GZ211" s="208"/>
      <c r="HA211" s="208"/>
      <c r="HB211" s="208"/>
      <c r="HC211" s="208"/>
      <c r="HD211" s="208"/>
      <c r="HE211" s="208"/>
      <c r="HF211" s="208"/>
      <c r="HG211" s="208"/>
      <c r="HH211" s="208"/>
      <c r="HI211" s="208"/>
      <c r="HJ211" s="208"/>
      <c r="HK211" s="208"/>
      <c r="HL211" s="208"/>
      <c r="HM211" s="208"/>
      <c r="HN211" s="208"/>
      <c r="HO211" s="208"/>
      <c r="HP211" s="208"/>
      <c r="AII211" s="26"/>
      <c r="AIJ211" s="26"/>
      <c r="AIK211" s="26"/>
      <c r="AIL211" s="26"/>
      <c r="AIM211" s="26"/>
      <c r="AIN211" s="26"/>
      <c r="AIO211" s="26"/>
      <c r="AIP211" s="26"/>
      <c r="AIQ211" s="26"/>
      <c r="AIR211" s="26"/>
      <c r="AIS211" s="26"/>
      <c r="AIT211" s="26"/>
      <c r="AIU211" s="26"/>
      <c r="AIV211" s="26"/>
      <c r="AIW211" s="26"/>
      <c r="AIX211" s="26"/>
      <c r="AIY211" s="26"/>
      <c r="AIZ211" s="26"/>
      <c r="AJA211" s="26"/>
      <c r="AJB211" s="26"/>
      <c r="AJC211" s="26"/>
      <c r="AJD211" s="26"/>
      <c r="AJE211" s="26"/>
      <c r="AJF211" s="26"/>
      <c r="AJG211" s="26"/>
      <c r="AJH211" s="26"/>
      <c r="AJI211" s="26"/>
      <c r="AJJ211" s="26"/>
      <c r="AJK211" s="26"/>
      <c r="AJL211" s="26"/>
      <c r="AJM211" s="26"/>
      <c r="AJN211" s="26"/>
      <c r="AJO211" s="26"/>
      <c r="AJP211" s="26"/>
      <c r="AJQ211" s="26"/>
      <c r="AJR211" s="26"/>
      <c r="AJS211" s="26"/>
      <c r="AJT211" s="26"/>
      <c r="AJU211" s="0"/>
      <c r="AJV211" s="0"/>
      <c r="AJW211" s="0"/>
      <c r="AJX211" s="0"/>
      <c r="AJY211" s="0"/>
      <c r="AJZ211" s="0"/>
      <c r="AKA211" s="0"/>
      <c r="AKB211" s="0"/>
      <c r="AKC211" s="0"/>
      <c r="AKD211" s="0"/>
      <c r="AKE211" s="0"/>
      <c r="AKF211" s="0"/>
      <c r="AKG211" s="0"/>
      <c r="AKH211" s="0"/>
      <c r="AKI211" s="0"/>
      <c r="AKJ211" s="0"/>
      <c r="AKK211" s="0"/>
      <c r="AKL211" s="0"/>
      <c r="AKM211" s="0"/>
      <c r="AKN211" s="0"/>
      <c r="AKO211" s="0"/>
      <c r="AKP211" s="0"/>
      <c r="AKQ211" s="0"/>
      <c r="AKR211" s="0"/>
      <c r="AKS211" s="0"/>
      <c r="AKT211" s="0"/>
      <c r="AKU211" s="0"/>
      <c r="AKV211" s="0"/>
      <c r="AKW211" s="0"/>
      <c r="AKX211" s="0"/>
      <c r="AKY211" s="0"/>
      <c r="AKZ211" s="0"/>
      <c r="ALA211" s="0"/>
      <c r="ALB211" s="0"/>
      <c r="ALC211" s="0"/>
      <c r="ALD211" s="0"/>
      <c r="ALE211" s="0"/>
      <c r="ALF211" s="0"/>
      <c r="ALG211" s="0"/>
      <c r="ALH211" s="0"/>
      <c r="ALI211" s="0"/>
      <c r="ALJ211" s="0"/>
      <c r="ALK211" s="0"/>
      <c r="ALL211" s="0"/>
      <c r="ALM211" s="0"/>
      <c r="ALN211" s="0"/>
      <c r="ALO211" s="0"/>
      <c r="ALP211" s="0"/>
      <c r="ALQ211" s="0"/>
      <c r="ALR211" s="0"/>
      <c r="ALS211" s="0"/>
      <c r="ALT211" s="0"/>
      <c r="ALU211" s="0"/>
      <c r="ALV211" s="0"/>
      <c r="ALW211" s="0"/>
      <c r="ALX211" s="0"/>
      <c r="ALY211" s="0"/>
      <c r="ALZ211" s="0"/>
      <c r="AMA211" s="0"/>
      <c r="AMB211" s="0"/>
      <c r="AMC211" s="0"/>
      <c r="AMD211" s="0"/>
      <c r="AME211" s="0"/>
      <c r="AMF211" s="0"/>
      <c r="AMG211" s="0"/>
      <c r="AMH211" s="0"/>
      <c r="AMI211" s="0"/>
      <c r="AMJ211" s="0"/>
    </row>
    <row r="212" s="207" customFormat="true" ht="12" hidden="true" customHeight="true" outlineLevel="0" collapsed="false">
      <c r="A212" s="176" t="s">
        <v>402</v>
      </c>
      <c r="B212" s="176" t="s">
        <v>65</v>
      </c>
      <c r="C212" s="176" t="s">
        <v>69</v>
      </c>
      <c r="D212" s="177" t="n">
        <v>1975</v>
      </c>
      <c r="E212" s="177" t="n">
        <f aca="true">YEAR(TODAY())-D212</f>
        <v>50</v>
      </c>
      <c r="F212" s="177" t="s">
        <v>42</v>
      </c>
      <c r="G212" s="177" t="s">
        <v>76</v>
      </c>
      <c r="H212" s="110"/>
      <c r="I212" s="110"/>
      <c r="J212" s="4" t="n">
        <f aca="false">IF(COUNT(L212:U212)&lt;7,V212,LARGE(L212:U212,1)+LARGE(L212:U212,2)+LARGE(L212:U212,3)+LARGE(L212:U212,4)+LARGE(L212:U212,5)+LARGE(L212:U212,6)+LARGE(L212:U212,7))</f>
        <v>0</v>
      </c>
      <c r="K212" s="111"/>
      <c r="L212" s="178"/>
      <c r="M212" s="178" t="str">
        <f aca="false">AK212</f>
        <v> </v>
      </c>
      <c r="N212" s="178" t="n">
        <v>0</v>
      </c>
      <c r="O212" s="178"/>
      <c r="P212" s="178"/>
      <c r="Q212" s="178" t="str">
        <f aca="false">BP212</f>
        <v> </v>
      </c>
      <c r="R212" s="178"/>
      <c r="S212" s="178" t="str">
        <f aca="false">CE212</f>
        <v> </v>
      </c>
      <c r="T212" s="178" t="n">
        <f aca="false">CL212</f>
        <v>0</v>
      </c>
      <c r="U212" s="178" t="str">
        <f aca="false">CS212</f>
        <v> </v>
      </c>
      <c r="V212" s="178" t="n">
        <f aca="false">SUM(L212:U212)</f>
        <v>0</v>
      </c>
      <c r="W212" s="178" t="n">
        <f aca="false">V212-J212</f>
        <v>0</v>
      </c>
      <c r="X212" s="178"/>
      <c r="Y212" s="179"/>
      <c r="Z212" s="179"/>
      <c r="AA212" s="179" t="n">
        <f aca="false">Z212-Y212</f>
        <v>0</v>
      </c>
      <c r="AB212" s="178"/>
      <c r="AC212" s="178"/>
      <c r="AD212" s="178"/>
      <c r="AE212" s="111" t="s">
        <v>7</v>
      </c>
      <c r="AF212" s="113" t="s">
        <v>7</v>
      </c>
      <c r="AG212" s="113" t="s">
        <v>7</v>
      </c>
      <c r="AH212" s="113" t="s">
        <v>7</v>
      </c>
      <c r="AI212" s="4" t="s">
        <v>7</v>
      </c>
      <c r="AJ212" s="111" t="s">
        <v>7</v>
      </c>
      <c r="AK212" s="4" t="s">
        <v>7</v>
      </c>
      <c r="AL212" s="180" t="s">
        <v>7</v>
      </c>
      <c r="AM212" s="181"/>
      <c r="AN212" s="181"/>
      <c r="AO212" s="182"/>
      <c r="AP212" s="183" t="s">
        <v>7</v>
      </c>
      <c r="AQ212" s="180" t="s">
        <v>7</v>
      </c>
      <c r="AR212" s="183" t="s">
        <v>7</v>
      </c>
      <c r="AS212" s="115" t="s">
        <v>7</v>
      </c>
      <c r="AT212" s="111" t="s">
        <v>7</v>
      </c>
      <c r="AU212" s="113" t="s">
        <v>7</v>
      </c>
      <c r="AV212" s="113" t="s">
        <v>7</v>
      </c>
      <c r="AW212" s="113"/>
      <c r="AX212" s="4" t="s">
        <v>7</v>
      </c>
      <c r="AY212" s="111" t="s">
        <v>7</v>
      </c>
      <c r="AZ212" s="4" t="s">
        <v>7</v>
      </c>
      <c r="BA212" s="184" t="s">
        <v>7</v>
      </c>
      <c r="BB212" s="180" t="s">
        <v>7</v>
      </c>
      <c r="BC212" s="181" t="s">
        <v>7</v>
      </c>
      <c r="BD212" s="181" t="s">
        <v>7</v>
      </c>
      <c r="BE212" s="182" t="s">
        <v>7</v>
      </c>
      <c r="BF212" s="183" t="s">
        <v>7</v>
      </c>
      <c r="BG212" s="180" t="s">
        <v>7</v>
      </c>
      <c r="BH212" s="183" t="s">
        <v>7</v>
      </c>
      <c r="BI212" s="115" t="s">
        <v>7</v>
      </c>
      <c r="BJ212" s="111" t="s">
        <v>7</v>
      </c>
      <c r="BK212" s="113" t="s">
        <v>7</v>
      </c>
      <c r="BL212" s="113" t="s">
        <v>7</v>
      </c>
      <c r="BM212" s="113" t="s">
        <v>7</v>
      </c>
      <c r="BN212" s="4" t="s">
        <v>7</v>
      </c>
      <c r="BO212" s="111" t="s">
        <v>7</v>
      </c>
      <c r="BP212" s="4" t="s">
        <v>7</v>
      </c>
      <c r="BQ212" s="185" t="s">
        <v>7</v>
      </c>
      <c r="BR212" s="186" t="s">
        <v>15</v>
      </c>
      <c r="BS212" s="187" t="s">
        <v>7</v>
      </c>
      <c r="BT212" s="187" t="s">
        <v>7</v>
      </c>
      <c r="BU212" s="187"/>
      <c r="BV212" s="188" t="s">
        <v>7</v>
      </c>
      <c r="BW212" s="186" t="s">
        <v>7</v>
      </c>
      <c r="BX212" s="188" t="s">
        <v>7</v>
      </c>
      <c r="BY212" s="180" t="s">
        <v>7</v>
      </c>
      <c r="BZ212" s="189"/>
      <c r="CA212" s="189"/>
      <c r="CB212" s="190"/>
      <c r="CC212" s="183" t="s">
        <v>7</v>
      </c>
      <c r="CD212" s="180" t="s">
        <v>7</v>
      </c>
      <c r="CE212" s="183" t="s">
        <v>7</v>
      </c>
      <c r="CF212" s="186" t="s">
        <v>15</v>
      </c>
      <c r="CG212" s="187"/>
      <c r="CH212" s="187"/>
      <c r="CI212" s="187" t="s">
        <v>7</v>
      </c>
      <c r="CJ212" s="188"/>
      <c r="CK212" s="186"/>
      <c r="CL212" s="188" t="n">
        <v>0</v>
      </c>
      <c r="CM212" s="180" t="s">
        <v>7</v>
      </c>
      <c r="CN212" s="189" t="s">
        <v>7</v>
      </c>
      <c r="CO212" s="189" t="s">
        <v>7</v>
      </c>
      <c r="CP212" s="191"/>
      <c r="CQ212" s="183" t="s">
        <v>7</v>
      </c>
      <c r="CR212" s="180" t="s">
        <v>7</v>
      </c>
      <c r="CS212" s="183" t="s">
        <v>7</v>
      </c>
      <c r="CU212" s="208"/>
      <c r="CV212" s="208"/>
      <c r="CW212" s="208"/>
      <c r="CX212" s="208"/>
      <c r="CY212" s="208"/>
      <c r="CZ212" s="208"/>
      <c r="DA212" s="208"/>
      <c r="DB212" s="208"/>
      <c r="DC212" s="208"/>
      <c r="DD212" s="208"/>
      <c r="DE212" s="208"/>
      <c r="DF212" s="208"/>
      <c r="DG212" s="208"/>
      <c r="DH212" s="208"/>
      <c r="DI212" s="208"/>
      <c r="DJ212" s="208"/>
      <c r="DK212" s="208"/>
      <c r="DL212" s="208"/>
      <c r="DM212" s="208"/>
      <c r="DN212" s="208"/>
      <c r="DO212" s="208"/>
      <c r="DP212" s="208"/>
      <c r="DQ212" s="208"/>
      <c r="DR212" s="71"/>
      <c r="DS212" s="71"/>
      <c r="DT212" s="71"/>
      <c r="DU212" s="71"/>
      <c r="DV212" s="71"/>
      <c r="DW212" s="71"/>
      <c r="DX212" s="71"/>
      <c r="DY212" s="71"/>
      <c r="DZ212" s="71"/>
      <c r="EA212" s="71"/>
      <c r="EB212" s="71"/>
      <c r="EC212" s="71"/>
      <c r="ED212" s="71"/>
      <c r="EE212" s="71"/>
      <c r="EF212" s="71"/>
      <c r="EG212" s="71"/>
      <c r="EH212" s="71"/>
      <c r="EI212" s="71"/>
      <c r="EJ212" s="71"/>
      <c r="EK212" s="71"/>
      <c r="EL212" s="71"/>
      <c r="EM212" s="71"/>
      <c r="EN212" s="71"/>
      <c r="EO212" s="71"/>
      <c r="EP212" s="71"/>
      <c r="EQ212" s="71"/>
      <c r="ER212" s="71"/>
      <c r="ES212" s="71"/>
      <c r="ET212" s="71"/>
      <c r="EU212" s="71"/>
      <c r="EV212" s="71"/>
      <c r="EW212" s="71"/>
      <c r="EX212" s="71"/>
      <c r="EY212" s="71"/>
      <c r="EZ212" s="71"/>
      <c r="FA212" s="71"/>
      <c r="FB212" s="71"/>
      <c r="FC212" s="71"/>
      <c r="FD212" s="71"/>
      <c r="FE212" s="71"/>
      <c r="FF212" s="71"/>
      <c r="FG212" s="71"/>
      <c r="FH212" s="71"/>
      <c r="FI212" s="71"/>
      <c r="FJ212" s="71"/>
      <c r="FK212" s="71"/>
      <c r="FL212" s="71"/>
      <c r="FM212" s="71"/>
      <c r="FN212" s="71"/>
      <c r="FO212" s="71"/>
      <c r="FP212" s="71"/>
      <c r="FQ212" s="71"/>
      <c r="FR212" s="71"/>
      <c r="FS212" s="71"/>
      <c r="FT212" s="71"/>
      <c r="FU212" s="208"/>
      <c r="FV212" s="208"/>
      <c r="FW212" s="208"/>
      <c r="FX212" s="208"/>
      <c r="FY212" s="208"/>
      <c r="FZ212" s="208"/>
      <c r="GA212" s="208"/>
      <c r="GB212" s="208"/>
      <c r="GC212" s="208"/>
      <c r="GD212" s="208"/>
      <c r="GE212" s="208"/>
      <c r="GF212" s="208"/>
      <c r="GG212" s="208"/>
      <c r="GH212" s="208"/>
      <c r="GI212" s="208"/>
      <c r="GJ212" s="208"/>
      <c r="GK212" s="208"/>
      <c r="GL212" s="208"/>
      <c r="GM212" s="208"/>
      <c r="GN212" s="208"/>
      <c r="GO212" s="208"/>
      <c r="GP212" s="208"/>
      <c r="GQ212" s="208"/>
      <c r="GR212" s="208"/>
      <c r="GS212" s="208"/>
      <c r="GT212" s="208"/>
      <c r="GU212" s="208"/>
      <c r="GV212" s="208"/>
      <c r="GW212" s="208"/>
      <c r="GX212" s="208"/>
      <c r="GY212" s="208"/>
      <c r="GZ212" s="208"/>
      <c r="HA212" s="208"/>
      <c r="HB212" s="208"/>
      <c r="HC212" s="208"/>
      <c r="HD212" s="208"/>
      <c r="HE212" s="208"/>
      <c r="HF212" s="208"/>
      <c r="HG212" s="208"/>
      <c r="HH212" s="208"/>
      <c r="HI212" s="208"/>
      <c r="HJ212" s="208"/>
      <c r="HK212" s="208"/>
      <c r="HL212" s="208"/>
      <c r="HM212" s="208"/>
      <c r="HN212" s="208"/>
      <c r="HO212" s="208"/>
      <c r="HP212" s="208"/>
      <c r="AII212" s="26"/>
      <c r="AIJ212" s="26"/>
      <c r="AIK212" s="26"/>
      <c r="AIL212" s="26"/>
      <c r="AIM212" s="26"/>
      <c r="AIN212" s="26"/>
      <c r="AIO212" s="26"/>
      <c r="AIP212" s="26"/>
      <c r="AIQ212" s="26"/>
      <c r="AIR212" s="26"/>
      <c r="AIS212" s="26"/>
      <c r="AIT212" s="26"/>
      <c r="AIU212" s="26"/>
      <c r="AIV212" s="26"/>
      <c r="AIW212" s="26"/>
      <c r="AIX212" s="26"/>
      <c r="AIY212" s="26"/>
      <c r="AIZ212" s="26"/>
      <c r="AJA212" s="26"/>
      <c r="AJB212" s="26"/>
      <c r="AJC212" s="26"/>
      <c r="AJD212" s="26"/>
      <c r="AJE212" s="26"/>
      <c r="AJF212" s="26"/>
      <c r="AJG212" s="26"/>
      <c r="AJH212" s="26"/>
      <c r="AJI212" s="26"/>
      <c r="AJJ212" s="26"/>
      <c r="AJK212" s="26"/>
      <c r="AJL212" s="26"/>
      <c r="AJM212" s="26"/>
      <c r="AJN212" s="26"/>
      <c r="AJO212" s="26"/>
      <c r="AJP212" s="26"/>
      <c r="AJQ212" s="26"/>
      <c r="AJR212" s="26"/>
      <c r="AJS212" s="26"/>
      <c r="AJT212" s="26"/>
      <c r="AJU212" s="0"/>
      <c r="AJV212" s="0"/>
      <c r="AJW212" s="0"/>
      <c r="AJX212" s="0"/>
      <c r="AJY212" s="0"/>
      <c r="AJZ212" s="0"/>
      <c r="AKA212" s="0"/>
      <c r="AKB212" s="0"/>
      <c r="AKC212" s="0"/>
      <c r="AKD212" s="0"/>
      <c r="AKE212" s="0"/>
      <c r="AKF212" s="0"/>
      <c r="AKG212" s="0"/>
      <c r="AKH212" s="0"/>
      <c r="AKI212" s="0"/>
      <c r="AKJ212" s="0"/>
      <c r="AKK212" s="0"/>
      <c r="AKL212" s="0"/>
      <c r="AKM212" s="0"/>
      <c r="AKN212" s="0"/>
      <c r="AKO212" s="0"/>
      <c r="AKP212" s="0"/>
      <c r="AKQ212" s="0"/>
      <c r="AKR212" s="0"/>
      <c r="AKS212" s="0"/>
      <c r="AKT212" s="0"/>
      <c r="AKU212" s="0"/>
      <c r="AKV212" s="0"/>
      <c r="AKW212" s="0"/>
      <c r="AKX212" s="0"/>
      <c r="AKY212" s="0"/>
      <c r="AKZ212" s="0"/>
      <c r="ALA212" s="0"/>
      <c r="ALB212" s="0"/>
      <c r="ALC212" s="0"/>
      <c r="ALD212" s="0"/>
      <c r="ALE212" s="0"/>
      <c r="ALF212" s="0"/>
      <c r="ALG212" s="0"/>
      <c r="ALH212" s="0"/>
      <c r="ALI212" s="0"/>
      <c r="ALJ212" s="0"/>
      <c r="ALK212" s="0"/>
      <c r="ALL212" s="0"/>
      <c r="ALM212" s="0"/>
      <c r="ALN212" s="0"/>
      <c r="ALO212" s="0"/>
      <c r="ALP212" s="0"/>
      <c r="ALQ212" s="0"/>
      <c r="ALR212" s="0"/>
      <c r="ALS212" s="0"/>
      <c r="ALT212" s="0"/>
      <c r="ALU212" s="0"/>
      <c r="ALV212" s="0"/>
      <c r="ALW212" s="0"/>
      <c r="ALX212" s="0"/>
      <c r="ALY212" s="0"/>
      <c r="ALZ212" s="0"/>
      <c r="AMA212" s="0"/>
      <c r="AMB212" s="0"/>
      <c r="AMC212" s="0"/>
      <c r="AMD212" s="0"/>
      <c r="AME212" s="0"/>
      <c r="AMF212" s="0"/>
      <c r="AMG212" s="0"/>
      <c r="AMH212" s="0"/>
      <c r="AMI212" s="0"/>
      <c r="AMJ212" s="0"/>
    </row>
    <row r="213" s="207" customFormat="true" ht="12" hidden="true" customHeight="true" outlineLevel="0" collapsed="false">
      <c r="A213" s="176" t="s">
        <v>403</v>
      </c>
      <c r="B213" s="176" t="s">
        <v>404</v>
      </c>
      <c r="C213" s="176" t="s">
        <v>229</v>
      </c>
      <c r="D213" s="177" t="n">
        <v>1975</v>
      </c>
      <c r="E213" s="177" t="n">
        <v>49</v>
      </c>
      <c r="F213" s="177" t="s">
        <v>121</v>
      </c>
      <c r="G213" s="177" t="s">
        <v>221</v>
      </c>
      <c r="H213" s="110"/>
      <c r="I213" s="110"/>
      <c r="J213" s="4" t="n">
        <f aca="false">IF(COUNT(L213:U213)&lt;7,V213,LARGE(L213:U213,1)+LARGE(L213:U213,2)+LARGE(L213:U213,3)+LARGE(L213:U213,4)+LARGE(L213:U213,5)+LARGE(L213:U213,6)+LARGE(L213:U213,7))</f>
        <v>0</v>
      </c>
      <c r="K213" s="111"/>
      <c r="L213" s="178"/>
      <c r="M213" s="178" t="str">
        <f aca="false">AK213</f>
        <v> </v>
      </c>
      <c r="N213" s="178" t="n">
        <v>0</v>
      </c>
      <c r="O213" s="178"/>
      <c r="P213" s="178"/>
      <c r="Q213" s="178" t="str">
        <f aca="false">BP213</f>
        <v> </v>
      </c>
      <c r="R213" s="178"/>
      <c r="S213" s="178" t="str">
        <f aca="false">CE213</f>
        <v> </v>
      </c>
      <c r="T213" s="178" t="n">
        <f aca="false">CL213</f>
        <v>0</v>
      </c>
      <c r="U213" s="178" t="str">
        <f aca="false">CS213</f>
        <v> </v>
      </c>
      <c r="V213" s="178" t="n">
        <f aca="false">SUM(L213:U213)</f>
        <v>0</v>
      </c>
      <c r="W213" s="178" t="n">
        <f aca="false">V213-J213</f>
        <v>0</v>
      </c>
      <c r="X213" s="178"/>
      <c r="Y213" s="179"/>
      <c r="Z213" s="179"/>
      <c r="AA213" s="179" t="n">
        <f aca="false">Z213-Y213</f>
        <v>0</v>
      </c>
      <c r="AB213" s="178"/>
      <c r="AC213" s="178"/>
      <c r="AD213" s="178"/>
      <c r="AE213" s="111" t="s">
        <v>7</v>
      </c>
      <c r="AF213" s="113" t="s">
        <v>7</v>
      </c>
      <c r="AG213" s="113" t="s">
        <v>7</v>
      </c>
      <c r="AH213" s="113" t="s">
        <v>7</v>
      </c>
      <c r="AI213" s="4" t="s">
        <v>7</v>
      </c>
      <c r="AJ213" s="111" t="s">
        <v>7</v>
      </c>
      <c r="AK213" s="4" t="s">
        <v>7</v>
      </c>
      <c r="AL213" s="180" t="s">
        <v>7</v>
      </c>
      <c r="AM213" s="181"/>
      <c r="AN213" s="181"/>
      <c r="AO213" s="182"/>
      <c r="AP213" s="183" t="s">
        <v>7</v>
      </c>
      <c r="AQ213" s="180" t="s">
        <v>7</v>
      </c>
      <c r="AR213" s="183" t="s">
        <v>7</v>
      </c>
      <c r="AS213" s="115" t="s">
        <v>7</v>
      </c>
      <c r="AT213" s="111" t="s">
        <v>7</v>
      </c>
      <c r="AU213" s="113" t="s">
        <v>7</v>
      </c>
      <c r="AV213" s="113" t="s">
        <v>7</v>
      </c>
      <c r="AW213" s="113"/>
      <c r="AX213" s="4" t="s">
        <v>7</v>
      </c>
      <c r="AY213" s="111" t="s">
        <v>7</v>
      </c>
      <c r="AZ213" s="4" t="s">
        <v>7</v>
      </c>
      <c r="BA213" s="184" t="s">
        <v>7</v>
      </c>
      <c r="BB213" s="180" t="s">
        <v>7</v>
      </c>
      <c r="BC213" s="181" t="s">
        <v>7</v>
      </c>
      <c r="BD213" s="181" t="s">
        <v>7</v>
      </c>
      <c r="BE213" s="182" t="s">
        <v>7</v>
      </c>
      <c r="BF213" s="183" t="s">
        <v>7</v>
      </c>
      <c r="BG213" s="180" t="s">
        <v>7</v>
      </c>
      <c r="BH213" s="183" t="s">
        <v>7</v>
      </c>
      <c r="BI213" s="115" t="s">
        <v>7</v>
      </c>
      <c r="BJ213" s="111" t="s">
        <v>7</v>
      </c>
      <c r="BK213" s="113" t="s">
        <v>7</v>
      </c>
      <c r="BL213" s="113" t="s">
        <v>7</v>
      </c>
      <c r="BM213" s="113" t="s">
        <v>7</v>
      </c>
      <c r="BN213" s="4" t="s">
        <v>7</v>
      </c>
      <c r="BO213" s="111" t="s">
        <v>7</v>
      </c>
      <c r="BP213" s="4" t="s">
        <v>7</v>
      </c>
      <c r="BQ213" s="185" t="s">
        <v>7</v>
      </c>
      <c r="BR213" s="186" t="s">
        <v>15</v>
      </c>
      <c r="BS213" s="187" t="s">
        <v>7</v>
      </c>
      <c r="BT213" s="187" t="s">
        <v>7</v>
      </c>
      <c r="BU213" s="187"/>
      <c r="BV213" s="188" t="s">
        <v>7</v>
      </c>
      <c r="BW213" s="186" t="s">
        <v>7</v>
      </c>
      <c r="BX213" s="188" t="s">
        <v>7</v>
      </c>
      <c r="BY213" s="180" t="s">
        <v>7</v>
      </c>
      <c r="BZ213" s="189"/>
      <c r="CA213" s="189"/>
      <c r="CB213" s="190"/>
      <c r="CC213" s="183" t="s">
        <v>7</v>
      </c>
      <c r="CD213" s="180" t="s">
        <v>7</v>
      </c>
      <c r="CE213" s="183" t="s">
        <v>7</v>
      </c>
      <c r="CF213" s="186" t="s">
        <v>15</v>
      </c>
      <c r="CG213" s="187"/>
      <c r="CH213" s="187"/>
      <c r="CI213" s="187" t="s">
        <v>7</v>
      </c>
      <c r="CJ213" s="188"/>
      <c r="CK213" s="186"/>
      <c r="CL213" s="188" t="n">
        <v>0</v>
      </c>
      <c r="CM213" s="180" t="s">
        <v>7</v>
      </c>
      <c r="CN213" s="189" t="s">
        <v>7</v>
      </c>
      <c r="CO213" s="189" t="s">
        <v>7</v>
      </c>
      <c r="CP213" s="191"/>
      <c r="CQ213" s="183" t="s">
        <v>7</v>
      </c>
      <c r="CR213" s="180" t="s">
        <v>7</v>
      </c>
      <c r="CS213" s="183" t="s">
        <v>7</v>
      </c>
      <c r="CU213" s="208"/>
      <c r="CV213" s="208"/>
      <c r="CW213" s="208"/>
      <c r="CX213" s="208"/>
      <c r="CY213" s="208"/>
      <c r="CZ213" s="208"/>
      <c r="DA213" s="208"/>
      <c r="DB213" s="208"/>
      <c r="DC213" s="208"/>
      <c r="DD213" s="208"/>
      <c r="DE213" s="208"/>
      <c r="DF213" s="208"/>
      <c r="DG213" s="208"/>
      <c r="DH213" s="208"/>
      <c r="DI213" s="208"/>
      <c r="DJ213" s="208"/>
      <c r="DK213" s="208"/>
      <c r="DL213" s="208"/>
      <c r="DM213" s="208"/>
      <c r="DN213" s="208"/>
      <c r="DO213" s="208"/>
      <c r="DP213" s="208"/>
      <c r="DQ213" s="208"/>
      <c r="DR213" s="71"/>
      <c r="DS213" s="71"/>
      <c r="DT213" s="71"/>
      <c r="DU213" s="71"/>
      <c r="DV213" s="71"/>
      <c r="DW213" s="71"/>
      <c r="DX213" s="71"/>
      <c r="DY213" s="71"/>
      <c r="DZ213" s="71"/>
      <c r="EA213" s="71"/>
      <c r="EB213" s="71"/>
      <c r="EC213" s="71"/>
      <c r="ED213" s="71"/>
      <c r="EE213" s="71"/>
      <c r="EF213" s="71"/>
      <c r="EG213" s="71"/>
      <c r="EH213" s="71"/>
      <c r="EI213" s="71"/>
      <c r="EJ213" s="71"/>
      <c r="EK213" s="71"/>
      <c r="EL213" s="71"/>
      <c r="EM213" s="71"/>
      <c r="EN213" s="71"/>
      <c r="EO213" s="71"/>
      <c r="EP213" s="71"/>
      <c r="EQ213" s="71"/>
      <c r="ER213" s="71"/>
      <c r="ES213" s="71"/>
      <c r="ET213" s="71"/>
      <c r="EU213" s="71"/>
      <c r="EV213" s="71"/>
      <c r="EW213" s="71"/>
      <c r="EX213" s="71"/>
      <c r="EY213" s="71"/>
      <c r="EZ213" s="71"/>
      <c r="FA213" s="71"/>
      <c r="FB213" s="71"/>
      <c r="FC213" s="71"/>
      <c r="FD213" s="71"/>
      <c r="FE213" s="71"/>
      <c r="FF213" s="71"/>
      <c r="FG213" s="71"/>
      <c r="FH213" s="71"/>
      <c r="FI213" s="71"/>
      <c r="FJ213" s="71"/>
      <c r="FK213" s="71"/>
      <c r="FL213" s="71"/>
      <c r="FM213" s="71"/>
      <c r="FN213" s="71"/>
      <c r="FO213" s="71"/>
      <c r="FP213" s="71"/>
      <c r="FQ213" s="71"/>
      <c r="FR213" s="71"/>
      <c r="FS213" s="71"/>
      <c r="FT213" s="71"/>
      <c r="FU213" s="208"/>
      <c r="FV213" s="208"/>
      <c r="FW213" s="208"/>
      <c r="FX213" s="208"/>
      <c r="FY213" s="208"/>
      <c r="FZ213" s="208"/>
      <c r="GA213" s="208"/>
      <c r="GB213" s="208"/>
      <c r="GC213" s="208"/>
      <c r="GD213" s="208"/>
      <c r="GE213" s="208"/>
      <c r="GF213" s="208"/>
      <c r="GG213" s="208"/>
      <c r="GH213" s="208"/>
      <c r="GI213" s="208"/>
      <c r="GJ213" s="208"/>
      <c r="GK213" s="208"/>
      <c r="GL213" s="208"/>
      <c r="GM213" s="208"/>
      <c r="GN213" s="208"/>
      <c r="GO213" s="208"/>
      <c r="GP213" s="208"/>
      <c r="GQ213" s="208"/>
      <c r="GR213" s="208"/>
      <c r="GS213" s="208"/>
      <c r="GT213" s="208"/>
      <c r="GU213" s="208"/>
      <c r="GV213" s="208"/>
      <c r="GW213" s="208"/>
      <c r="GX213" s="208"/>
      <c r="GY213" s="208"/>
      <c r="GZ213" s="208"/>
      <c r="HA213" s="208"/>
      <c r="HB213" s="208"/>
      <c r="HC213" s="208"/>
      <c r="HD213" s="208"/>
      <c r="HE213" s="208"/>
      <c r="HF213" s="208"/>
      <c r="HG213" s="208"/>
      <c r="HH213" s="208"/>
      <c r="HI213" s="208"/>
      <c r="HJ213" s="208"/>
      <c r="HK213" s="208"/>
      <c r="HL213" s="208"/>
      <c r="HM213" s="208"/>
      <c r="HN213" s="208"/>
      <c r="HO213" s="208"/>
      <c r="HP213" s="208"/>
      <c r="AII213" s="26"/>
      <c r="AIJ213" s="26"/>
      <c r="AIK213" s="26"/>
      <c r="AIL213" s="26"/>
      <c r="AIM213" s="26"/>
      <c r="AIN213" s="26"/>
      <c r="AIO213" s="26"/>
      <c r="AIP213" s="26"/>
      <c r="AIQ213" s="26"/>
      <c r="AIR213" s="26"/>
      <c r="AIS213" s="26"/>
      <c r="AIT213" s="26"/>
      <c r="AIU213" s="26"/>
      <c r="AIV213" s="26"/>
      <c r="AIW213" s="26"/>
      <c r="AIX213" s="26"/>
      <c r="AIY213" s="26"/>
      <c r="AIZ213" s="26"/>
      <c r="AJA213" s="26"/>
      <c r="AJB213" s="26"/>
      <c r="AJC213" s="26"/>
      <c r="AJD213" s="26"/>
      <c r="AJE213" s="26"/>
      <c r="AJF213" s="26"/>
      <c r="AJG213" s="26"/>
      <c r="AJH213" s="26"/>
      <c r="AJI213" s="26"/>
      <c r="AJJ213" s="26"/>
      <c r="AJK213" s="26"/>
      <c r="AJL213" s="26"/>
      <c r="AJM213" s="26"/>
      <c r="AJN213" s="26"/>
      <c r="AJO213" s="26"/>
      <c r="AJP213" s="26"/>
      <c r="AJQ213" s="26"/>
      <c r="AJR213" s="26"/>
      <c r="AJS213" s="26"/>
      <c r="AJT213" s="26"/>
      <c r="AJU213" s="0"/>
      <c r="AJV213" s="0"/>
      <c r="AJW213" s="0"/>
      <c r="AJX213" s="0"/>
      <c r="AJY213" s="0"/>
      <c r="AJZ213" s="0"/>
      <c r="AKA213" s="0"/>
      <c r="AKB213" s="0"/>
      <c r="AKC213" s="0"/>
      <c r="AKD213" s="0"/>
      <c r="AKE213" s="0"/>
      <c r="AKF213" s="0"/>
      <c r="AKG213" s="0"/>
      <c r="AKH213" s="0"/>
      <c r="AKI213" s="0"/>
      <c r="AKJ213" s="0"/>
      <c r="AKK213" s="0"/>
      <c r="AKL213" s="0"/>
      <c r="AKM213" s="0"/>
      <c r="AKN213" s="0"/>
      <c r="AKO213" s="0"/>
      <c r="AKP213" s="0"/>
      <c r="AKQ213" s="0"/>
      <c r="AKR213" s="0"/>
      <c r="AKS213" s="0"/>
      <c r="AKT213" s="0"/>
      <c r="AKU213" s="0"/>
      <c r="AKV213" s="0"/>
      <c r="AKW213" s="0"/>
      <c r="AKX213" s="0"/>
      <c r="AKY213" s="0"/>
      <c r="AKZ213" s="0"/>
      <c r="ALA213" s="0"/>
      <c r="ALB213" s="0"/>
      <c r="ALC213" s="0"/>
      <c r="ALD213" s="0"/>
      <c r="ALE213" s="0"/>
      <c r="ALF213" s="0"/>
      <c r="ALG213" s="0"/>
      <c r="ALH213" s="0"/>
      <c r="ALI213" s="0"/>
      <c r="ALJ213" s="0"/>
      <c r="ALK213" s="0"/>
      <c r="ALL213" s="0"/>
      <c r="ALM213" s="0"/>
      <c r="ALN213" s="0"/>
      <c r="ALO213" s="0"/>
      <c r="ALP213" s="0"/>
      <c r="ALQ213" s="0"/>
      <c r="ALR213" s="0"/>
      <c r="ALS213" s="0"/>
      <c r="ALT213" s="0"/>
      <c r="ALU213" s="0"/>
      <c r="ALV213" s="0"/>
      <c r="ALW213" s="0"/>
      <c r="ALX213" s="0"/>
      <c r="ALY213" s="0"/>
      <c r="ALZ213" s="0"/>
      <c r="AMA213" s="0"/>
      <c r="AMB213" s="0"/>
      <c r="AMC213" s="0"/>
      <c r="AMD213" s="0"/>
      <c r="AME213" s="0"/>
      <c r="AMF213" s="0"/>
      <c r="AMG213" s="0"/>
      <c r="AMH213" s="0"/>
      <c r="AMI213" s="0"/>
      <c r="AMJ213" s="0"/>
    </row>
    <row r="214" s="207" customFormat="true" ht="12" hidden="true" customHeight="true" outlineLevel="0" collapsed="false">
      <c r="A214" s="176" t="s">
        <v>405</v>
      </c>
      <c r="B214" s="176" t="s">
        <v>90</v>
      </c>
      <c r="C214" s="176" t="s">
        <v>406</v>
      </c>
      <c r="D214" s="177" t="n">
        <v>1976</v>
      </c>
      <c r="E214" s="177" t="n">
        <f aca="true">YEAR(TODAY())-D214</f>
        <v>49</v>
      </c>
      <c r="F214" s="177" t="s">
        <v>42</v>
      </c>
      <c r="G214" s="177" t="s">
        <v>54</v>
      </c>
      <c r="H214" s="110"/>
      <c r="I214" s="110"/>
      <c r="J214" s="4" t="n">
        <f aca="false">IF(COUNT(L214:U214)&lt;7,V214,LARGE(L214:U214,1)+LARGE(L214:U214,2)+LARGE(L214:U214,3)+LARGE(L214:U214,4)+LARGE(L214:U214,5)+LARGE(L214:U214,6)+LARGE(L214:U214,7))</f>
        <v>0</v>
      </c>
      <c r="K214" s="111"/>
      <c r="L214" s="178"/>
      <c r="M214" s="178" t="str">
        <f aca="false">AK214</f>
        <v> </v>
      </c>
      <c r="N214" s="178" t="n">
        <v>0</v>
      </c>
      <c r="O214" s="178"/>
      <c r="P214" s="178"/>
      <c r="Q214" s="178" t="str">
        <f aca="false">BP214</f>
        <v> </v>
      </c>
      <c r="R214" s="178"/>
      <c r="S214" s="178" t="str">
        <f aca="false">CE214</f>
        <v> </v>
      </c>
      <c r="T214" s="178" t="n">
        <f aca="false">CL214</f>
        <v>0</v>
      </c>
      <c r="U214" s="178" t="str">
        <f aca="false">CS214</f>
        <v> </v>
      </c>
      <c r="V214" s="178" t="n">
        <f aca="false">SUM(L214:U214)</f>
        <v>0</v>
      </c>
      <c r="W214" s="178" t="n">
        <f aca="false">V214-J214</f>
        <v>0</v>
      </c>
      <c r="X214" s="178"/>
      <c r="Y214" s="179"/>
      <c r="Z214" s="179"/>
      <c r="AA214" s="179" t="n">
        <f aca="false">Z214-Y214</f>
        <v>0</v>
      </c>
      <c r="AB214" s="178"/>
      <c r="AC214" s="178"/>
      <c r="AD214" s="178"/>
      <c r="AE214" s="111" t="s">
        <v>7</v>
      </c>
      <c r="AF214" s="113" t="s">
        <v>7</v>
      </c>
      <c r="AG214" s="113" t="s">
        <v>7</v>
      </c>
      <c r="AH214" s="113" t="s">
        <v>7</v>
      </c>
      <c r="AI214" s="4" t="s">
        <v>7</v>
      </c>
      <c r="AJ214" s="111" t="s">
        <v>7</v>
      </c>
      <c r="AK214" s="4" t="s">
        <v>7</v>
      </c>
      <c r="AL214" s="180" t="s">
        <v>7</v>
      </c>
      <c r="AM214" s="181"/>
      <c r="AN214" s="181"/>
      <c r="AO214" s="182"/>
      <c r="AP214" s="183" t="s">
        <v>7</v>
      </c>
      <c r="AQ214" s="180" t="s">
        <v>7</v>
      </c>
      <c r="AR214" s="183" t="s">
        <v>7</v>
      </c>
      <c r="AS214" s="115" t="s">
        <v>7</v>
      </c>
      <c r="AT214" s="111" t="s">
        <v>7</v>
      </c>
      <c r="AU214" s="113" t="s">
        <v>7</v>
      </c>
      <c r="AV214" s="113" t="s">
        <v>7</v>
      </c>
      <c r="AW214" s="113"/>
      <c r="AX214" s="4" t="s">
        <v>7</v>
      </c>
      <c r="AY214" s="111" t="s">
        <v>7</v>
      </c>
      <c r="AZ214" s="4" t="s">
        <v>7</v>
      </c>
      <c r="BA214" s="184" t="s">
        <v>7</v>
      </c>
      <c r="BB214" s="180" t="s">
        <v>7</v>
      </c>
      <c r="BC214" s="181" t="s">
        <v>7</v>
      </c>
      <c r="BD214" s="181" t="s">
        <v>7</v>
      </c>
      <c r="BE214" s="182" t="s">
        <v>7</v>
      </c>
      <c r="BF214" s="183" t="s">
        <v>7</v>
      </c>
      <c r="BG214" s="180" t="s">
        <v>7</v>
      </c>
      <c r="BH214" s="183" t="s">
        <v>7</v>
      </c>
      <c r="BI214" s="115" t="s">
        <v>7</v>
      </c>
      <c r="BJ214" s="111" t="s">
        <v>7</v>
      </c>
      <c r="BK214" s="113" t="s">
        <v>7</v>
      </c>
      <c r="BL214" s="113" t="s">
        <v>7</v>
      </c>
      <c r="BM214" s="113" t="s">
        <v>7</v>
      </c>
      <c r="BN214" s="4" t="s">
        <v>7</v>
      </c>
      <c r="BO214" s="111" t="s">
        <v>7</v>
      </c>
      <c r="BP214" s="4" t="s">
        <v>7</v>
      </c>
      <c r="BQ214" s="185" t="s">
        <v>7</v>
      </c>
      <c r="BR214" s="186" t="s">
        <v>15</v>
      </c>
      <c r="BS214" s="187" t="s">
        <v>7</v>
      </c>
      <c r="BT214" s="187" t="s">
        <v>7</v>
      </c>
      <c r="BU214" s="187"/>
      <c r="BV214" s="188" t="s">
        <v>7</v>
      </c>
      <c r="BW214" s="186" t="s">
        <v>7</v>
      </c>
      <c r="BX214" s="188" t="s">
        <v>7</v>
      </c>
      <c r="BY214" s="180" t="s">
        <v>7</v>
      </c>
      <c r="BZ214" s="189"/>
      <c r="CA214" s="189"/>
      <c r="CB214" s="190"/>
      <c r="CC214" s="183" t="s">
        <v>7</v>
      </c>
      <c r="CD214" s="180" t="s">
        <v>7</v>
      </c>
      <c r="CE214" s="183" t="s">
        <v>7</v>
      </c>
      <c r="CF214" s="186" t="s">
        <v>15</v>
      </c>
      <c r="CG214" s="187"/>
      <c r="CH214" s="187"/>
      <c r="CI214" s="187" t="s">
        <v>7</v>
      </c>
      <c r="CJ214" s="188"/>
      <c r="CK214" s="186"/>
      <c r="CL214" s="188" t="n">
        <v>0</v>
      </c>
      <c r="CM214" s="180" t="s">
        <v>7</v>
      </c>
      <c r="CN214" s="189" t="s">
        <v>7</v>
      </c>
      <c r="CO214" s="189" t="s">
        <v>7</v>
      </c>
      <c r="CP214" s="191"/>
      <c r="CQ214" s="183" t="s">
        <v>7</v>
      </c>
      <c r="CR214" s="180" t="s">
        <v>7</v>
      </c>
      <c r="CS214" s="183" t="s">
        <v>7</v>
      </c>
      <c r="CU214" s="208"/>
      <c r="CV214" s="208"/>
      <c r="CW214" s="208"/>
      <c r="CX214" s="208"/>
      <c r="CY214" s="208"/>
      <c r="CZ214" s="208"/>
      <c r="DA214" s="208"/>
      <c r="DB214" s="208"/>
      <c r="DC214" s="208"/>
      <c r="DD214" s="208"/>
      <c r="DE214" s="208"/>
      <c r="DF214" s="208"/>
      <c r="DG214" s="208"/>
      <c r="DH214" s="208"/>
      <c r="DI214" s="208"/>
      <c r="DJ214" s="208"/>
      <c r="DK214" s="208"/>
      <c r="DL214" s="208"/>
      <c r="DM214" s="208"/>
      <c r="DN214" s="208"/>
      <c r="DO214" s="208"/>
      <c r="DP214" s="208"/>
      <c r="DQ214" s="208"/>
      <c r="DR214" s="71"/>
      <c r="DS214" s="71"/>
      <c r="DT214" s="71"/>
      <c r="DU214" s="71"/>
      <c r="DV214" s="71"/>
      <c r="DW214" s="71"/>
      <c r="DX214" s="71"/>
      <c r="DY214" s="71"/>
      <c r="DZ214" s="71"/>
      <c r="EA214" s="71"/>
      <c r="EB214" s="71"/>
      <c r="EC214" s="71"/>
      <c r="ED214" s="71"/>
      <c r="EE214" s="71"/>
      <c r="EF214" s="71"/>
      <c r="EG214" s="71"/>
      <c r="EH214" s="71"/>
      <c r="EI214" s="71"/>
      <c r="EJ214" s="71"/>
      <c r="EK214" s="71"/>
      <c r="EL214" s="71"/>
      <c r="EM214" s="71"/>
      <c r="EN214" s="71"/>
      <c r="EO214" s="71"/>
      <c r="EP214" s="71"/>
      <c r="EQ214" s="71"/>
      <c r="ER214" s="71"/>
      <c r="ES214" s="71"/>
      <c r="ET214" s="71"/>
      <c r="EU214" s="71"/>
      <c r="EV214" s="71"/>
      <c r="EW214" s="71"/>
      <c r="EX214" s="71"/>
      <c r="EY214" s="71"/>
      <c r="EZ214" s="71"/>
      <c r="FA214" s="71"/>
      <c r="FB214" s="71"/>
      <c r="FC214" s="71"/>
      <c r="FD214" s="71"/>
      <c r="FE214" s="71"/>
      <c r="FF214" s="71"/>
      <c r="FG214" s="71"/>
      <c r="FH214" s="71"/>
      <c r="FI214" s="71"/>
      <c r="FJ214" s="71"/>
      <c r="FK214" s="71"/>
      <c r="FL214" s="71"/>
      <c r="FM214" s="71"/>
      <c r="FN214" s="71"/>
      <c r="FO214" s="71"/>
      <c r="FP214" s="71"/>
      <c r="FQ214" s="71"/>
      <c r="FR214" s="71"/>
      <c r="FS214" s="71"/>
      <c r="FT214" s="71"/>
      <c r="FU214" s="208"/>
      <c r="FV214" s="208"/>
      <c r="FW214" s="208"/>
      <c r="FX214" s="208"/>
      <c r="FY214" s="208"/>
      <c r="FZ214" s="208"/>
      <c r="GA214" s="208"/>
      <c r="GB214" s="208"/>
      <c r="GC214" s="208"/>
      <c r="GD214" s="208"/>
      <c r="GE214" s="208"/>
      <c r="GF214" s="208"/>
      <c r="GG214" s="208"/>
      <c r="GH214" s="208"/>
      <c r="GI214" s="208"/>
      <c r="GJ214" s="208"/>
      <c r="GK214" s="208"/>
      <c r="GL214" s="208"/>
      <c r="GM214" s="208"/>
      <c r="GN214" s="208"/>
      <c r="GO214" s="208"/>
      <c r="GP214" s="208"/>
      <c r="GQ214" s="208"/>
      <c r="GR214" s="208"/>
      <c r="GS214" s="208"/>
      <c r="GT214" s="208"/>
      <c r="GU214" s="208"/>
      <c r="GV214" s="208"/>
      <c r="GW214" s="208"/>
      <c r="GX214" s="208"/>
      <c r="GY214" s="208"/>
      <c r="GZ214" s="208"/>
      <c r="HA214" s="208"/>
      <c r="HB214" s="208"/>
      <c r="HC214" s="208"/>
      <c r="HD214" s="208"/>
      <c r="HE214" s="208"/>
      <c r="HF214" s="208"/>
      <c r="HG214" s="208"/>
      <c r="HH214" s="208"/>
      <c r="HI214" s="208"/>
      <c r="HJ214" s="208"/>
      <c r="HK214" s="208"/>
      <c r="HL214" s="208"/>
      <c r="HM214" s="208"/>
      <c r="HN214" s="208"/>
      <c r="HO214" s="208"/>
      <c r="HP214" s="208"/>
      <c r="AII214" s="26"/>
      <c r="AIJ214" s="26"/>
      <c r="AIK214" s="26"/>
      <c r="AIL214" s="26"/>
      <c r="AIM214" s="26"/>
      <c r="AIN214" s="26"/>
      <c r="AIO214" s="26"/>
      <c r="AIP214" s="26"/>
      <c r="AIQ214" s="26"/>
      <c r="AIR214" s="26"/>
      <c r="AIS214" s="26"/>
      <c r="AIT214" s="26"/>
      <c r="AIU214" s="26"/>
      <c r="AIV214" s="26"/>
      <c r="AIW214" s="26"/>
      <c r="AIX214" s="26"/>
      <c r="AIY214" s="26"/>
      <c r="AIZ214" s="26"/>
      <c r="AJA214" s="26"/>
      <c r="AJB214" s="26"/>
      <c r="AJC214" s="26"/>
      <c r="AJD214" s="26"/>
      <c r="AJE214" s="26"/>
      <c r="AJF214" s="26"/>
      <c r="AJG214" s="26"/>
      <c r="AJH214" s="26"/>
      <c r="AJI214" s="26"/>
      <c r="AJJ214" s="26"/>
      <c r="AJK214" s="26"/>
      <c r="AJL214" s="26"/>
      <c r="AJM214" s="26"/>
      <c r="AJN214" s="26"/>
      <c r="AJO214" s="26"/>
      <c r="AJP214" s="26"/>
      <c r="AJQ214" s="26"/>
      <c r="AJR214" s="26"/>
      <c r="AJS214" s="26"/>
      <c r="AJT214" s="26"/>
      <c r="AJU214" s="0"/>
      <c r="AJV214" s="0"/>
      <c r="AJW214" s="0"/>
      <c r="AJX214" s="0"/>
      <c r="AJY214" s="0"/>
      <c r="AJZ214" s="0"/>
      <c r="AKA214" s="0"/>
      <c r="AKB214" s="0"/>
      <c r="AKC214" s="0"/>
      <c r="AKD214" s="0"/>
      <c r="AKE214" s="0"/>
      <c r="AKF214" s="0"/>
      <c r="AKG214" s="0"/>
      <c r="AKH214" s="0"/>
      <c r="AKI214" s="0"/>
      <c r="AKJ214" s="0"/>
      <c r="AKK214" s="0"/>
      <c r="AKL214" s="0"/>
      <c r="AKM214" s="0"/>
      <c r="AKN214" s="0"/>
      <c r="AKO214" s="0"/>
      <c r="AKP214" s="0"/>
      <c r="AKQ214" s="0"/>
      <c r="AKR214" s="0"/>
      <c r="AKS214" s="0"/>
      <c r="AKT214" s="0"/>
      <c r="AKU214" s="0"/>
      <c r="AKV214" s="0"/>
      <c r="AKW214" s="0"/>
      <c r="AKX214" s="0"/>
      <c r="AKY214" s="0"/>
      <c r="AKZ214" s="0"/>
      <c r="ALA214" s="0"/>
      <c r="ALB214" s="0"/>
      <c r="ALC214" s="0"/>
      <c r="ALD214" s="0"/>
      <c r="ALE214" s="0"/>
      <c r="ALF214" s="0"/>
      <c r="ALG214" s="0"/>
      <c r="ALH214" s="0"/>
      <c r="ALI214" s="0"/>
      <c r="ALJ214" s="0"/>
      <c r="ALK214" s="0"/>
      <c r="ALL214" s="0"/>
      <c r="ALM214" s="0"/>
      <c r="ALN214" s="0"/>
      <c r="ALO214" s="0"/>
      <c r="ALP214" s="0"/>
      <c r="ALQ214" s="0"/>
      <c r="ALR214" s="0"/>
      <c r="ALS214" s="0"/>
      <c r="ALT214" s="0"/>
      <c r="ALU214" s="0"/>
      <c r="ALV214" s="0"/>
      <c r="ALW214" s="0"/>
      <c r="ALX214" s="0"/>
      <c r="ALY214" s="0"/>
      <c r="ALZ214" s="0"/>
      <c r="AMA214" s="0"/>
      <c r="AMB214" s="0"/>
      <c r="AMC214" s="0"/>
      <c r="AMD214" s="0"/>
      <c r="AME214" s="0"/>
      <c r="AMF214" s="0"/>
      <c r="AMG214" s="0"/>
      <c r="AMH214" s="0"/>
      <c r="AMI214" s="0"/>
      <c r="AMJ214" s="0"/>
    </row>
    <row r="215" s="207" customFormat="true" ht="12" hidden="true" customHeight="true" outlineLevel="0" collapsed="false">
      <c r="A215" s="176" t="s">
        <v>407</v>
      </c>
      <c r="B215" s="176" t="s">
        <v>87</v>
      </c>
      <c r="C215" s="176" t="s">
        <v>408</v>
      </c>
      <c r="D215" s="177" t="n">
        <v>1994</v>
      </c>
      <c r="E215" s="177" t="n">
        <f aca="true">YEAR(TODAY())-D215</f>
        <v>31</v>
      </c>
      <c r="F215" s="177" t="s">
        <v>42</v>
      </c>
      <c r="G215" s="177" t="s">
        <v>43</v>
      </c>
      <c r="H215" s="110"/>
      <c r="I215" s="110"/>
      <c r="J215" s="4" t="n">
        <f aca="false">IF(COUNT(L215:U215)&lt;7,V215,LARGE(L215:U215,1)+LARGE(L215:U215,2)+LARGE(L215:U215,3)+LARGE(L215:U215,4)+LARGE(L215:U215,5)+LARGE(L215:U215,6)+LARGE(L215:U215,7))</f>
        <v>0</v>
      </c>
      <c r="K215" s="111"/>
      <c r="L215" s="178"/>
      <c r="M215" s="178" t="str">
        <f aca="false">AK215</f>
        <v> </v>
      </c>
      <c r="N215" s="178" t="n">
        <v>0</v>
      </c>
      <c r="O215" s="178"/>
      <c r="P215" s="178"/>
      <c r="Q215" s="178" t="str">
        <f aca="false">BP215</f>
        <v> </v>
      </c>
      <c r="R215" s="178"/>
      <c r="S215" s="178" t="str">
        <f aca="false">CE215</f>
        <v> </v>
      </c>
      <c r="T215" s="178" t="n">
        <f aca="false">CL215</f>
        <v>0</v>
      </c>
      <c r="U215" s="178" t="str">
        <f aca="false">CS215</f>
        <v> </v>
      </c>
      <c r="V215" s="178" t="n">
        <f aca="false">SUM(L215:U215)</f>
        <v>0</v>
      </c>
      <c r="W215" s="178" t="n">
        <f aca="false">V215-J215</f>
        <v>0</v>
      </c>
      <c r="X215" s="178"/>
      <c r="Y215" s="179"/>
      <c r="Z215" s="179"/>
      <c r="AA215" s="179" t="n">
        <f aca="false">Z215-Y215</f>
        <v>0</v>
      </c>
      <c r="AB215" s="178"/>
      <c r="AC215" s="178"/>
      <c r="AD215" s="178"/>
      <c r="AE215" s="111" t="s">
        <v>7</v>
      </c>
      <c r="AF215" s="113" t="s">
        <v>7</v>
      </c>
      <c r="AG215" s="113" t="s">
        <v>7</v>
      </c>
      <c r="AH215" s="113" t="s">
        <v>7</v>
      </c>
      <c r="AI215" s="4" t="s">
        <v>7</v>
      </c>
      <c r="AJ215" s="111" t="s">
        <v>7</v>
      </c>
      <c r="AK215" s="4" t="s">
        <v>7</v>
      </c>
      <c r="AL215" s="180" t="s">
        <v>7</v>
      </c>
      <c r="AM215" s="181"/>
      <c r="AN215" s="181"/>
      <c r="AO215" s="182"/>
      <c r="AP215" s="183" t="s">
        <v>7</v>
      </c>
      <c r="AQ215" s="180" t="s">
        <v>7</v>
      </c>
      <c r="AR215" s="183" t="s">
        <v>7</v>
      </c>
      <c r="AS215" s="115" t="s">
        <v>7</v>
      </c>
      <c r="AT215" s="111" t="s">
        <v>7</v>
      </c>
      <c r="AU215" s="113" t="s">
        <v>7</v>
      </c>
      <c r="AV215" s="113" t="s">
        <v>7</v>
      </c>
      <c r="AW215" s="113"/>
      <c r="AX215" s="4" t="s">
        <v>7</v>
      </c>
      <c r="AY215" s="111" t="s">
        <v>7</v>
      </c>
      <c r="AZ215" s="4" t="s">
        <v>7</v>
      </c>
      <c r="BA215" s="184" t="s">
        <v>7</v>
      </c>
      <c r="BB215" s="180" t="s">
        <v>7</v>
      </c>
      <c r="BC215" s="181" t="s">
        <v>7</v>
      </c>
      <c r="BD215" s="181" t="s">
        <v>7</v>
      </c>
      <c r="BE215" s="182" t="s">
        <v>7</v>
      </c>
      <c r="BF215" s="183" t="s">
        <v>7</v>
      </c>
      <c r="BG215" s="180" t="s">
        <v>7</v>
      </c>
      <c r="BH215" s="183" t="s">
        <v>7</v>
      </c>
      <c r="BI215" s="115" t="s">
        <v>7</v>
      </c>
      <c r="BJ215" s="111" t="s">
        <v>7</v>
      </c>
      <c r="BK215" s="113" t="s">
        <v>7</v>
      </c>
      <c r="BL215" s="113" t="s">
        <v>7</v>
      </c>
      <c r="BM215" s="113" t="s">
        <v>7</v>
      </c>
      <c r="BN215" s="4" t="s">
        <v>7</v>
      </c>
      <c r="BO215" s="111" t="s">
        <v>7</v>
      </c>
      <c r="BP215" s="4" t="s">
        <v>7</v>
      </c>
      <c r="BQ215" s="185" t="s">
        <v>7</v>
      </c>
      <c r="BR215" s="186" t="s">
        <v>15</v>
      </c>
      <c r="BS215" s="187" t="s">
        <v>7</v>
      </c>
      <c r="BT215" s="187" t="s">
        <v>7</v>
      </c>
      <c r="BU215" s="187"/>
      <c r="BV215" s="188" t="s">
        <v>7</v>
      </c>
      <c r="BW215" s="186" t="s">
        <v>7</v>
      </c>
      <c r="BX215" s="188" t="s">
        <v>7</v>
      </c>
      <c r="BY215" s="180" t="s">
        <v>7</v>
      </c>
      <c r="BZ215" s="189"/>
      <c r="CA215" s="189"/>
      <c r="CB215" s="190"/>
      <c r="CC215" s="183" t="s">
        <v>7</v>
      </c>
      <c r="CD215" s="180" t="s">
        <v>7</v>
      </c>
      <c r="CE215" s="183" t="s">
        <v>7</v>
      </c>
      <c r="CF215" s="186" t="s">
        <v>15</v>
      </c>
      <c r="CG215" s="187"/>
      <c r="CH215" s="187"/>
      <c r="CI215" s="187" t="s">
        <v>7</v>
      </c>
      <c r="CJ215" s="188"/>
      <c r="CK215" s="186"/>
      <c r="CL215" s="188" t="n">
        <v>0</v>
      </c>
      <c r="CM215" s="180" t="s">
        <v>7</v>
      </c>
      <c r="CN215" s="189" t="s">
        <v>7</v>
      </c>
      <c r="CO215" s="189" t="s">
        <v>7</v>
      </c>
      <c r="CP215" s="191"/>
      <c r="CQ215" s="183" t="s">
        <v>7</v>
      </c>
      <c r="CR215" s="180" t="s">
        <v>7</v>
      </c>
      <c r="CS215" s="183" t="s">
        <v>7</v>
      </c>
      <c r="CU215" s="208"/>
      <c r="CV215" s="208"/>
      <c r="CW215" s="208"/>
      <c r="CX215" s="208"/>
      <c r="CY215" s="208"/>
      <c r="CZ215" s="208"/>
      <c r="DA215" s="208"/>
      <c r="DB215" s="208"/>
      <c r="DC215" s="208"/>
      <c r="DD215" s="208"/>
      <c r="DE215" s="208"/>
      <c r="DF215" s="208"/>
      <c r="DG215" s="208"/>
      <c r="DH215" s="208"/>
      <c r="DI215" s="208"/>
      <c r="DJ215" s="208"/>
      <c r="DK215" s="208"/>
      <c r="DL215" s="208"/>
      <c r="DM215" s="208"/>
      <c r="DN215" s="208"/>
      <c r="DO215" s="208"/>
      <c r="DP215" s="208"/>
      <c r="DQ215" s="208"/>
      <c r="DR215" s="71"/>
      <c r="DS215" s="71"/>
      <c r="DT215" s="71"/>
      <c r="DU215" s="71"/>
      <c r="DV215" s="71"/>
      <c r="DW215" s="71"/>
      <c r="DX215" s="71"/>
      <c r="DY215" s="71"/>
      <c r="DZ215" s="71"/>
      <c r="EA215" s="71"/>
      <c r="EB215" s="71"/>
      <c r="EC215" s="71"/>
      <c r="ED215" s="71"/>
      <c r="EE215" s="71"/>
      <c r="EF215" s="71"/>
      <c r="EG215" s="71"/>
      <c r="EH215" s="71"/>
      <c r="EI215" s="71"/>
      <c r="EJ215" s="71"/>
      <c r="EK215" s="71"/>
      <c r="EL215" s="71"/>
      <c r="EM215" s="71"/>
      <c r="EN215" s="71"/>
      <c r="EO215" s="71"/>
      <c r="EP215" s="71"/>
      <c r="EQ215" s="71"/>
      <c r="ER215" s="71"/>
      <c r="ES215" s="71"/>
      <c r="ET215" s="71"/>
      <c r="EU215" s="71"/>
      <c r="EV215" s="71"/>
      <c r="EW215" s="71"/>
      <c r="EX215" s="71"/>
      <c r="EY215" s="71"/>
      <c r="EZ215" s="71"/>
      <c r="FA215" s="71"/>
      <c r="FB215" s="71"/>
      <c r="FC215" s="71"/>
      <c r="FD215" s="71"/>
      <c r="FE215" s="71"/>
      <c r="FF215" s="71"/>
      <c r="FG215" s="71"/>
      <c r="FH215" s="71"/>
      <c r="FI215" s="71"/>
      <c r="FJ215" s="71"/>
      <c r="FK215" s="71"/>
      <c r="FL215" s="71"/>
      <c r="FM215" s="71"/>
      <c r="FN215" s="71"/>
      <c r="FO215" s="71"/>
      <c r="FP215" s="71"/>
      <c r="FQ215" s="71"/>
      <c r="FR215" s="71"/>
      <c r="FS215" s="71"/>
      <c r="FT215" s="71"/>
      <c r="FU215" s="208"/>
      <c r="FV215" s="208"/>
      <c r="FW215" s="208"/>
      <c r="FX215" s="208"/>
      <c r="FY215" s="208"/>
      <c r="FZ215" s="208"/>
      <c r="GA215" s="208"/>
      <c r="GB215" s="208"/>
      <c r="GC215" s="208"/>
      <c r="GD215" s="208"/>
      <c r="GE215" s="208"/>
      <c r="GF215" s="208"/>
      <c r="GG215" s="208"/>
      <c r="GH215" s="208"/>
      <c r="GI215" s="208"/>
      <c r="GJ215" s="208"/>
      <c r="GK215" s="208"/>
      <c r="GL215" s="208"/>
      <c r="GM215" s="208"/>
      <c r="GN215" s="208"/>
      <c r="GO215" s="208"/>
      <c r="GP215" s="208"/>
      <c r="GQ215" s="208"/>
      <c r="GR215" s="208"/>
      <c r="GS215" s="208"/>
      <c r="GT215" s="208"/>
      <c r="GU215" s="208"/>
      <c r="GV215" s="208"/>
      <c r="GW215" s="208"/>
      <c r="GX215" s="208"/>
      <c r="GY215" s="208"/>
      <c r="GZ215" s="208"/>
      <c r="HA215" s="208"/>
      <c r="HB215" s="208"/>
      <c r="HC215" s="208"/>
      <c r="HD215" s="208"/>
      <c r="HE215" s="208"/>
      <c r="HF215" s="208"/>
      <c r="HG215" s="208"/>
      <c r="HH215" s="208"/>
      <c r="HI215" s="208"/>
      <c r="HJ215" s="208"/>
      <c r="HK215" s="208"/>
      <c r="HL215" s="208"/>
      <c r="HM215" s="208"/>
      <c r="HN215" s="208"/>
      <c r="HO215" s="208"/>
      <c r="HP215" s="208"/>
      <c r="AII215" s="26"/>
      <c r="AIJ215" s="26"/>
      <c r="AIK215" s="26"/>
      <c r="AIL215" s="26"/>
      <c r="AIM215" s="26"/>
      <c r="AIN215" s="26"/>
      <c r="AIO215" s="26"/>
      <c r="AIP215" s="26"/>
      <c r="AIQ215" s="26"/>
      <c r="AIR215" s="26"/>
      <c r="AIS215" s="26"/>
      <c r="AIT215" s="26"/>
      <c r="AIU215" s="26"/>
      <c r="AIV215" s="26"/>
      <c r="AIW215" s="26"/>
      <c r="AIX215" s="26"/>
      <c r="AIY215" s="26"/>
      <c r="AIZ215" s="26"/>
      <c r="AJA215" s="26"/>
      <c r="AJB215" s="26"/>
      <c r="AJC215" s="26"/>
      <c r="AJD215" s="26"/>
      <c r="AJE215" s="26"/>
      <c r="AJF215" s="26"/>
      <c r="AJG215" s="26"/>
      <c r="AJH215" s="26"/>
      <c r="AJI215" s="26"/>
      <c r="AJJ215" s="26"/>
      <c r="AJK215" s="26"/>
      <c r="AJL215" s="26"/>
      <c r="AJM215" s="26"/>
      <c r="AJN215" s="26"/>
      <c r="AJO215" s="26"/>
      <c r="AJP215" s="26"/>
      <c r="AJQ215" s="26"/>
      <c r="AJR215" s="26"/>
      <c r="AJS215" s="26"/>
      <c r="AJT215" s="26"/>
      <c r="AJU215" s="0"/>
      <c r="AJV215" s="0"/>
      <c r="AJW215" s="0"/>
      <c r="AJX215" s="0"/>
      <c r="AJY215" s="0"/>
      <c r="AJZ215" s="0"/>
      <c r="AKA215" s="0"/>
      <c r="AKB215" s="0"/>
      <c r="AKC215" s="0"/>
      <c r="AKD215" s="0"/>
      <c r="AKE215" s="0"/>
      <c r="AKF215" s="0"/>
      <c r="AKG215" s="0"/>
      <c r="AKH215" s="0"/>
      <c r="AKI215" s="0"/>
      <c r="AKJ215" s="0"/>
      <c r="AKK215" s="0"/>
      <c r="AKL215" s="0"/>
      <c r="AKM215" s="0"/>
      <c r="AKN215" s="0"/>
      <c r="AKO215" s="0"/>
      <c r="AKP215" s="0"/>
      <c r="AKQ215" s="0"/>
      <c r="AKR215" s="0"/>
      <c r="AKS215" s="0"/>
      <c r="AKT215" s="0"/>
      <c r="AKU215" s="0"/>
      <c r="AKV215" s="0"/>
      <c r="AKW215" s="0"/>
      <c r="AKX215" s="0"/>
      <c r="AKY215" s="0"/>
      <c r="AKZ215" s="0"/>
      <c r="ALA215" s="0"/>
      <c r="ALB215" s="0"/>
      <c r="ALC215" s="0"/>
      <c r="ALD215" s="0"/>
      <c r="ALE215" s="0"/>
      <c r="ALF215" s="0"/>
      <c r="ALG215" s="0"/>
      <c r="ALH215" s="0"/>
      <c r="ALI215" s="0"/>
      <c r="ALJ215" s="0"/>
      <c r="ALK215" s="0"/>
      <c r="ALL215" s="0"/>
      <c r="ALM215" s="0"/>
      <c r="ALN215" s="0"/>
      <c r="ALO215" s="0"/>
      <c r="ALP215" s="0"/>
      <c r="ALQ215" s="0"/>
      <c r="ALR215" s="0"/>
      <c r="ALS215" s="0"/>
      <c r="ALT215" s="0"/>
      <c r="ALU215" s="0"/>
      <c r="ALV215" s="0"/>
      <c r="ALW215" s="0"/>
      <c r="ALX215" s="0"/>
      <c r="ALY215" s="0"/>
      <c r="ALZ215" s="0"/>
      <c r="AMA215" s="0"/>
      <c r="AMB215" s="0"/>
      <c r="AMC215" s="0"/>
      <c r="AMD215" s="0"/>
      <c r="AME215" s="0"/>
      <c r="AMF215" s="0"/>
      <c r="AMG215" s="0"/>
      <c r="AMH215" s="0"/>
      <c r="AMI215" s="0"/>
      <c r="AMJ215" s="0"/>
    </row>
    <row r="216" s="207" customFormat="true" ht="12" hidden="true" customHeight="true" outlineLevel="0" collapsed="false">
      <c r="A216" s="176" t="s">
        <v>407</v>
      </c>
      <c r="B216" s="176" t="s">
        <v>84</v>
      </c>
      <c r="C216" s="176"/>
      <c r="D216" s="177" t="n">
        <v>1984</v>
      </c>
      <c r="E216" s="177" t="n">
        <f aca="true">YEAR(TODAY())-D216</f>
        <v>41</v>
      </c>
      <c r="F216" s="177" t="s">
        <v>42</v>
      </c>
      <c r="G216" s="177" t="s">
        <v>54</v>
      </c>
      <c r="H216" s="110"/>
      <c r="I216" s="110"/>
      <c r="J216" s="4" t="n">
        <f aca="false">IF(COUNT(L216:U216)&lt;7,V216,LARGE(L216:U216,1)+LARGE(L216:U216,2)+LARGE(L216:U216,3)+LARGE(L216:U216,4)+LARGE(L216:U216,5)+LARGE(L216:U216,6)+LARGE(L216:U216,7))</f>
        <v>0</v>
      </c>
      <c r="K216" s="111"/>
      <c r="L216" s="178"/>
      <c r="M216" s="178" t="str">
        <f aca="false">AK216</f>
        <v> </v>
      </c>
      <c r="N216" s="178" t="n">
        <v>0</v>
      </c>
      <c r="O216" s="178"/>
      <c r="P216" s="178"/>
      <c r="Q216" s="178" t="str">
        <f aca="false">BP216</f>
        <v> </v>
      </c>
      <c r="R216" s="178"/>
      <c r="S216" s="178" t="str">
        <f aca="false">CE216</f>
        <v> </v>
      </c>
      <c r="T216" s="178" t="n">
        <f aca="false">CL216</f>
        <v>0</v>
      </c>
      <c r="U216" s="178" t="str">
        <f aca="false">CS216</f>
        <v> </v>
      </c>
      <c r="V216" s="178" t="n">
        <f aca="false">SUM(L216:U216)</f>
        <v>0</v>
      </c>
      <c r="W216" s="178" t="n">
        <f aca="false">V216-J216</f>
        <v>0</v>
      </c>
      <c r="X216" s="178"/>
      <c r="Y216" s="179"/>
      <c r="Z216" s="179"/>
      <c r="AA216" s="179" t="n">
        <f aca="false">Z216-Y216</f>
        <v>0</v>
      </c>
      <c r="AB216" s="178"/>
      <c r="AC216" s="178"/>
      <c r="AD216" s="178"/>
      <c r="AE216" s="111" t="s">
        <v>7</v>
      </c>
      <c r="AF216" s="113" t="s">
        <v>7</v>
      </c>
      <c r="AG216" s="113" t="s">
        <v>7</v>
      </c>
      <c r="AH216" s="113" t="s">
        <v>7</v>
      </c>
      <c r="AI216" s="4" t="s">
        <v>7</v>
      </c>
      <c r="AJ216" s="111" t="s">
        <v>7</v>
      </c>
      <c r="AK216" s="4" t="s">
        <v>7</v>
      </c>
      <c r="AL216" s="180" t="s">
        <v>7</v>
      </c>
      <c r="AM216" s="181"/>
      <c r="AN216" s="181"/>
      <c r="AO216" s="182"/>
      <c r="AP216" s="183" t="s">
        <v>7</v>
      </c>
      <c r="AQ216" s="180" t="s">
        <v>7</v>
      </c>
      <c r="AR216" s="183" t="s">
        <v>7</v>
      </c>
      <c r="AS216" s="115" t="s">
        <v>7</v>
      </c>
      <c r="AT216" s="111" t="s">
        <v>7</v>
      </c>
      <c r="AU216" s="113" t="s">
        <v>7</v>
      </c>
      <c r="AV216" s="113" t="s">
        <v>7</v>
      </c>
      <c r="AW216" s="113"/>
      <c r="AX216" s="4" t="s">
        <v>7</v>
      </c>
      <c r="AY216" s="111" t="s">
        <v>7</v>
      </c>
      <c r="AZ216" s="4" t="s">
        <v>7</v>
      </c>
      <c r="BA216" s="184" t="s">
        <v>7</v>
      </c>
      <c r="BB216" s="180" t="s">
        <v>7</v>
      </c>
      <c r="BC216" s="181" t="s">
        <v>7</v>
      </c>
      <c r="BD216" s="181" t="s">
        <v>7</v>
      </c>
      <c r="BE216" s="182" t="s">
        <v>7</v>
      </c>
      <c r="BF216" s="183" t="s">
        <v>7</v>
      </c>
      <c r="BG216" s="180" t="s">
        <v>7</v>
      </c>
      <c r="BH216" s="183" t="s">
        <v>7</v>
      </c>
      <c r="BI216" s="115" t="s">
        <v>7</v>
      </c>
      <c r="BJ216" s="111" t="s">
        <v>7</v>
      </c>
      <c r="BK216" s="113" t="s">
        <v>7</v>
      </c>
      <c r="BL216" s="113" t="s">
        <v>7</v>
      </c>
      <c r="BM216" s="113" t="s">
        <v>7</v>
      </c>
      <c r="BN216" s="4" t="s">
        <v>7</v>
      </c>
      <c r="BO216" s="111" t="s">
        <v>7</v>
      </c>
      <c r="BP216" s="4" t="s">
        <v>7</v>
      </c>
      <c r="BQ216" s="185" t="s">
        <v>7</v>
      </c>
      <c r="BR216" s="186" t="s">
        <v>15</v>
      </c>
      <c r="BS216" s="187" t="s">
        <v>7</v>
      </c>
      <c r="BT216" s="187" t="s">
        <v>7</v>
      </c>
      <c r="BU216" s="187"/>
      <c r="BV216" s="188" t="s">
        <v>7</v>
      </c>
      <c r="BW216" s="186" t="s">
        <v>7</v>
      </c>
      <c r="BX216" s="188" t="s">
        <v>7</v>
      </c>
      <c r="BY216" s="180" t="s">
        <v>7</v>
      </c>
      <c r="BZ216" s="189"/>
      <c r="CA216" s="189"/>
      <c r="CB216" s="190"/>
      <c r="CC216" s="183" t="s">
        <v>7</v>
      </c>
      <c r="CD216" s="180" t="s">
        <v>7</v>
      </c>
      <c r="CE216" s="183" t="s">
        <v>7</v>
      </c>
      <c r="CF216" s="186" t="s">
        <v>15</v>
      </c>
      <c r="CG216" s="187"/>
      <c r="CH216" s="187"/>
      <c r="CI216" s="187" t="s">
        <v>7</v>
      </c>
      <c r="CJ216" s="188"/>
      <c r="CK216" s="186"/>
      <c r="CL216" s="188" t="n">
        <v>0</v>
      </c>
      <c r="CM216" s="180" t="s">
        <v>7</v>
      </c>
      <c r="CN216" s="189" t="s">
        <v>7</v>
      </c>
      <c r="CO216" s="189" t="s">
        <v>7</v>
      </c>
      <c r="CP216" s="191"/>
      <c r="CQ216" s="183" t="s">
        <v>7</v>
      </c>
      <c r="CR216" s="180" t="s">
        <v>7</v>
      </c>
      <c r="CS216" s="183" t="s">
        <v>7</v>
      </c>
      <c r="CU216" s="208"/>
      <c r="CV216" s="208"/>
      <c r="CW216" s="208"/>
      <c r="CX216" s="208"/>
      <c r="CY216" s="208"/>
      <c r="CZ216" s="208"/>
      <c r="DA216" s="208"/>
      <c r="DB216" s="208"/>
      <c r="DC216" s="208"/>
      <c r="DD216" s="208"/>
      <c r="DE216" s="208"/>
      <c r="DF216" s="208"/>
      <c r="DG216" s="208"/>
      <c r="DH216" s="208"/>
      <c r="DI216" s="208"/>
      <c r="DJ216" s="208"/>
      <c r="DK216" s="208"/>
      <c r="DL216" s="208"/>
      <c r="DM216" s="208"/>
      <c r="DN216" s="208"/>
      <c r="DO216" s="208"/>
      <c r="DP216" s="208"/>
      <c r="DQ216" s="208"/>
      <c r="DR216" s="71"/>
      <c r="DS216" s="71"/>
      <c r="DT216" s="71"/>
      <c r="DU216" s="71"/>
      <c r="DV216" s="71"/>
      <c r="DW216" s="71"/>
      <c r="DX216" s="71"/>
      <c r="DY216" s="71"/>
      <c r="DZ216" s="71"/>
      <c r="EA216" s="71"/>
      <c r="EB216" s="71"/>
      <c r="EC216" s="71"/>
      <c r="ED216" s="71"/>
      <c r="EE216" s="71"/>
      <c r="EF216" s="71"/>
      <c r="EG216" s="71"/>
      <c r="EH216" s="71"/>
      <c r="EI216" s="71"/>
      <c r="EJ216" s="71"/>
      <c r="EK216" s="71"/>
      <c r="EL216" s="71"/>
      <c r="EM216" s="71"/>
      <c r="EN216" s="71"/>
      <c r="EO216" s="71"/>
      <c r="EP216" s="71"/>
      <c r="EQ216" s="71"/>
      <c r="ER216" s="71"/>
      <c r="ES216" s="71"/>
      <c r="ET216" s="71"/>
      <c r="EU216" s="71"/>
      <c r="EV216" s="71"/>
      <c r="EW216" s="71"/>
      <c r="EX216" s="71"/>
      <c r="EY216" s="71"/>
      <c r="EZ216" s="71"/>
      <c r="FA216" s="71"/>
      <c r="FB216" s="71"/>
      <c r="FC216" s="71"/>
      <c r="FD216" s="71"/>
      <c r="FE216" s="71"/>
      <c r="FF216" s="71"/>
      <c r="FG216" s="71"/>
      <c r="FH216" s="71"/>
      <c r="FI216" s="71"/>
      <c r="FJ216" s="71"/>
      <c r="FK216" s="71"/>
      <c r="FL216" s="71"/>
      <c r="FM216" s="71"/>
      <c r="FN216" s="71"/>
      <c r="FO216" s="71"/>
      <c r="FP216" s="71"/>
      <c r="FQ216" s="71"/>
      <c r="FR216" s="71"/>
      <c r="FS216" s="71"/>
      <c r="FT216" s="71"/>
      <c r="FU216" s="208"/>
      <c r="FV216" s="208"/>
      <c r="FW216" s="208"/>
      <c r="FX216" s="208"/>
      <c r="FY216" s="208"/>
      <c r="FZ216" s="208"/>
      <c r="GA216" s="208"/>
      <c r="GB216" s="208"/>
      <c r="GC216" s="208"/>
      <c r="GD216" s="208"/>
      <c r="GE216" s="208"/>
      <c r="GF216" s="208"/>
      <c r="GG216" s="208"/>
      <c r="GH216" s="208"/>
      <c r="GI216" s="208"/>
      <c r="GJ216" s="208"/>
      <c r="GK216" s="208"/>
      <c r="GL216" s="208"/>
      <c r="GM216" s="208"/>
      <c r="GN216" s="208"/>
      <c r="GO216" s="208"/>
      <c r="GP216" s="208"/>
      <c r="GQ216" s="208"/>
      <c r="GR216" s="208"/>
      <c r="GS216" s="208"/>
      <c r="GT216" s="208"/>
      <c r="GU216" s="208"/>
      <c r="GV216" s="208"/>
      <c r="GW216" s="208"/>
      <c r="GX216" s="208"/>
      <c r="GY216" s="208"/>
      <c r="GZ216" s="208"/>
      <c r="HA216" s="208"/>
      <c r="HB216" s="208"/>
      <c r="HC216" s="208"/>
      <c r="HD216" s="208"/>
      <c r="HE216" s="208"/>
      <c r="HF216" s="208"/>
      <c r="HG216" s="208"/>
      <c r="HH216" s="208"/>
      <c r="HI216" s="208"/>
      <c r="HJ216" s="208"/>
      <c r="HK216" s="208"/>
      <c r="HL216" s="208"/>
      <c r="HM216" s="208"/>
      <c r="HN216" s="208"/>
      <c r="HO216" s="208"/>
      <c r="HP216" s="208"/>
      <c r="AII216" s="26"/>
      <c r="AIJ216" s="26"/>
      <c r="AIK216" s="26"/>
      <c r="AIL216" s="26"/>
      <c r="AIM216" s="26"/>
      <c r="AIN216" s="26"/>
      <c r="AIO216" s="26"/>
      <c r="AIP216" s="26"/>
      <c r="AIQ216" s="26"/>
      <c r="AIR216" s="26"/>
      <c r="AIS216" s="26"/>
      <c r="AIT216" s="26"/>
      <c r="AIU216" s="26"/>
      <c r="AIV216" s="26"/>
      <c r="AIW216" s="26"/>
      <c r="AIX216" s="26"/>
      <c r="AIY216" s="26"/>
      <c r="AIZ216" s="26"/>
      <c r="AJA216" s="26"/>
      <c r="AJB216" s="26"/>
      <c r="AJC216" s="26"/>
      <c r="AJD216" s="26"/>
      <c r="AJE216" s="26"/>
      <c r="AJF216" s="26"/>
      <c r="AJG216" s="26"/>
      <c r="AJH216" s="26"/>
      <c r="AJI216" s="26"/>
      <c r="AJJ216" s="26"/>
      <c r="AJK216" s="26"/>
      <c r="AJL216" s="26"/>
      <c r="AJM216" s="26"/>
      <c r="AJN216" s="26"/>
      <c r="AJO216" s="26"/>
      <c r="AJP216" s="26"/>
      <c r="AJQ216" s="26"/>
      <c r="AJR216" s="26"/>
      <c r="AJS216" s="26"/>
      <c r="AJT216" s="26"/>
      <c r="AJU216" s="0"/>
      <c r="AJV216" s="0"/>
      <c r="AJW216" s="0"/>
      <c r="AJX216" s="0"/>
      <c r="AJY216" s="0"/>
      <c r="AJZ216" s="0"/>
      <c r="AKA216" s="0"/>
      <c r="AKB216" s="0"/>
      <c r="AKC216" s="0"/>
      <c r="AKD216" s="0"/>
      <c r="AKE216" s="0"/>
      <c r="AKF216" s="0"/>
      <c r="AKG216" s="0"/>
      <c r="AKH216" s="0"/>
      <c r="AKI216" s="0"/>
      <c r="AKJ216" s="0"/>
      <c r="AKK216" s="0"/>
      <c r="AKL216" s="0"/>
      <c r="AKM216" s="0"/>
      <c r="AKN216" s="0"/>
      <c r="AKO216" s="0"/>
      <c r="AKP216" s="0"/>
      <c r="AKQ216" s="0"/>
      <c r="AKR216" s="0"/>
      <c r="AKS216" s="0"/>
      <c r="AKT216" s="0"/>
      <c r="AKU216" s="0"/>
      <c r="AKV216" s="0"/>
      <c r="AKW216" s="0"/>
      <c r="AKX216" s="0"/>
      <c r="AKY216" s="0"/>
      <c r="AKZ216" s="0"/>
      <c r="ALA216" s="0"/>
      <c r="ALB216" s="0"/>
      <c r="ALC216" s="0"/>
      <c r="ALD216" s="0"/>
      <c r="ALE216" s="0"/>
      <c r="ALF216" s="0"/>
      <c r="ALG216" s="0"/>
      <c r="ALH216" s="0"/>
      <c r="ALI216" s="0"/>
      <c r="ALJ216" s="0"/>
      <c r="ALK216" s="0"/>
      <c r="ALL216" s="0"/>
      <c r="ALM216" s="0"/>
      <c r="ALN216" s="0"/>
      <c r="ALO216" s="0"/>
      <c r="ALP216" s="0"/>
      <c r="ALQ216" s="0"/>
      <c r="ALR216" s="0"/>
      <c r="ALS216" s="0"/>
      <c r="ALT216" s="0"/>
      <c r="ALU216" s="0"/>
      <c r="ALV216" s="0"/>
      <c r="ALW216" s="0"/>
      <c r="ALX216" s="0"/>
      <c r="ALY216" s="0"/>
      <c r="ALZ216" s="0"/>
      <c r="AMA216" s="0"/>
      <c r="AMB216" s="0"/>
      <c r="AMC216" s="0"/>
      <c r="AMD216" s="0"/>
      <c r="AME216" s="0"/>
      <c r="AMF216" s="0"/>
      <c r="AMG216" s="0"/>
      <c r="AMH216" s="0"/>
      <c r="AMI216" s="0"/>
      <c r="AMJ216" s="0"/>
    </row>
    <row r="217" s="207" customFormat="true" ht="12" hidden="true" customHeight="true" outlineLevel="0" collapsed="false">
      <c r="A217" s="176" t="s">
        <v>409</v>
      </c>
      <c r="B217" s="176" t="s">
        <v>410</v>
      </c>
      <c r="C217" s="176" t="s">
        <v>97</v>
      </c>
      <c r="D217" s="177" t="n">
        <v>1991</v>
      </c>
      <c r="E217" s="177" t="n">
        <f aca="true">YEAR(TODAY())-D217</f>
        <v>34</v>
      </c>
      <c r="F217" s="177" t="s">
        <v>121</v>
      </c>
      <c r="G217" s="177" t="s">
        <v>122</v>
      </c>
      <c r="H217" s="110"/>
      <c r="I217" s="110"/>
      <c r="J217" s="4" t="n">
        <f aca="false">IF(COUNT(L217:U217)&lt;7,V217,LARGE(L217:U217,1)+LARGE(L217:U217,2)+LARGE(L217:U217,3)+LARGE(L217:U217,4)+LARGE(L217:U217,5)+LARGE(L217:U217,6)+LARGE(L217:U217,7))</f>
        <v>0</v>
      </c>
      <c r="K217" s="111"/>
      <c r="L217" s="178"/>
      <c r="M217" s="178" t="str">
        <f aca="false">AK217</f>
        <v> </v>
      </c>
      <c r="N217" s="178" t="n">
        <v>0</v>
      </c>
      <c r="O217" s="178"/>
      <c r="P217" s="178"/>
      <c r="Q217" s="178" t="str">
        <f aca="false">BP217</f>
        <v> </v>
      </c>
      <c r="R217" s="178"/>
      <c r="S217" s="178" t="str">
        <f aca="false">CE217</f>
        <v> </v>
      </c>
      <c r="T217" s="178" t="n">
        <f aca="false">CL217</f>
        <v>0</v>
      </c>
      <c r="U217" s="178" t="str">
        <f aca="false">CS217</f>
        <v> </v>
      </c>
      <c r="V217" s="178" t="n">
        <f aca="false">SUM(L217:U217)</f>
        <v>0</v>
      </c>
      <c r="W217" s="178" t="n">
        <f aca="false">V217-J217</f>
        <v>0</v>
      </c>
      <c r="X217" s="178"/>
      <c r="Y217" s="179"/>
      <c r="Z217" s="179"/>
      <c r="AA217" s="179" t="n">
        <f aca="false">Z217-Y217</f>
        <v>0</v>
      </c>
      <c r="AB217" s="178"/>
      <c r="AC217" s="178"/>
      <c r="AD217" s="178"/>
      <c r="AE217" s="111" t="s">
        <v>7</v>
      </c>
      <c r="AF217" s="113" t="s">
        <v>7</v>
      </c>
      <c r="AG217" s="113" t="s">
        <v>7</v>
      </c>
      <c r="AH217" s="113" t="s">
        <v>7</v>
      </c>
      <c r="AI217" s="4" t="s">
        <v>7</v>
      </c>
      <c r="AJ217" s="111" t="s">
        <v>7</v>
      </c>
      <c r="AK217" s="4" t="s">
        <v>7</v>
      </c>
      <c r="AL217" s="180" t="s">
        <v>7</v>
      </c>
      <c r="AM217" s="181"/>
      <c r="AN217" s="181"/>
      <c r="AO217" s="182"/>
      <c r="AP217" s="183" t="s">
        <v>7</v>
      </c>
      <c r="AQ217" s="180" t="s">
        <v>7</v>
      </c>
      <c r="AR217" s="183" t="s">
        <v>7</v>
      </c>
      <c r="AS217" s="115" t="s">
        <v>7</v>
      </c>
      <c r="AT217" s="111" t="s">
        <v>7</v>
      </c>
      <c r="AU217" s="113" t="s">
        <v>7</v>
      </c>
      <c r="AV217" s="113" t="s">
        <v>7</v>
      </c>
      <c r="AW217" s="113"/>
      <c r="AX217" s="4" t="s">
        <v>7</v>
      </c>
      <c r="AY217" s="111" t="s">
        <v>7</v>
      </c>
      <c r="AZ217" s="4" t="s">
        <v>7</v>
      </c>
      <c r="BA217" s="184" t="s">
        <v>7</v>
      </c>
      <c r="BB217" s="180" t="s">
        <v>7</v>
      </c>
      <c r="BC217" s="181" t="s">
        <v>7</v>
      </c>
      <c r="BD217" s="181" t="s">
        <v>7</v>
      </c>
      <c r="BE217" s="182" t="s">
        <v>7</v>
      </c>
      <c r="BF217" s="183" t="s">
        <v>7</v>
      </c>
      <c r="BG217" s="180" t="s">
        <v>7</v>
      </c>
      <c r="BH217" s="183" t="s">
        <v>7</v>
      </c>
      <c r="BI217" s="115" t="s">
        <v>7</v>
      </c>
      <c r="BJ217" s="111" t="s">
        <v>7</v>
      </c>
      <c r="BK217" s="113" t="s">
        <v>7</v>
      </c>
      <c r="BL217" s="113" t="s">
        <v>7</v>
      </c>
      <c r="BM217" s="113" t="s">
        <v>7</v>
      </c>
      <c r="BN217" s="4" t="s">
        <v>7</v>
      </c>
      <c r="BO217" s="111" t="s">
        <v>7</v>
      </c>
      <c r="BP217" s="4" t="s">
        <v>7</v>
      </c>
      <c r="BQ217" s="185" t="s">
        <v>7</v>
      </c>
      <c r="BR217" s="186" t="s">
        <v>15</v>
      </c>
      <c r="BS217" s="187" t="s">
        <v>7</v>
      </c>
      <c r="BT217" s="187" t="s">
        <v>7</v>
      </c>
      <c r="BU217" s="187"/>
      <c r="BV217" s="188" t="s">
        <v>7</v>
      </c>
      <c r="BW217" s="186" t="s">
        <v>7</v>
      </c>
      <c r="BX217" s="188" t="s">
        <v>7</v>
      </c>
      <c r="BY217" s="180" t="s">
        <v>7</v>
      </c>
      <c r="BZ217" s="189"/>
      <c r="CA217" s="189"/>
      <c r="CB217" s="190"/>
      <c r="CC217" s="183" t="s">
        <v>7</v>
      </c>
      <c r="CD217" s="180" t="s">
        <v>7</v>
      </c>
      <c r="CE217" s="183" t="s">
        <v>7</v>
      </c>
      <c r="CF217" s="186" t="s">
        <v>15</v>
      </c>
      <c r="CG217" s="187"/>
      <c r="CH217" s="187"/>
      <c r="CI217" s="187" t="s">
        <v>7</v>
      </c>
      <c r="CJ217" s="188"/>
      <c r="CK217" s="186"/>
      <c r="CL217" s="188" t="n">
        <v>0</v>
      </c>
      <c r="CM217" s="180" t="s">
        <v>7</v>
      </c>
      <c r="CN217" s="189" t="s">
        <v>7</v>
      </c>
      <c r="CO217" s="189" t="s">
        <v>7</v>
      </c>
      <c r="CP217" s="191"/>
      <c r="CQ217" s="183" t="s">
        <v>7</v>
      </c>
      <c r="CR217" s="180" t="s">
        <v>7</v>
      </c>
      <c r="CS217" s="183" t="s">
        <v>7</v>
      </c>
      <c r="CU217" s="208"/>
      <c r="CV217" s="208"/>
      <c r="CW217" s="208"/>
      <c r="CX217" s="208"/>
      <c r="CY217" s="208"/>
      <c r="CZ217" s="208"/>
      <c r="DA217" s="208"/>
      <c r="DB217" s="208"/>
      <c r="DC217" s="208"/>
      <c r="DD217" s="208"/>
      <c r="DE217" s="208"/>
      <c r="DF217" s="208"/>
      <c r="DG217" s="208"/>
      <c r="DH217" s="208"/>
      <c r="DI217" s="208"/>
      <c r="DJ217" s="208"/>
      <c r="DK217" s="208"/>
      <c r="DL217" s="208"/>
      <c r="DM217" s="208"/>
      <c r="DN217" s="208"/>
      <c r="DO217" s="208"/>
      <c r="DP217" s="208"/>
      <c r="DQ217" s="208"/>
      <c r="DR217" s="71"/>
      <c r="DS217" s="71"/>
      <c r="DT217" s="71"/>
      <c r="DU217" s="71"/>
      <c r="DV217" s="71"/>
      <c r="DW217" s="71"/>
      <c r="DX217" s="71"/>
      <c r="DY217" s="71"/>
      <c r="DZ217" s="71"/>
      <c r="EA217" s="71"/>
      <c r="EB217" s="71"/>
      <c r="EC217" s="71"/>
      <c r="ED217" s="71"/>
      <c r="EE217" s="71"/>
      <c r="EF217" s="71"/>
      <c r="EG217" s="71"/>
      <c r="EH217" s="71"/>
      <c r="EI217" s="71"/>
      <c r="EJ217" s="71"/>
      <c r="EK217" s="71"/>
      <c r="EL217" s="71"/>
      <c r="EM217" s="71"/>
      <c r="EN217" s="71"/>
      <c r="EO217" s="71"/>
      <c r="EP217" s="71"/>
      <c r="EQ217" s="71"/>
      <c r="ER217" s="71"/>
      <c r="ES217" s="71"/>
      <c r="ET217" s="71"/>
      <c r="EU217" s="71"/>
      <c r="EV217" s="71"/>
      <c r="EW217" s="71"/>
      <c r="EX217" s="71"/>
      <c r="EY217" s="71"/>
      <c r="EZ217" s="71"/>
      <c r="FA217" s="71"/>
      <c r="FB217" s="71"/>
      <c r="FC217" s="71"/>
      <c r="FD217" s="71"/>
      <c r="FE217" s="71"/>
      <c r="FF217" s="71"/>
      <c r="FG217" s="71"/>
      <c r="FH217" s="71"/>
      <c r="FI217" s="71"/>
      <c r="FJ217" s="71"/>
      <c r="FK217" s="71"/>
      <c r="FL217" s="71"/>
      <c r="FM217" s="71"/>
      <c r="FN217" s="71"/>
      <c r="FO217" s="71"/>
      <c r="FP217" s="71"/>
      <c r="FQ217" s="71"/>
      <c r="FR217" s="71"/>
      <c r="FS217" s="71"/>
      <c r="FT217" s="71"/>
      <c r="FU217" s="208"/>
      <c r="FV217" s="208"/>
      <c r="FW217" s="208"/>
      <c r="FX217" s="208"/>
      <c r="FY217" s="208"/>
      <c r="FZ217" s="208"/>
      <c r="GA217" s="208"/>
      <c r="GB217" s="208"/>
      <c r="GC217" s="208"/>
      <c r="GD217" s="208"/>
      <c r="GE217" s="208"/>
      <c r="GF217" s="208"/>
      <c r="GG217" s="208"/>
      <c r="GH217" s="208"/>
      <c r="GI217" s="208"/>
      <c r="GJ217" s="208"/>
      <c r="GK217" s="208"/>
      <c r="GL217" s="208"/>
      <c r="GM217" s="208"/>
      <c r="GN217" s="208"/>
      <c r="GO217" s="208"/>
      <c r="GP217" s="208"/>
      <c r="GQ217" s="208"/>
      <c r="GR217" s="208"/>
      <c r="GS217" s="208"/>
      <c r="GT217" s="208"/>
      <c r="GU217" s="208"/>
      <c r="GV217" s="208"/>
      <c r="GW217" s="208"/>
      <c r="GX217" s="208"/>
      <c r="GY217" s="208"/>
      <c r="GZ217" s="208"/>
      <c r="HA217" s="208"/>
      <c r="HB217" s="208"/>
      <c r="HC217" s="208"/>
      <c r="HD217" s="208"/>
      <c r="HE217" s="208"/>
      <c r="HF217" s="208"/>
      <c r="HG217" s="208"/>
      <c r="HH217" s="208"/>
      <c r="HI217" s="208"/>
      <c r="HJ217" s="208"/>
      <c r="HK217" s="208"/>
      <c r="HL217" s="208"/>
      <c r="HM217" s="208"/>
      <c r="HN217" s="208"/>
      <c r="HO217" s="208"/>
      <c r="HP217" s="208"/>
      <c r="AII217" s="26"/>
      <c r="AIJ217" s="26"/>
      <c r="AIK217" s="26"/>
      <c r="AIL217" s="26"/>
      <c r="AIM217" s="26"/>
      <c r="AIN217" s="26"/>
      <c r="AIO217" s="26"/>
      <c r="AIP217" s="26"/>
      <c r="AIQ217" s="26"/>
      <c r="AIR217" s="26"/>
      <c r="AIS217" s="26"/>
      <c r="AIT217" s="26"/>
      <c r="AIU217" s="26"/>
      <c r="AIV217" s="26"/>
      <c r="AIW217" s="26"/>
      <c r="AIX217" s="26"/>
      <c r="AIY217" s="26"/>
      <c r="AIZ217" s="26"/>
      <c r="AJA217" s="26"/>
      <c r="AJB217" s="26"/>
      <c r="AJC217" s="26"/>
      <c r="AJD217" s="26"/>
      <c r="AJE217" s="26"/>
      <c r="AJF217" s="26"/>
      <c r="AJG217" s="26"/>
      <c r="AJH217" s="26"/>
      <c r="AJI217" s="26"/>
      <c r="AJJ217" s="26"/>
      <c r="AJK217" s="26"/>
      <c r="AJL217" s="26"/>
      <c r="AJM217" s="26"/>
      <c r="AJN217" s="26"/>
      <c r="AJO217" s="26"/>
      <c r="AJP217" s="26"/>
      <c r="AJQ217" s="26"/>
      <c r="AJR217" s="26"/>
      <c r="AJS217" s="26"/>
      <c r="AJT217" s="26"/>
      <c r="AJU217" s="0"/>
      <c r="AJV217" s="0"/>
      <c r="AJW217" s="0"/>
      <c r="AJX217" s="0"/>
      <c r="AJY217" s="0"/>
      <c r="AJZ217" s="0"/>
      <c r="AKA217" s="0"/>
      <c r="AKB217" s="0"/>
      <c r="AKC217" s="0"/>
      <c r="AKD217" s="0"/>
      <c r="AKE217" s="0"/>
      <c r="AKF217" s="0"/>
      <c r="AKG217" s="0"/>
      <c r="AKH217" s="0"/>
      <c r="AKI217" s="0"/>
      <c r="AKJ217" s="0"/>
      <c r="AKK217" s="0"/>
      <c r="AKL217" s="0"/>
      <c r="AKM217" s="0"/>
      <c r="AKN217" s="0"/>
      <c r="AKO217" s="0"/>
      <c r="AKP217" s="0"/>
      <c r="AKQ217" s="0"/>
      <c r="AKR217" s="0"/>
      <c r="AKS217" s="0"/>
      <c r="AKT217" s="0"/>
      <c r="AKU217" s="0"/>
      <c r="AKV217" s="0"/>
      <c r="AKW217" s="0"/>
      <c r="AKX217" s="0"/>
      <c r="AKY217" s="0"/>
      <c r="AKZ217" s="0"/>
      <c r="ALA217" s="0"/>
      <c r="ALB217" s="0"/>
      <c r="ALC217" s="0"/>
      <c r="ALD217" s="0"/>
      <c r="ALE217" s="0"/>
      <c r="ALF217" s="0"/>
      <c r="ALG217" s="0"/>
      <c r="ALH217" s="0"/>
      <c r="ALI217" s="0"/>
      <c r="ALJ217" s="0"/>
      <c r="ALK217" s="0"/>
      <c r="ALL217" s="0"/>
      <c r="ALM217" s="0"/>
      <c r="ALN217" s="0"/>
      <c r="ALO217" s="0"/>
      <c r="ALP217" s="0"/>
      <c r="ALQ217" s="0"/>
      <c r="ALR217" s="0"/>
      <c r="ALS217" s="0"/>
      <c r="ALT217" s="0"/>
      <c r="ALU217" s="0"/>
      <c r="ALV217" s="0"/>
      <c r="ALW217" s="0"/>
      <c r="ALX217" s="0"/>
      <c r="ALY217" s="0"/>
      <c r="ALZ217" s="0"/>
      <c r="AMA217" s="0"/>
      <c r="AMB217" s="0"/>
      <c r="AMC217" s="0"/>
      <c r="AMD217" s="0"/>
      <c r="AME217" s="0"/>
      <c r="AMF217" s="0"/>
      <c r="AMG217" s="0"/>
      <c r="AMH217" s="0"/>
      <c r="AMI217" s="0"/>
      <c r="AMJ217" s="0"/>
    </row>
    <row r="218" s="207" customFormat="true" ht="12" hidden="true" customHeight="true" outlineLevel="0" collapsed="false">
      <c r="A218" s="176" t="s">
        <v>411</v>
      </c>
      <c r="B218" s="176" t="s">
        <v>412</v>
      </c>
      <c r="C218" s="176" t="s">
        <v>413</v>
      </c>
      <c r="D218" s="177" t="n">
        <v>1972</v>
      </c>
      <c r="E218" s="177" t="n">
        <f aca="true">YEAR(TODAY())-D218</f>
        <v>53</v>
      </c>
      <c r="F218" s="177" t="s">
        <v>42</v>
      </c>
      <c r="G218" s="177" t="s">
        <v>76</v>
      </c>
      <c r="H218" s="110"/>
      <c r="I218" s="110"/>
      <c r="J218" s="4" t="n">
        <f aca="false">IF(COUNT(L218:U218)&lt;7,V218,LARGE(L218:U218,1)+LARGE(L218:U218,2)+LARGE(L218:U218,3)+LARGE(L218:U218,4)+LARGE(L218:U218,5)+LARGE(L218:U218,6)+LARGE(L218:U218,7))</f>
        <v>0</v>
      </c>
      <c r="K218" s="111"/>
      <c r="L218" s="178"/>
      <c r="M218" s="178" t="str">
        <f aca="false">AK218</f>
        <v> </v>
      </c>
      <c r="N218" s="178" t="n">
        <v>0</v>
      </c>
      <c r="O218" s="178"/>
      <c r="P218" s="178"/>
      <c r="Q218" s="178" t="str">
        <f aca="false">BP218</f>
        <v> </v>
      </c>
      <c r="R218" s="178"/>
      <c r="S218" s="178" t="str">
        <f aca="false">CE218</f>
        <v> </v>
      </c>
      <c r="T218" s="178" t="n">
        <f aca="false">CL218</f>
        <v>0</v>
      </c>
      <c r="U218" s="178" t="str">
        <f aca="false">CS218</f>
        <v> </v>
      </c>
      <c r="V218" s="178" t="n">
        <f aca="false">SUM(L218:U218)</f>
        <v>0</v>
      </c>
      <c r="W218" s="178" t="n">
        <f aca="false">V218-J218</f>
        <v>0</v>
      </c>
      <c r="X218" s="178"/>
      <c r="Y218" s="179"/>
      <c r="Z218" s="179"/>
      <c r="AA218" s="179" t="n">
        <f aca="false">Z218-Y218</f>
        <v>0</v>
      </c>
      <c r="AB218" s="178"/>
      <c r="AC218" s="178"/>
      <c r="AD218" s="178"/>
      <c r="AE218" s="111" t="s">
        <v>7</v>
      </c>
      <c r="AF218" s="113" t="s">
        <v>7</v>
      </c>
      <c r="AG218" s="113" t="s">
        <v>7</v>
      </c>
      <c r="AH218" s="113" t="s">
        <v>7</v>
      </c>
      <c r="AI218" s="4" t="s">
        <v>7</v>
      </c>
      <c r="AJ218" s="111" t="s">
        <v>7</v>
      </c>
      <c r="AK218" s="4" t="s">
        <v>7</v>
      </c>
      <c r="AL218" s="180" t="s">
        <v>7</v>
      </c>
      <c r="AM218" s="181"/>
      <c r="AN218" s="181"/>
      <c r="AO218" s="182"/>
      <c r="AP218" s="183" t="s">
        <v>7</v>
      </c>
      <c r="AQ218" s="180" t="s">
        <v>7</v>
      </c>
      <c r="AR218" s="183" t="s">
        <v>7</v>
      </c>
      <c r="AS218" s="115" t="s">
        <v>7</v>
      </c>
      <c r="AT218" s="111" t="s">
        <v>7</v>
      </c>
      <c r="AU218" s="113" t="s">
        <v>7</v>
      </c>
      <c r="AV218" s="113" t="s">
        <v>7</v>
      </c>
      <c r="AW218" s="113"/>
      <c r="AX218" s="4" t="s">
        <v>7</v>
      </c>
      <c r="AY218" s="111" t="s">
        <v>7</v>
      </c>
      <c r="AZ218" s="4" t="s">
        <v>7</v>
      </c>
      <c r="BA218" s="184" t="s">
        <v>7</v>
      </c>
      <c r="BB218" s="180" t="s">
        <v>7</v>
      </c>
      <c r="BC218" s="181" t="s">
        <v>7</v>
      </c>
      <c r="BD218" s="181" t="s">
        <v>7</v>
      </c>
      <c r="BE218" s="182" t="s">
        <v>7</v>
      </c>
      <c r="BF218" s="183" t="s">
        <v>7</v>
      </c>
      <c r="BG218" s="180" t="s">
        <v>7</v>
      </c>
      <c r="BH218" s="183" t="s">
        <v>7</v>
      </c>
      <c r="BI218" s="115" t="s">
        <v>7</v>
      </c>
      <c r="BJ218" s="111" t="s">
        <v>7</v>
      </c>
      <c r="BK218" s="113" t="s">
        <v>7</v>
      </c>
      <c r="BL218" s="113" t="s">
        <v>7</v>
      </c>
      <c r="BM218" s="113" t="s">
        <v>7</v>
      </c>
      <c r="BN218" s="4" t="s">
        <v>7</v>
      </c>
      <c r="BO218" s="111" t="s">
        <v>7</v>
      </c>
      <c r="BP218" s="4" t="s">
        <v>7</v>
      </c>
      <c r="BQ218" s="185" t="s">
        <v>7</v>
      </c>
      <c r="BR218" s="186" t="s">
        <v>15</v>
      </c>
      <c r="BS218" s="187" t="s">
        <v>7</v>
      </c>
      <c r="BT218" s="187" t="s">
        <v>7</v>
      </c>
      <c r="BU218" s="187"/>
      <c r="BV218" s="188" t="s">
        <v>7</v>
      </c>
      <c r="BW218" s="186" t="s">
        <v>7</v>
      </c>
      <c r="BX218" s="188" t="s">
        <v>7</v>
      </c>
      <c r="BY218" s="180" t="s">
        <v>7</v>
      </c>
      <c r="BZ218" s="189"/>
      <c r="CA218" s="189"/>
      <c r="CB218" s="190"/>
      <c r="CC218" s="183" t="s">
        <v>7</v>
      </c>
      <c r="CD218" s="180" t="s">
        <v>7</v>
      </c>
      <c r="CE218" s="183" t="s">
        <v>7</v>
      </c>
      <c r="CF218" s="186" t="s">
        <v>15</v>
      </c>
      <c r="CG218" s="187"/>
      <c r="CH218" s="187"/>
      <c r="CI218" s="187" t="s">
        <v>7</v>
      </c>
      <c r="CJ218" s="188"/>
      <c r="CK218" s="186"/>
      <c r="CL218" s="188" t="n">
        <v>0</v>
      </c>
      <c r="CM218" s="180" t="s">
        <v>7</v>
      </c>
      <c r="CN218" s="189" t="s">
        <v>7</v>
      </c>
      <c r="CO218" s="189" t="s">
        <v>7</v>
      </c>
      <c r="CP218" s="191"/>
      <c r="CQ218" s="183" t="s">
        <v>7</v>
      </c>
      <c r="CR218" s="180" t="s">
        <v>7</v>
      </c>
      <c r="CS218" s="183" t="s">
        <v>7</v>
      </c>
      <c r="CU218" s="208"/>
      <c r="CV218" s="208"/>
      <c r="CW218" s="208"/>
      <c r="CX218" s="208"/>
      <c r="CY218" s="208"/>
      <c r="CZ218" s="208"/>
      <c r="DA218" s="208"/>
      <c r="DB218" s="208"/>
      <c r="DC218" s="208"/>
      <c r="DD218" s="208"/>
      <c r="DE218" s="208"/>
      <c r="DF218" s="208"/>
      <c r="DG218" s="208"/>
      <c r="DH218" s="208"/>
      <c r="DI218" s="208"/>
      <c r="DJ218" s="208"/>
      <c r="DK218" s="208"/>
      <c r="DL218" s="208"/>
      <c r="DM218" s="208"/>
      <c r="DN218" s="208"/>
      <c r="DO218" s="208"/>
      <c r="DP218" s="208"/>
      <c r="DQ218" s="208"/>
      <c r="DR218" s="71"/>
      <c r="DS218" s="71"/>
      <c r="DT218" s="71"/>
      <c r="DU218" s="71"/>
      <c r="DV218" s="71"/>
      <c r="DW218" s="71"/>
      <c r="DX218" s="71"/>
      <c r="DY218" s="71"/>
      <c r="DZ218" s="71"/>
      <c r="EA218" s="71"/>
      <c r="EB218" s="71"/>
      <c r="EC218" s="71"/>
      <c r="ED218" s="71"/>
      <c r="EE218" s="71"/>
      <c r="EF218" s="71"/>
      <c r="EG218" s="71"/>
      <c r="EH218" s="71"/>
      <c r="EI218" s="71"/>
      <c r="EJ218" s="71"/>
      <c r="EK218" s="71"/>
      <c r="EL218" s="71"/>
      <c r="EM218" s="71"/>
      <c r="EN218" s="71"/>
      <c r="EO218" s="71"/>
      <c r="EP218" s="71"/>
      <c r="EQ218" s="71"/>
      <c r="ER218" s="71"/>
      <c r="ES218" s="71"/>
      <c r="ET218" s="71"/>
      <c r="EU218" s="71"/>
      <c r="EV218" s="71"/>
      <c r="EW218" s="71"/>
      <c r="EX218" s="71"/>
      <c r="EY218" s="71"/>
      <c r="EZ218" s="71"/>
      <c r="FA218" s="71"/>
      <c r="FB218" s="71"/>
      <c r="FC218" s="71"/>
      <c r="FD218" s="71"/>
      <c r="FE218" s="71"/>
      <c r="FF218" s="71"/>
      <c r="FG218" s="71"/>
      <c r="FH218" s="71"/>
      <c r="FI218" s="71"/>
      <c r="FJ218" s="71"/>
      <c r="FK218" s="71"/>
      <c r="FL218" s="71"/>
      <c r="FM218" s="71"/>
      <c r="FN218" s="71"/>
      <c r="FO218" s="71"/>
      <c r="FP218" s="71"/>
      <c r="FQ218" s="71"/>
      <c r="FR218" s="71"/>
      <c r="FS218" s="71"/>
      <c r="FT218" s="71"/>
      <c r="FU218" s="208"/>
      <c r="FV218" s="208"/>
      <c r="FW218" s="208"/>
      <c r="FX218" s="208"/>
      <c r="FY218" s="208"/>
      <c r="FZ218" s="208"/>
      <c r="GA218" s="208"/>
      <c r="GB218" s="208"/>
      <c r="GC218" s="208"/>
      <c r="GD218" s="208"/>
      <c r="GE218" s="208"/>
      <c r="GF218" s="208"/>
      <c r="GG218" s="208"/>
      <c r="GH218" s="208"/>
      <c r="GI218" s="208"/>
      <c r="GJ218" s="208"/>
      <c r="GK218" s="208"/>
      <c r="GL218" s="208"/>
      <c r="GM218" s="208"/>
      <c r="GN218" s="208"/>
      <c r="GO218" s="208"/>
      <c r="GP218" s="208"/>
      <c r="GQ218" s="208"/>
      <c r="GR218" s="208"/>
      <c r="GS218" s="208"/>
      <c r="GT218" s="208"/>
      <c r="GU218" s="208"/>
      <c r="GV218" s="208"/>
      <c r="GW218" s="208"/>
      <c r="GX218" s="208"/>
      <c r="GY218" s="208"/>
      <c r="GZ218" s="208"/>
      <c r="HA218" s="208"/>
      <c r="HB218" s="208"/>
      <c r="HC218" s="208"/>
      <c r="HD218" s="208"/>
      <c r="HE218" s="208"/>
      <c r="HF218" s="208"/>
      <c r="HG218" s="208"/>
      <c r="HH218" s="208"/>
      <c r="HI218" s="208"/>
      <c r="HJ218" s="208"/>
      <c r="HK218" s="208"/>
      <c r="HL218" s="208"/>
      <c r="HM218" s="208"/>
      <c r="HN218" s="208"/>
      <c r="HO218" s="208"/>
      <c r="HP218" s="208"/>
      <c r="AII218" s="26"/>
      <c r="AIJ218" s="26"/>
      <c r="AIK218" s="26"/>
      <c r="AIL218" s="26"/>
      <c r="AIM218" s="26"/>
      <c r="AIN218" s="26"/>
      <c r="AIO218" s="26"/>
      <c r="AIP218" s="26"/>
      <c r="AIQ218" s="26"/>
      <c r="AIR218" s="26"/>
      <c r="AIS218" s="26"/>
      <c r="AIT218" s="26"/>
      <c r="AIU218" s="26"/>
      <c r="AIV218" s="26"/>
      <c r="AIW218" s="26"/>
      <c r="AIX218" s="26"/>
      <c r="AIY218" s="26"/>
      <c r="AIZ218" s="26"/>
      <c r="AJA218" s="26"/>
      <c r="AJB218" s="26"/>
      <c r="AJC218" s="26"/>
      <c r="AJD218" s="26"/>
      <c r="AJE218" s="26"/>
      <c r="AJF218" s="26"/>
      <c r="AJG218" s="26"/>
      <c r="AJH218" s="26"/>
      <c r="AJI218" s="26"/>
      <c r="AJJ218" s="26"/>
      <c r="AJK218" s="26"/>
      <c r="AJL218" s="26"/>
      <c r="AJM218" s="26"/>
      <c r="AJN218" s="26"/>
      <c r="AJO218" s="26"/>
      <c r="AJP218" s="26"/>
      <c r="AJQ218" s="26"/>
      <c r="AJR218" s="26"/>
      <c r="AJS218" s="26"/>
      <c r="AJT218" s="26"/>
      <c r="AJU218" s="0"/>
      <c r="AJV218" s="0"/>
      <c r="AJW218" s="0"/>
      <c r="AJX218" s="0"/>
      <c r="AJY218" s="0"/>
      <c r="AJZ218" s="0"/>
      <c r="AKA218" s="0"/>
      <c r="AKB218" s="0"/>
      <c r="AKC218" s="0"/>
      <c r="AKD218" s="0"/>
      <c r="AKE218" s="0"/>
      <c r="AKF218" s="0"/>
      <c r="AKG218" s="0"/>
      <c r="AKH218" s="0"/>
      <c r="AKI218" s="0"/>
      <c r="AKJ218" s="0"/>
      <c r="AKK218" s="0"/>
      <c r="AKL218" s="0"/>
      <c r="AKM218" s="0"/>
      <c r="AKN218" s="0"/>
      <c r="AKO218" s="0"/>
      <c r="AKP218" s="0"/>
      <c r="AKQ218" s="0"/>
      <c r="AKR218" s="0"/>
      <c r="AKS218" s="0"/>
      <c r="AKT218" s="0"/>
      <c r="AKU218" s="0"/>
      <c r="AKV218" s="0"/>
      <c r="AKW218" s="0"/>
      <c r="AKX218" s="0"/>
      <c r="AKY218" s="0"/>
      <c r="AKZ218" s="0"/>
      <c r="ALA218" s="0"/>
      <c r="ALB218" s="0"/>
      <c r="ALC218" s="0"/>
      <c r="ALD218" s="0"/>
      <c r="ALE218" s="0"/>
      <c r="ALF218" s="0"/>
      <c r="ALG218" s="0"/>
      <c r="ALH218" s="0"/>
      <c r="ALI218" s="0"/>
      <c r="ALJ218" s="0"/>
      <c r="ALK218" s="0"/>
      <c r="ALL218" s="0"/>
      <c r="ALM218" s="0"/>
      <c r="ALN218" s="0"/>
      <c r="ALO218" s="0"/>
      <c r="ALP218" s="0"/>
      <c r="ALQ218" s="0"/>
      <c r="ALR218" s="0"/>
      <c r="ALS218" s="0"/>
      <c r="ALT218" s="0"/>
      <c r="ALU218" s="0"/>
      <c r="ALV218" s="0"/>
      <c r="ALW218" s="0"/>
      <c r="ALX218" s="0"/>
      <c r="ALY218" s="0"/>
      <c r="ALZ218" s="0"/>
      <c r="AMA218" s="0"/>
      <c r="AMB218" s="0"/>
      <c r="AMC218" s="0"/>
      <c r="AMD218" s="0"/>
      <c r="AME218" s="0"/>
      <c r="AMF218" s="0"/>
      <c r="AMG218" s="0"/>
      <c r="AMH218" s="0"/>
      <c r="AMI218" s="0"/>
      <c r="AMJ218" s="0"/>
    </row>
    <row r="219" s="207" customFormat="true" ht="12" hidden="true" customHeight="true" outlineLevel="0" collapsed="false">
      <c r="A219" s="176" t="s">
        <v>414</v>
      </c>
      <c r="B219" s="176" t="s">
        <v>296</v>
      </c>
      <c r="C219" s="176" t="s">
        <v>415</v>
      </c>
      <c r="D219" s="177" t="n">
        <v>1990</v>
      </c>
      <c r="E219" s="177" t="n">
        <f aca="true">YEAR(TODAY())-D219</f>
        <v>35</v>
      </c>
      <c r="F219" s="177" t="s">
        <v>42</v>
      </c>
      <c r="G219" s="177" t="s">
        <v>43</v>
      </c>
      <c r="H219" s="110"/>
      <c r="I219" s="110"/>
      <c r="J219" s="4" t="n">
        <f aca="false">IF(COUNT(L219:U219)&lt;7,V219,LARGE(L219:U219,1)+LARGE(L219:U219,2)+LARGE(L219:U219,3)+LARGE(L219:U219,4)+LARGE(L219:U219,5)+LARGE(L219:U219,6)+LARGE(L219:U219,7))</f>
        <v>0</v>
      </c>
      <c r="K219" s="111"/>
      <c r="L219" s="178"/>
      <c r="M219" s="178" t="str">
        <f aca="false">AK219</f>
        <v> </v>
      </c>
      <c r="N219" s="178" t="n">
        <v>0</v>
      </c>
      <c r="O219" s="178"/>
      <c r="P219" s="178"/>
      <c r="Q219" s="178" t="str">
        <f aca="false">BP219</f>
        <v> </v>
      </c>
      <c r="R219" s="178"/>
      <c r="S219" s="178" t="str">
        <f aca="false">CE219</f>
        <v> </v>
      </c>
      <c r="T219" s="178" t="n">
        <f aca="false">CL219</f>
        <v>0</v>
      </c>
      <c r="U219" s="178" t="str">
        <f aca="false">CS219</f>
        <v> </v>
      </c>
      <c r="V219" s="178" t="n">
        <f aca="false">SUM(L219:U219)</f>
        <v>0</v>
      </c>
      <c r="W219" s="178" t="n">
        <f aca="false">V219-J219</f>
        <v>0</v>
      </c>
      <c r="X219" s="178"/>
      <c r="Y219" s="179"/>
      <c r="Z219" s="179"/>
      <c r="AA219" s="179" t="n">
        <f aca="false">Z219-Y219</f>
        <v>0</v>
      </c>
      <c r="AB219" s="178"/>
      <c r="AC219" s="178"/>
      <c r="AD219" s="178"/>
      <c r="AE219" s="111" t="s">
        <v>7</v>
      </c>
      <c r="AF219" s="113" t="s">
        <v>7</v>
      </c>
      <c r="AG219" s="113" t="s">
        <v>7</v>
      </c>
      <c r="AH219" s="113" t="s">
        <v>7</v>
      </c>
      <c r="AI219" s="4" t="s">
        <v>7</v>
      </c>
      <c r="AJ219" s="111" t="s">
        <v>7</v>
      </c>
      <c r="AK219" s="4" t="s">
        <v>7</v>
      </c>
      <c r="AL219" s="180" t="s">
        <v>7</v>
      </c>
      <c r="AM219" s="181"/>
      <c r="AN219" s="181"/>
      <c r="AO219" s="182"/>
      <c r="AP219" s="183" t="s">
        <v>7</v>
      </c>
      <c r="AQ219" s="180" t="s">
        <v>7</v>
      </c>
      <c r="AR219" s="183" t="s">
        <v>7</v>
      </c>
      <c r="AS219" s="115" t="s">
        <v>7</v>
      </c>
      <c r="AT219" s="111" t="s">
        <v>7</v>
      </c>
      <c r="AU219" s="113" t="s">
        <v>7</v>
      </c>
      <c r="AV219" s="113" t="s">
        <v>7</v>
      </c>
      <c r="AW219" s="113"/>
      <c r="AX219" s="4" t="s">
        <v>7</v>
      </c>
      <c r="AY219" s="111" t="s">
        <v>7</v>
      </c>
      <c r="AZ219" s="4" t="s">
        <v>7</v>
      </c>
      <c r="BA219" s="184" t="s">
        <v>7</v>
      </c>
      <c r="BB219" s="180" t="s">
        <v>7</v>
      </c>
      <c r="BC219" s="181" t="s">
        <v>7</v>
      </c>
      <c r="BD219" s="181" t="s">
        <v>7</v>
      </c>
      <c r="BE219" s="182" t="s">
        <v>7</v>
      </c>
      <c r="BF219" s="183" t="s">
        <v>7</v>
      </c>
      <c r="BG219" s="180" t="s">
        <v>7</v>
      </c>
      <c r="BH219" s="183" t="s">
        <v>7</v>
      </c>
      <c r="BI219" s="115" t="s">
        <v>7</v>
      </c>
      <c r="BJ219" s="111" t="s">
        <v>7</v>
      </c>
      <c r="BK219" s="113" t="s">
        <v>7</v>
      </c>
      <c r="BL219" s="113" t="s">
        <v>7</v>
      </c>
      <c r="BM219" s="113" t="s">
        <v>7</v>
      </c>
      <c r="BN219" s="4" t="s">
        <v>7</v>
      </c>
      <c r="BO219" s="111" t="s">
        <v>7</v>
      </c>
      <c r="BP219" s="4" t="s">
        <v>7</v>
      </c>
      <c r="BQ219" s="185" t="s">
        <v>7</v>
      </c>
      <c r="BR219" s="186" t="s">
        <v>15</v>
      </c>
      <c r="BS219" s="187" t="s">
        <v>7</v>
      </c>
      <c r="BT219" s="187" t="s">
        <v>7</v>
      </c>
      <c r="BU219" s="187"/>
      <c r="BV219" s="188" t="s">
        <v>7</v>
      </c>
      <c r="BW219" s="186" t="s">
        <v>7</v>
      </c>
      <c r="BX219" s="188" t="s">
        <v>7</v>
      </c>
      <c r="BY219" s="180" t="s">
        <v>7</v>
      </c>
      <c r="BZ219" s="189"/>
      <c r="CA219" s="189"/>
      <c r="CB219" s="190"/>
      <c r="CC219" s="183" t="s">
        <v>7</v>
      </c>
      <c r="CD219" s="180" t="s">
        <v>7</v>
      </c>
      <c r="CE219" s="183" t="s">
        <v>7</v>
      </c>
      <c r="CF219" s="186" t="s">
        <v>15</v>
      </c>
      <c r="CG219" s="187"/>
      <c r="CH219" s="187"/>
      <c r="CI219" s="187" t="s">
        <v>7</v>
      </c>
      <c r="CJ219" s="188"/>
      <c r="CK219" s="186"/>
      <c r="CL219" s="188" t="n">
        <v>0</v>
      </c>
      <c r="CM219" s="180" t="s">
        <v>7</v>
      </c>
      <c r="CN219" s="189" t="s">
        <v>7</v>
      </c>
      <c r="CO219" s="189" t="s">
        <v>7</v>
      </c>
      <c r="CP219" s="191"/>
      <c r="CQ219" s="183" t="s">
        <v>7</v>
      </c>
      <c r="CR219" s="180" t="s">
        <v>7</v>
      </c>
      <c r="CS219" s="183" t="s">
        <v>7</v>
      </c>
      <c r="CU219" s="208"/>
      <c r="CV219" s="208"/>
      <c r="CW219" s="208"/>
      <c r="CX219" s="208"/>
      <c r="CY219" s="208"/>
      <c r="CZ219" s="208"/>
      <c r="DA219" s="208"/>
      <c r="DB219" s="208"/>
      <c r="DC219" s="208"/>
      <c r="DD219" s="208"/>
      <c r="DE219" s="208"/>
      <c r="DF219" s="208"/>
      <c r="DG219" s="208"/>
      <c r="DH219" s="208"/>
      <c r="DI219" s="208"/>
      <c r="DJ219" s="208"/>
      <c r="DK219" s="208"/>
      <c r="DL219" s="208"/>
      <c r="DM219" s="208"/>
      <c r="DN219" s="208"/>
      <c r="DO219" s="208"/>
      <c r="DP219" s="208"/>
      <c r="DQ219" s="208"/>
      <c r="DR219" s="71"/>
      <c r="DS219" s="71"/>
      <c r="DT219" s="71"/>
      <c r="DU219" s="71"/>
      <c r="DV219" s="71"/>
      <c r="DW219" s="71"/>
      <c r="DX219" s="71"/>
      <c r="DY219" s="71"/>
      <c r="DZ219" s="71"/>
      <c r="EA219" s="71"/>
      <c r="EB219" s="71"/>
      <c r="EC219" s="71"/>
      <c r="ED219" s="71"/>
      <c r="EE219" s="71"/>
      <c r="EF219" s="71"/>
      <c r="EG219" s="71"/>
      <c r="EH219" s="71"/>
      <c r="EI219" s="71"/>
      <c r="EJ219" s="71"/>
      <c r="EK219" s="71"/>
      <c r="EL219" s="71"/>
      <c r="EM219" s="71"/>
      <c r="EN219" s="71"/>
      <c r="EO219" s="71"/>
      <c r="EP219" s="71"/>
      <c r="EQ219" s="71"/>
      <c r="ER219" s="71"/>
      <c r="ES219" s="71"/>
      <c r="ET219" s="71"/>
      <c r="EU219" s="71"/>
      <c r="EV219" s="71"/>
      <c r="EW219" s="71"/>
      <c r="EX219" s="71"/>
      <c r="EY219" s="71"/>
      <c r="EZ219" s="71"/>
      <c r="FA219" s="71"/>
      <c r="FB219" s="71"/>
      <c r="FC219" s="71"/>
      <c r="FD219" s="71"/>
      <c r="FE219" s="71"/>
      <c r="FF219" s="71"/>
      <c r="FG219" s="71"/>
      <c r="FH219" s="71"/>
      <c r="FI219" s="71"/>
      <c r="FJ219" s="71"/>
      <c r="FK219" s="71"/>
      <c r="FL219" s="71"/>
      <c r="FM219" s="71"/>
      <c r="FN219" s="71"/>
      <c r="FO219" s="71"/>
      <c r="FP219" s="71"/>
      <c r="FQ219" s="71"/>
      <c r="FR219" s="71"/>
      <c r="FS219" s="71"/>
      <c r="FT219" s="71"/>
      <c r="FU219" s="208"/>
      <c r="FV219" s="208"/>
      <c r="FW219" s="208"/>
      <c r="FX219" s="208"/>
      <c r="FY219" s="208"/>
      <c r="FZ219" s="208"/>
      <c r="GA219" s="208"/>
      <c r="GB219" s="208"/>
      <c r="GC219" s="208"/>
      <c r="GD219" s="208"/>
      <c r="GE219" s="208"/>
      <c r="GF219" s="208"/>
      <c r="GG219" s="208"/>
      <c r="GH219" s="208"/>
      <c r="GI219" s="208"/>
      <c r="GJ219" s="208"/>
      <c r="GK219" s="208"/>
      <c r="GL219" s="208"/>
      <c r="GM219" s="208"/>
      <c r="GN219" s="208"/>
      <c r="GO219" s="208"/>
      <c r="GP219" s="208"/>
      <c r="GQ219" s="208"/>
      <c r="GR219" s="208"/>
      <c r="GS219" s="208"/>
      <c r="GT219" s="208"/>
      <c r="GU219" s="208"/>
      <c r="GV219" s="208"/>
      <c r="GW219" s="208"/>
      <c r="GX219" s="208"/>
      <c r="GY219" s="208"/>
      <c r="GZ219" s="208"/>
      <c r="HA219" s="208"/>
      <c r="HB219" s="208"/>
      <c r="HC219" s="208"/>
      <c r="HD219" s="208"/>
      <c r="HE219" s="208"/>
      <c r="HF219" s="208"/>
      <c r="HG219" s="208"/>
      <c r="HH219" s="208"/>
      <c r="HI219" s="208"/>
      <c r="HJ219" s="208"/>
      <c r="HK219" s="208"/>
      <c r="HL219" s="208"/>
      <c r="HM219" s="208"/>
      <c r="HN219" s="208"/>
      <c r="HO219" s="208"/>
      <c r="HP219" s="208"/>
      <c r="AII219" s="26"/>
      <c r="AIJ219" s="26"/>
      <c r="AIK219" s="26"/>
      <c r="AIL219" s="26"/>
      <c r="AIM219" s="26"/>
      <c r="AIN219" s="26"/>
      <c r="AIO219" s="26"/>
      <c r="AIP219" s="26"/>
      <c r="AIQ219" s="26"/>
      <c r="AIR219" s="26"/>
      <c r="AIS219" s="26"/>
      <c r="AIT219" s="26"/>
      <c r="AIU219" s="26"/>
      <c r="AIV219" s="26"/>
      <c r="AIW219" s="26"/>
      <c r="AIX219" s="26"/>
      <c r="AIY219" s="26"/>
      <c r="AIZ219" s="26"/>
      <c r="AJA219" s="26"/>
      <c r="AJB219" s="26"/>
      <c r="AJC219" s="26"/>
      <c r="AJD219" s="26"/>
      <c r="AJE219" s="26"/>
      <c r="AJF219" s="26"/>
      <c r="AJG219" s="26"/>
      <c r="AJH219" s="26"/>
      <c r="AJI219" s="26"/>
      <c r="AJJ219" s="26"/>
      <c r="AJK219" s="26"/>
      <c r="AJL219" s="26"/>
      <c r="AJM219" s="26"/>
      <c r="AJN219" s="26"/>
      <c r="AJO219" s="26"/>
      <c r="AJP219" s="26"/>
      <c r="AJQ219" s="26"/>
      <c r="AJR219" s="26"/>
      <c r="AJS219" s="26"/>
      <c r="AJT219" s="26"/>
      <c r="AJU219" s="0"/>
      <c r="AJV219" s="0"/>
      <c r="AJW219" s="0"/>
      <c r="AJX219" s="0"/>
      <c r="AJY219" s="0"/>
      <c r="AJZ219" s="0"/>
      <c r="AKA219" s="0"/>
      <c r="AKB219" s="0"/>
      <c r="AKC219" s="0"/>
      <c r="AKD219" s="0"/>
      <c r="AKE219" s="0"/>
      <c r="AKF219" s="0"/>
      <c r="AKG219" s="0"/>
      <c r="AKH219" s="0"/>
      <c r="AKI219" s="0"/>
      <c r="AKJ219" s="0"/>
      <c r="AKK219" s="0"/>
      <c r="AKL219" s="0"/>
      <c r="AKM219" s="0"/>
      <c r="AKN219" s="0"/>
      <c r="AKO219" s="0"/>
      <c r="AKP219" s="0"/>
      <c r="AKQ219" s="0"/>
      <c r="AKR219" s="0"/>
      <c r="AKS219" s="0"/>
      <c r="AKT219" s="0"/>
      <c r="AKU219" s="0"/>
      <c r="AKV219" s="0"/>
      <c r="AKW219" s="0"/>
      <c r="AKX219" s="0"/>
      <c r="AKY219" s="0"/>
      <c r="AKZ219" s="0"/>
      <c r="ALA219" s="0"/>
      <c r="ALB219" s="0"/>
      <c r="ALC219" s="0"/>
      <c r="ALD219" s="0"/>
      <c r="ALE219" s="0"/>
      <c r="ALF219" s="0"/>
      <c r="ALG219" s="0"/>
      <c r="ALH219" s="0"/>
      <c r="ALI219" s="0"/>
      <c r="ALJ219" s="0"/>
      <c r="ALK219" s="0"/>
      <c r="ALL219" s="0"/>
      <c r="ALM219" s="0"/>
      <c r="ALN219" s="0"/>
      <c r="ALO219" s="0"/>
      <c r="ALP219" s="0"/>
      <c r="ALQ219" s="0"/>
      <c r="ALR219" s="0"/>
      <c r="ALS219" s="0"/>
      <c r="ALT219" s="0"/>
      <c r="ALU219" s="0"/>
      <c r="ALV219" s="0"/>
      <c r="ALW219" s="0"/>
      <c r="ALX219" s="0"/>
      <c r="ALY219" s="0"/>
      <c r="ALZ219" s="0"/>
      <c r="AMA219" s="0"/>
      <c r="AMB219" s="0"/>
      <c r="AMC219" s="0"/>
      <c r="AMD219" s="0"/>
      <c r="AME219" s="0"/>
      <c r="AMF219" s="0"/>
      <c r="AMG219" s="0"/>
      <c r="AMH219" s="0"/>
      <c r="AMI219" s="0"/>
      <c r="AMJ219" s="0"/>
    </row>
    <row r="220" s="207" customFormat="true" ht="12" hidden="true" customHeight="true" outlineLevel="0" collapsed="false">
      <c r="A220" s="176" t="s">
        <v>416</v>
      </c>
      <c r="B220" s="176" t="s">
        <v>71</v>
      </c>
      <c r="C220" s="176" t="s">
        <v>125</v>
      </c>
      <c r="D220" s="177" t="n">
        <v>1983</v>
      </c>
      <c r="E220" s="177" t="n">
        <f aca="true">YEAR(TODAY())-D220</f>
        <v>42</v>
      </c>
      <c r="F220" s="177" t="s">
        <v>42</v>
      </c>
      <c r="G220" s="177" t="s">
        <v>54</v>
      </c>
      <c r="H220" s="110"/>
      <c r="I220" s="110"/>
      <c r="J220" s="4" t="n">
        <f aca="false">IF(COUNT(L220:U220)&lt;7,V220,LARGE(L220:U220,1)+LARGE(L220:U220,2)+LARGE(L220:U220,3)+LARGE(L220:U220,4)+LARGE(L220:U220,5)+LARGE(L220:U220,6)+LARGE(L220:U220,7))</f>
        <v>0</v>
      </c>
      <c r="K220" s="111"/>
      <c r="L220" s="178"/>
      <c r="M220" s="178" t="str">
        <f aca="false">AK220</f>
        <v> </v>
      </c>
      <c r="N220" s="178" t="n">
        <v>0</v>
      </c>
      <c r="O220" s="178"/>
      <c r="P220" s="178"/>
      <c r="Q220" s="178" t="str">
        <f aca="false">BP220</f>
        <v> </v>
      </c>
      <c r="R220" s="178"/>
      <c r="S220" s="178" t="str">
        <f aca="false">CE220</f>
        <v> </v>
      </c>
      <c r="T220" s="178" t="n">
        <f aca="false">CL220</f>
        <v>0</v>
      </c>
      <c r="U220" s="178" t="str">
        <f aca="false">CS220</f>
        <v> </v>
      </c>
      <c r="V220" s="178" t="n">
        <f aca="false">SUM(L220:U220)</f>
        <v>0</v>
      </c>
      <c r="W220" s="178" t="n">
        <f aca="false">V220-J220</f>
        <v>0</v>
      </c>
      <c r="X220" s="178"/>
      <c r="Y220" s="179"/>
      <c r="Z220" s="179"/>
      <c r="AA220" s="179" t="n">
        <f aca="false">Z220-Y220</f>
        <v>0</v>
      </c>
      <c r="AB220" s="178"/>
      <c r="AC220" s="178"/>
      <c r="AD220" s="178"/>
      <c r="AE220" s="111" t="s">
        <v>7</v>
      </c>
      <c r="AF220" s="113" t="s">
        <v>7</v>
      </c>
      <c r="AG220" s="113" t="s">
        <v>7</v>
      </c>
      <c r="AH220" s="113" t="s">
        <v>7</v>
      </c>
      <c r="AI220" s="4" t="s">
        <v>7</v>
      </c>
      <c r="AJ220" s="111" t="s">
        <v>7</v>
      </c>
      <c r="AK220" s="4" t="s">
        <v>7</v>
      </c>
      <c r="AL220" s="180" t="s">
        <v>7</v>
      </c>
      <c r="AM220" s="181"/>
      <c r="AN220" s="181"/>
      <c r="AO220" s="182"/>
      <c r="AP220" s="183" t="s">
        <v>7</v>
      </c>
      <c r="AQ220" s="180" t="s">
        <v>7</v>
      </c>
      <c r="AR220" s="183" t="s">
        <v>7</v>
      </c>
      <c r="AS220" s="115" t="s">
        <v>7</v>
      </c>
      <c r="AT220" s="111" t="s">
        <v>7</v>
      </c>
      <c r="AU220" s="113" t="s">
        <v>7</v>
      </c>
      <c r="AV220" s="113" t="s">
        <v>7</v>
      </c>
      <c r="AW220" s="113"/>
      <c r="AX220" s="4" t="s">
        <v>7</v>
      </c>
      <c r="AY220" s="111" t="s">
        <v>7</v>
      </c>
      <c r="AZ220" s="4" t="s">
        <v>7</v>
      </c>
      <c r="BA220" s="184" t="s">
        <v>7</v>
      </c>
      <c r="BB220" s="180" t="s">
        <v>7</v>
      </c>
      <c r="BC220" s="181" t="s">
        <v>7</v>
      </c>
      <c r="BD220" s="181" t="s">
        <v>7</v>
      </c>
      <c r="BE220" s="182" t="s">
        <v>7</v>
      </c>
      <c r="BF220" s="183" t="s">
        <v>7</v>
      </c>
      <c r="BG220" s="180" t="s">
        <v>7</v>
      </c>
      <c r="BH220" s="183" t="s">
        <v>7</v>
      </c>
      <c r="BI220" s="115" t="s">
        <v>7</v>
      </c>
      <c r="BJ220" s="111" t="s">
        <v>7</v>
      </c>
      <c r="BK220" s="113" t="s">
        <v>7</v>
      </c>
      <c r="BL220" s="113" t="s">
        <v>7</v>
      </c>
      <c r="BM220" s="113" t="s">
        <v>7</v>
      </c>
      <c r="BN220" s="4" t="s">
        <v>7</v>
      </c>
      <c r="BO220" s="111" t="s">
        <v>7</v>
      </c>
      <c r="BP220" s="4" t="s">
        <v>7</v>
      </c>
      <c r="BQ220" s="185" t="s">
        <v>7</v>
      </c>
      <c r="BR220" s="186" t="s">
        <v>15</v>
      </c>
      <c r="BS220" s="187" t="s">
        <v>7</v>
      </c>
      <c r="BT220" s="187" t="s">
        <v>7</v>
      </c>
      <c r="BU220" s="187"/>
      <c r="BV220" s="188" t="s">
        <v>7</v>
      </c>
      <c r="BW220" s="186" t="s">
        <v>7</v>
      </c>
      <c r="BX220" s="188" t="s">
        <v>7</v>
      </c>
      <c r="BY220" s="180" t="s">
        <v>7</v>
      </c>
      <c r="BZ220" s="189"/>
      <c r="CA220" s="189"/>
      <c r="CB220" s="190"/>
      <c r="CC220" s="183" t="s">
        <v>7</v>
      </c>
      <c r="CD220" s="180" t="s">
        <v>7</v>
      </c>
      <c r="CE220" s="183" t="s">
        <v>7</v>
      </c>
      <c r="CF220" s="186" t="s">
        <v>15</v>
      </c>
      <c r="CG220" s="187"/>
      <c r="CH220" s="187"/>
      <c r="CI220" s="187" t="s">
        <v>7</v>
      </c>
      <c r="CJ220" s="188"/>
      <c r="CK220" s="186"/>
      <c r="CL220" s="188" t="n">
        <v>0</v>
      </c>
      <c r="CM220" s="180" t="s">
        <v>7</v>
      </c>
      <c r="CN220" s="189" t="s">
        <v>7</v>
      </c>
      <c r="CO220" s="189" t="s">
        <v>7</v>
      </c>
      <c r="CP220" s="191"/>
      <c r="CQ220" s="183" t="s">
        <v>7</v>
      </c>
      <c r="CR220" s="180" t="s">
        <v>7</v>
      </c>
      <c r="CS220" s="183" t="s">
        <v>7</v>
      </c>
      <c r="CU220" s="208"/>
      <c r="CV220" s="208"/>
      <c r="CW220" s="208"/>
      <c r="CX220" s="208"/>
      <c r="CY220" s="208"/>
      <c r="CZ220" s="208"/>
      <c r="DA220" s="208"/>
      <c r="DB220" s="208"/>
      <c r="DC220" s="208"/>
      <c r="DD220" s="208"/>
      <c r="DE220" s="208"/>
      <c r="DF220" s="208"/>
      <c r="DG220" s="208"/>
      <c r="DH220" s="208"/>
      <c r="DI220" s="208"/>
      <c r="DJ220" s="208"/>
      <c r="DK220" s="208"/>
      <c r="DL220" s="208"/>
      <c r="DM220" s="208"/>
      <c r="DN220" s="208"/>
      <c r="DO220" s="208"/>
      <c r="DP220" s="208"/>
      <c r="DQ220" s="208"/>
      <c r="DR220" s="71"/>
      <c r="DS220" s="71"/>
      <c r="DT220" s="71"/>
      <c r="DU220" s="71"/>
      <c r="DV220" s="71"/>
      <c r="DW220" s="71"/>
      <c r="DX220" s="71"/>
      <c r="DY220" s="71"/>
      <c r="DZ220" s="71"/>
      <c r="EA220" s="71"/>
      <c r="EB220" s="71"/>
      <c r="EC220" s="71"/>
      <c r="ED220" s="71"/>
      <c r="EE220" s="71"/>
      <c r="EF220" s="71"/>
      <c r="EG220" s="71"/>
      <c r="EH220" s="71"/>
      <c r="EI220" s="71"/>
      <c r="EJ220" s="71"/>
      <c r="EK220" s="71"/>
      <c r="EL220" s="71"/>
      <c r="EM220" s="71"/>
      <c r="EN220" s="71"/>
      <c r="EO220" s="71"/>
      <c r="EP220" s="71"/>
      <c r="EQ220" s="71"/>
      <c r="ER220" s="71"/>
      <c r="ES220" s="71"/>
      <c r="ET220" s="71"/>
      <c r="EU220" s="71"/>
      <c r="EV220" s="71"/>
      <c r="EW220" s="71"/>
      <c r="EX220" s="71"/>
      <c r="EY220" s="71"/>
      <c r="EZ220" s="71"/>
      <c r="FA220" s="71"/>
      <c r="FB220" s="71"/>
      <c r="FC220" s="71"/>
      <c r="FD220" s="71"/>
      <c r="FE220" s="71"/>
      <c r="FF220" s="71"/>
      <c r="FG220" s="71"/>
      <c r="FH220" s="71"/>
      <c r="FI220" s="71"/>
      <c r="FJ220" s="71"/>
      <c r="FK220" s="71"/>
      <c r="FL220" s="71"/>
      <c r="FM220" s="71"/>
      <c r="FN220" s="71"/>
      <c r="FO220" s="71"/>
      <c r="FP220" s="71"/>
      <c r="FQ220" s="71"/>
      <c r="FR220" s="71"/>
      <c r="FS220" s="71"/>
      <c r="FT220" s="71"/>
      <c r="FU220" s="208"/>
      <c r="FV220" s="208"/>
      <c r="FW220" s="208"/>
      <c r="FX220" s="208"/>
      <c r="FY220" s="208"/>
      <c r="FZ220" s="208"/>
      <c r="GA220" s="208"/>
      <c r="GB220" s="208"/>
      <c r="GC220" s="208"/>
      <c r="GD220" s="208"/>
      <c r="GE220" s="208"/>
      <c r="GF220" s="208"/>
      <c r="GG220" s="208"/>
      <c r="GH220" s="208"/>
      <c r="GI220" s="208"/>
      <c r="GJ220" s="208"/>
      <c r="GK220" s="208"/>
      <c r="GL220" s="208"/>
      <c r="GM220" s="208"/>
      <c r="GN220" s="208"/>
      <c r="GO220" s="208"/>
      <c r="GP220" s="208"/>
      <c r="GQ220" s="208"/>
      <c r="GR220" s="208"/>
      <c r="GS220" s="208"/>
      <c r="GT220" s="208"/>
      <c r="GU220" s="208"/>
      <c r="GV220" s="208"/>
      <c r="GW220" s="208"/>
      <c r="GX220" s="208"/>
      <c r="GY220" s="208"/>
      <c r="GZ220" s="208"/>
      <c r="HA220" s="208"/>
      <c r="HB220" s="208"/>
      <c r="HC220" s="208"/>
      <c r="HD220" s="208"/>
      <c r="HE220" s="208"/>
      <c r="HF220" s="208"/>
      <c r="HG220" s="208"/>
      <c r="HH220" s="208"/>
      <c r="HI220" s="208"/>
      <c r="HJ220" s="208"/>
      <c r="HK220" s="208"/>
      <c r="HL220" s="208"/>
      <c r="HM220" s="208"/>
      <c r="HN220" s="208"/>
      <c r="HO220" s="208"/>
      <c r="HP220" s="208"/>
      <c r="AII220" s="26"/>
      <c r="AIJ220" s="26"/>
      <c r="AIK220" s="26"/>
      <c r="AIL220" s="26"/>
      <c r="AIM220" s="26"/>
      <c r="AIN220" s="26"/>
      <c r="AIO220" s="26"/>
      <c r="AIP220" s="26"/>
      <c r="AIQ220" s="26"/>
      <c r="AIR220" s="26"/>
      <c r="AIS220" s="26"/>
      <c r="AIT220" s="26"/>
      <c r="AIU220" s="26"/>
      <c r="AIV220" s="26"/>
      <c r="AIW220" s="26"/>
      <c r="AIX220" s="26"/>
      <c r="AIY220" s="26"/>
      <c r="AIZ220" s="26"/>
      <c r="AJA220" s="26"/>
      <c r="AJB220" s="26"/>
      <c r="AJC220" s="26"/>
      <c r="AJD220" s="26"/>
      <c r="AJE220" s="26"/>
      <c r="AJF220" s="26"/>
      <c r="AJG220" s="26"/>
      <c r="AJH220" s="26"/>
      <c r="AJI220" s="26"/>
      <c r="AJJ220" s="26"/>
      <c r="AJK220" s="26"/>
      <c r="AJL220" s="26"/>
      <c r="AJM220" s="26"/>
      <c r="AJN220" s="26"/>
      <c r="AJO220" s="26"/>
      <c r="AJP220" s="26"/>
      <c r="AJQ220" s="26"/>
      <c r="AJR220" s="26"/>
      <c r="AJS220" s="26"/>
      <c r="AJT220" s="26"/>
      <c r="AJU220" s="0"/>
      <c r="AJV220" s="0"/>
      <c r="AJW220" s="0"/>
      <c r="AJX220" s="0"/>
      <c r="AJY220" s="0"/>
      <c r="AJZ220" s="0"/>
      <c r="AKA220" s="0"/>
      <c r="AKB220" s="0"/>
      <c r="AKC220" s="0"/>
      <c r="AKD220" s="0"/>
      <c r="AKE220" s="0"/>
      <c r="AKF220" s="0"/>
      <c r="AKG220" s="0"/>
      <c r="AKH220" s="0"/>
      <c r="AKI220" s="0"/>
      <c r="AKJ220" s="0"/>
      <c r="AKK220" s="0"/>
      <c r="AKL220" s="0"/>
      <c r="AKM220" s="0"/>
      <c r="AKN220" s="0"/>
      <c r="AKO220" s="0"/>
      <c r="AKP220" s="0"/>
      <c r="AKQ220" s="0"/>
      <c r="AKR220" s="0"/>
      <c r="AKS220" s="0"/>
      <c r="AKT220" s="0"/>
      <c r="AKU220" s="0"/>
      <c r="AKV220" s="0"/>
      <c r="AKW220" s="0"/>
      <c r="AKX220" s="0"/>
      <c r="AKY220" s="0"/>
      <c r="AKZ220" s="0"/>
      <c r="ALA220" s="0"/>
      <c r="ALB220" s="0"/>
      <c r="ALC220" s="0"/>
      <c r="ALD220" s="0"/>
      <c r="ALE220" s="0"/>
      <c r="ALF220" s="0"/>
      <c r="ALG220" s="0"/>
      <c r="ALH220" s="0"/>
      <c r="ALI220" s="0"/>
      <c r="ALJ220" s="0"/>
      <c r="ALK220" s="0"/>
      <c r="ALL220" s="0"/>
      <c r="ALM220" s="0"/>
      <c r="ALN220" s="0"/>
      <c r="ALO220" s="0"/>
      <c r="ALP220" s="0"/>
      <c r="ALQ220" s="0"/>
      <c r="ALR220" s="0"/>
      <c r="ALS220" s="0"/>
      <c r="ALT220" s="0"/>
      <c r="ALU220" s="0"/>
      <c r="ALV220" s="0"/>
      <c r="ALW220" s="0"/>
      <c r="ALX220" s="0"/>
      <c r="ALY220" s="0"/>
      <c r="ALZ220" s="0"/>
      <c r="AMA220" s="0"/>
      <c r="AMB220" s="0"/>
      <c r="AMC220" s="0"/>
      <c r="AMD220" s="0"/>
      <c r="AME220" s="0"/>
      <c r="AMF220" s="0"/>
      <c r="AMG220" s="0"/>
      <c r="AMH220" s="0"/>
      <c r="AMI220" s="0"/>
      <c r="AMJ220" s="0"/>
    </row>
    <row r="221" s="207" customFormat="true" ht="12" hidden="true" customHeight="true" outlineLevel="0" collapsed="false">
      <c r="A221" s="176" t="s">
        <v>417</v>
      </c>
      <c r="B221" s="176" t="s">
        <v>418</v>
      </c>
      <c r="C221" s="176"/>
      <c r="D221" s="177" t="n">
        <v>2009</v>
      </c>
      <c r="E221" s="177" t="n">
        <f aca="true">YEAR(TODAY())-D221</f>
        <v>16</v>
      </c>
      <c r="F221" s="177" t="s">
        <v>42</v>
      </c>
      <c r="G221" s="177" t="s">
        <v>79</v>
      </c>
      <c r="H221" s="110"/>
      <c r="I221" s="110"/>
      <c r="J221" s="4" t="n">
        <f aca="false">IF(COUNT(L221:U221)&lt;7,V221,LARGE(L221:U221,1)+LARGE(L221:U221,2)+LARGE(L221:U221,3)+LARGE(L221:U221,4)+LARGE(L221:U221,5)+LARGE(L221:U221,6)+LARGE(L221:U221,7))</f>
        <v>0</v>
      </c>
      <c r="K221" s="111"/>
      <c r="L221" s="178"/>
      <c r="M221" s="178" t="str">
        <f aca="false">AK221</f>
        <v> </v>
      </c>
      <c r="N221" s="178" t="n">
        <v>0</v>
      </c>
      <c r="O221" s="178"/>
      <c r="P221" s="178"/>
      <c r="Q221" s="178" t="str">
        <f aca="false">BP221</f>
        <v> </v>
      </c>
      <c r="R221" s="178"/>
      <c r="S221" s="178" t="str">
        <f aca="false">CE221</f>
        <v> </v>
      </c>
      <c r="T221" s="178" t="n">
        <f aca="false">CL221</f>
        <v>0</v>
      </c>
      <c r="U221" s="178" t="str">
        <f aca="false">CS221</f>
        <v> </v>
      </c>
      <c r="V221" s="178" t="n">
        <f aca="false">SUM(L221:U221)</f>
        <v>0</v>
      </c>
      <c r="W221" s="178" t="n">
        <f aca="false">V221-J221</f>
        <v>0</v>
      </c>
      <c r="X221" s="178"/>
      <c r="Y221" s="179"/>
      <c r="Z221" s="179"/>
      <c r="AA221" s="179" t="n">
        <f aca="false">Z221-Y221</f>
        <v>0</v>
      </c>
      <c r="AB221" s="178"/>
      <c r="AC221" s="178"/>
      <c r="AD221" s="178"/>
      <c r="AE221" s="111" t="s">
        <v>7</v>
      </c>
      <c r="AF221" s="113" t="s">
        <v>7</v>
      </c>
      <c r="AG221" s="113" t="s">
        <v>7</v>
      </c>
      <c r="AH221" s="113" t="s">
        <v>7</v>
      </c>
      <c r="AI221" s="4" t="s">
        <v>7</v>
      </c>
      <c r="AJ221" s="111" t="s">
        <v>7</v>
      </c>
      <c r="AK221" s="4" t="s">
        <v>7</v>
      </c>
      <c r="AL221" s="180" t="s">
        <v>7</v>
      </c>
      <c r="AM221" s="181"/>
      <c r="AN221" s="181"/>
      <c r="AO221" s="182"/>
      <c r="AP221" s="183" t="s">
        <v>7</v>
      </c>
      <c r="AQ221" s="180" t="s">
        <v>7</v>
      </c>
      <c r="AR221" s="183" t="s">
        <v>7</v>
      </c>
      <c r="AS221" s="115" t="s">
        <v>7</v>
      </c>
      <c r="AT221" s="111" t="s">
        <v>7</v>
      </c>
      <c r="AU221" s="113" t="s">
        <v>7</v>
      </c>
      <c r="AV221" s="113" t="s">
        <v>7</v>
      </c>
      <c r="AW221" s="113"/>
      <c r="AX221" s="4" t="s">
        <v>7</v>
      </c>
      <c r="AY221" s="111" t="s">
        <v>7</v>
      </c>
      <c r="AZ221" s="4" t="s">
        <v>7</v>
      </c>
      <c r="BA221" s="184" t="s">
        <v>7</v>
      </c>
      <c r="BB221" s="180" t="s">
        <v>7</v>
      </c>
      <c r="BC221" s="181" t="s">
        <v>7</v>
      </c>
      <c r="BD221" s="181" t="s">
        <v>7</v>
      </c>
      <c r="BE221" s="182" t="s">
        <v>7</v>
      </c>
      <c r="BF221" s="183" t="s">
        <v>7</v>
      </c>
      <c r="BG221" s="180" t="s">
        <v>7</v>
      </c>
      <c r="BH221" s="183" t="s">
        <v>7</v>
      </c>
      <c r="BI221" s="115" t="s">
        <v>7</v>
      </c>
      <c r="BJ221" s="111" t="s">
        <v>7</v>
      </c>
      <c r="BK221" s="113" t="s">
        <v>7</v>
      </c>
      <c r="BL221" s="113" t="s">
        <v>7</v>
      </c>
      <c r="BM221" s="113" t="s">
        <v>7</v>
      </c>
      <c r="BN221" s="4" t="s">
        <v>7</v>
      </c>
      <c r="BO221" s="111" t="s">
        <v>7</v>
      </c>
      <c r="BP221" s="4" t="s">
        <v>7</v>
      </c>
      <c r="BQ221" s="185" t="s">
        <v>7</v>
      </c>
      <c r="BR221" s="186" t="s">
        <v>15</v>
      </c>
      <c r="BS221" s="187" t="s">
        <v>7</v>
      </c>
      <c r="BT221" s="187" t="s">
        <v>7</v>
      </c>
      <c r="BU221" s="187"/>
      <c r="BV221" s="188" t="s">
        <v>7</v>
      </c>
      <c r="BW221" s="186" t="s">
        <v>7</v>
      </c>
      <c r="BX221" s="188" t="s">
        <v>7</v>
      </c>
      <c r="BY221" s="180" t="s">
        <v>7</v>
      </c>
      <c r="BZ221" s="189"/>
      <c r="CA221" s="189"/>
      <c r="CB221" s="190"/>
      <c r="CC221" s="183" t="s">
        <v>7</v>
      </c>
      <c r="CD221" s="180" t="s">
        <v>7</v>
      </c>
      <c r="CE221" s="183" t="s">
        <v>7</v>
      </c>
      <c r="CF221" s="186" t="s">
        <v>15</v>
      </c>
      <c r="CG221" s="187"/>
      <c r="CH221" s="187"/>
      <c r="CI221" s="187" t="s">
        <v>7</v>
      </c>
      <c r="CJ221" s="188"/>
      <c r="CK221" s="186"/>
      <c r="CL221" s="188" t="n">
        <v>0</v>
      </c>
      <c r="CM221" s="180" t="s">
        <v>7</v>
      </c>
      <c r="CN221" s="189" t="s">
        <v>7</v>
      </c>
      <c r="CO221" s="189" t="s">
        <v>7</v>
      </c>
      <c r="CP221" s="191"/>
      <c r="CQ221" s="183" t="s">
        <v>7</v>
      </c>
      <c r="CR221" s="180" t="s">
        <v>7</v>
      </c>
      <c r="CS221" s="183" t="s">
        <v>7</v>
      </c>
      <c r="CU221" s="208"/>
      <c r="CV221" s="208"/>
      <c r="CW221" s="208"/>
      <c r="CX221" s="208"/>
      <c r="CY221" s="208"/>
      <c r="CZ221" s="208"/>
      <c r="DA221" s="208"/>
      <c r="DB221" s="208"/>
      <c r="DC221" s="208"/>
      <c r="DD221" s="208"/>
      <c r="DE221" s="208"/>
      <c r="DF221" s="208"/>
      <c r="DG221" s="208"/>
      <c r="DH221" s="208"/>
      <c r="DI221" s="208"/>
      <c r="DJ221" s="208"/>
      <c r="DK221" s="208"/>
      <c r="DL221" s="208"/>
      <c r="DM221" s="208"/>
      <c r="DN221" s="208"/>
      <c r="DO221" s="208"/>
      <c r="DP221" s="208"/>
      <c r="DQ221" s="208"/>
      <c r="DR221" s="71"/>
      <c r="DS221" s="71"/>
      <c r="DT221" s="71"/>
      <c r="DU221" s="71"/>
      <c r="DV221" s="71"/>
      <c r="DW221" s="71"/>
      <c r="DX221" s="71"/>
      <c r="DY221" s="71"/>
      <c r="DZ221" s="71"/>
      <c r="EA221" s="71"/>
      <c r="EB221" s="71"/>
      <c r="EC221" s="71"/>
      <c r="ED221" s="71"/>
      <c r="EE221" s="71"/>
      <c r="EF221" s="71"/>
      <c r="EG221" s="71"/>
      <c r="EH221" s="71"/>
      <c r="EI221" s="71"/>
      <c r="EJ221" s="71"/>
      <c r="EK221" s="71"/>
      <c r="EL221" s="71"/>
      <c r="EM221" s="71"/>
      <c r="EN221" s="71"/>
      <c r="EO221" s="71"/>
      <c r="EP221" s="71"/>
      <c r="EQ221" s="71"/>
      <c r="ER221" s="71"/>
      <c r="ES221" s="71"/>
      <c r="ET221" s="71"/>
      <c r="EU221" s="71"/>
      <c r="EV221" s="71"/>
      <c r="EW221" s="71"/>
      <c r="EX221" s="71"/>
      <c r="EY221" s="71"/>
      <c r="EZ221" s="71"/>
      <c r="FA221" s="71"/>
      <c r="FB221" s="71"/>
      <c r="FC221" s="71"/>
      <c r="FD221" s="71"/>
      <c r="FE221" s="71"/>
      <c r="FF221" s="71"/>
      <c r="FG221" s="71"/>
      <c r="FH221" s="71"/>
      <c r="FI221" s="71"/>
      <c r="FJ221" s="71"/>
      <c r="FK221" s="71"/>
      <c r="FL221" s="71"/>
      <c r="FM221" s="71"/>
      <c r="FN221" s="71"/>
      <c r="FO221" s="71"/>
      <c r="FP221" s="71"/>
      <c r="FQ221" s="71"/>
      <c r="FR221" s="71"/>
      <c r="FS221" s="71"/>
      <c r="FT221" s="71"/>
      <c r="FU221" s="208"/>
      <c r="FV221" s="208"/>
      <c r="FW221" s="208"/>
      <c r="FX221" s="208"/>
      <c r="FY221" s="208"/>
      <c r="FZ221" s="208"/>
      <c r="GA221" s="208"/>
      <c r="GB221" s="208"/>
      <c r="GC221" s="208"/>
      <c r="GD221" s="208"/>
      <c r="GE221" s="208"/>
      <c r="GF221" s="208"/>
      <c r="GG221" s="208"/>
      <c r="GH221" s="208"/>
      <c r="GI221" s="208"/>
      <c r="GJ221" s="208"/>
      <c r="GK221" s="208"/>
      <c r="GL221" s="208"/>
      <c r="GM221" s="208"/>
      <c r="GN221" s="208"/>
      <c r="GO221" s="208"/>
      <c r="GP221" s="208"/>
      <c r="GQ221" s="208"/>
      <c r="GR221" s="208"/>
      <c r="GS221" s="208"/>
      <c r="GT221" s="208"/>
      <c r="GU221" s="208"/>
      <c r="GV221" s="208"/>
      <c r="GW221" s="208"/>
      <c r="GX221" s="208"/>
      <c r="GY221" s="208"/>
      <c r="GZ221" s="208"/>
      <c r="HA221" s="208"/>
      <c r="HB221" s="208"/>
      <c r="HC221" s="208"/>
      <c r="HD221" s="208"/>
      <c r="HE221" s="208"/>
      <c r="HF221" s="208"/>
      <c r="HG221" s="208"/>
      <c r="HH221" s="208"/>
      <c r="HI221" s="208"/>
      <c r="HJ221" s="208"/>
      <c r="HK221" s="208"/>
      <c r="HL221" s="208"/>
      <c r="HM221" s="208"/>
      <c r="HN221" s="208"/>
      <c r="HO221" s="208"/>
      <c r="HP221" s="208"/>
      <c r="AII221" s="26"/>
      <c r="AIJ221" s="26"/>
      <c r="AIK221" s="26"/>
      <c r="AIL221" s="26"/>
      <c r="AIM221" s="26"/>
      <c r="AIN221" s="26"/>
      <c r="AIO221" s="26"/>
      <c r="AIP221" s="26"/>
      <c r="AIQ221" s="26"/>
      <c r="AIR221" s="26"/>
      <c r="AIS221" s="26"/>
      <c r="AIT221" s="26"/>
      <c r="AIU221" s="26"/>
      <c r="AIV221" s="26"/>
      <c r="AIW221" s="26"/>
      <c r="AIX221" s="26"/>
      <c r="AIY221" s="26"/>
      <c r="AIZ221" s="26"/>
      <c r="AJA221" s="26"/>
      <c r="AJB221" s="26"/>
      <c r="AJC221" s="26"/>
      <c r="AJD221" s="26"/>
      <c r="AJE221" s="26"/>
      <c r="AJF221" s="26"/>
      <c r="AJG221" s="26"/>
      <c r="AJH221" s="26"/>
      <c r="AJI221" s="26"/>
      <c r="AJJ221" s="26"/>
      <c r="AJK221" s="26"/>
      <c r="AJL221" s="26"/>
      <c r="AJM221" s="26"/>
      <c r="AJN221" s="26"/>
      <c r="AJO221" s="26"/>
      <c r="AJP221" s="26"/>
      <c r="AJQ221" s="26"/>
      <c r="AJR221" s="26"/>
      <c r="AJS221" s="26"/>
      <c r="AJT221" s="26"/>
      <c r="AJU221" s="0"/>
      <c r="AJV221" s="0"/>
      <c r="AJW221" s="0"/>
      <c r="AJX221" s="0"/>
      <c r="AJY221" s="0"/>
      <c r="AJZ221" s="0"/>
      <c r="AKA221" s="0"/>
      <c r="AKB221" s="0"/>
      <c r="AKC221" s="0"/>
      <c r="AKD221" s="0"/>
      <c r="AKE221" s="0"/>
      <c r="AKF221" s="0"/>
      <c r="AKG221" s="0"/>
      <c r="AKH221" s="0"/>
      <c r="AKI221" s="0"/>
      <c r="AKJ221" s="0"/>
      <c r="AKK221" s="0"/>
      <c r="AKL221" s="0"/>
      <c r="AKM221" s="0"/>
      <c r="AKN221" s="0"/>
      <c r="AKO221" s="0"/>
      <c r="AKP221" s="0"/>
      <c r="AKQ221" s="0"/>
      <c r="AKR221" s="0"/>
      <c r="AKS221" s="0"/>
      <c r="AKT221" s="0"/>
      <c r="AKU221" s="0"/>
      <c r="AKV221" s="0"/>
      <c r="AKW221" s="0"/>
      <c r="AKX221" s="0"/>
      <c r="AKY221" s="0"/>
      <c r="AKZ221" s="0"/>
      <c r="ALA221" s="0"/>
      <c r="ALB221" s="0"/>
      <c r="ALC221" s="0"/>
      <c r="ALD221" s="0"/>
      <c r="ALE221" s="0"/>
      <c r="ALF221" s="0"/>
      <c r="ALG221" s="0"/>
      <c r="ALH221" s="0"/>
      <c r="ALI221" s="0"/>
      <c r="ALJ221" s="0"/>
      <c r="ALK221" s="0"/>
      <c r="ALL221" s="0"/>
      <c r="ALM221" s="0"/>
      <c r="ALN221" s="0"/>
      <c r="ALO221" s="0"/>
      <c r="ALP221" s="0"/>
      <c r="ALQ221" s="0"/>
      <c r="ALR221" s="0"/>
      <c r="ALS221" s="0"/>
      <c r="ALT221" s="0"/>
      <c r="ALU221" s="0"/>
      <c r="ALV221" s="0"/>
      <c r="ALW221" s="0"/>
      <c r="ALX221" s="0"/>
      <c r="ALY221" s="0"/>
      <c r="ALZ221" s="0"/>
      <c r="AMA221" s="0"/>
      <c r="AMB221" s="0"/>
      <c r="AMC221" s="0"/>
      <c r="AMD221" s="0"/>
      <c r="AME221" s="0"/>
      <c r="AMF221" s="0"/>
      <c r="AMG221" s="0"/>
      <c r="AMH221" s="0"/>
      <c r="AMI221" s="0"/>
      <c r="AMJ221" s="0"/>
    </row>
    <row r="222" s="207" customFormat="true" ht="12" hidden="true" customHeight="true" outlineLevel="0" collapsed="false">
      <c r="A222" s="176" t="s">
        <v>419</v>
      </c>
      <c r="B222" s="176" t="s">
        <v>101</v>
      </c>
      <c r="C222" s="176" t="s">
        <v>328</v>
      </c>
      <c r="D222" s="177" t="n">
        <v>2005</v>
      </c>
      <c r="E222" s="177" t="n">
        <f aca="true">YEAR(TODAY())-D222</f>
        <v>20</v>
      </c>
      <c r="F222" s="177" t="s">
        <v>42</v>
      </c>
      <c r="G222" s="177" t="s">
        <v>63</v>
      </c>
      <c r="H222" s="110"/>
      <c r="I222" s="110"/>
      <c r="J222" s="4" t="n">
        <f aca="false">IF(COUNT(L222:U222)&lt;7,V222,LARGE(L222:U222,1)+LARGE(L222:U222,2)+LARGE(L222:U222,3)+LARGE(L222:U222,4)+LARGE(L222:U222,5)+LARGE(L222:U222,6)+LARGE(L222:U222,7))</f>
        <v>0</v>
      </c>
      <c r="K222" s="111"/>
      <c r="L222" s="178"/>
      <c r="M222" s="178" t="str">
        <f aca="false">AK222</f>
        <v> </v>
      </c>
      <c r="N222" s="178" t="n">
        <v>0</v>
      </c>
      <c r="O222" s="178"/>
      <c r="P222" s="178"/>
      <c r="Q222" s="178" t="str">
        <f aca="false">BP222</f>
        <v> </v>
      </c>
      <c r="R222" s="178"/>
      <c r="S222" s="178" t="str">
        <f aca="false">CE222</f>
        <v> </v>
      </c>
      <c r="T222" s="178" t="n">
        <f aca="false">CL222</f>
        <v>0</v>
      </c>
      <c r="U222" s="178" t="str">
        <f aca="false">CS222</f>
        <v> </v>
      </c>
      <c r="V222" s="178" t="n">
        <f aca="false">SUM(L222:U222)</f>
        <v>0</v>
      </c>
      <c r="W222" s="178" t="n">
        <f aca="false">V222-J222</f>
        <v>0</v>
      </c>
      <c r="X222" s="178"/>
      <c r="Y222" s="179"/>
      <c r="Z222" s="179"/>
      <c r="AA222" s="179" t="n">
        <f aca="false">Z222-Y222</f>
        <v>0</v>
      </c>
      <c r="AB222" s="178"/>
      <c r="AC222" s="178"/>
      <c r="AD222" s="178"/>
      <c r="AE222" s="111" t="s">
        <v>7</v>
      </c>
      <c r="AF222" s="113" t="s">
        <v>7</v>
      </c>
      <c r="AG222" s="113" t="s">
        <v>7</v>
      </c>
      <c r="AH222" s="113" t="s">
        <v>7</v>
      </c>
      <c r="AI222" s="4" t="s">
        <v>7</v>
      </c>
      <c r="AJ222" s="111" t="s">
        <v>7</v>
      </c>
      <c r="AK222" s="4" t="s">
        <v>7</v>
      </c>
      <c r="AL222" s="180" t="s">
        <v>7</v>
      </c>
      <c r="AM222" s="181"/>
      <c r="AN222" s="181"/>
      <c r="AO222" s="182"/>
      <c r="AP222" s="183" t="s">
        <v>7</v>
      </c>
      <c r="AQ222" s="180" t="s">
        <v>7</v>
      </c>
      <c r="AR222" s="183" t="s">
        <v>7</v>
      </c>
      <c r="AS222" s="115" t="s">
        <v>7</v>
      </c>
      <c r="AT222" s="111" t="s">
        <v>7</v>
      </c>
      <c r="AU222" s="113" t="s">
        <v>7</v>
      </c>
      <c r="AV222" s="113" t="s">
        <v>7</v>
      </c>
      <c r="AW222" s="113"/>
      <c r="AX222" s="4" t="s">
        <v>7</v>
      </c>
      <c r="AY222" s="111" t="s">
        <v>7</v>
      </c>
      <c r="AZ222" s="4" t="s">
        <v>7</v>
      </c>
      <c r="BA222" s="184" t="s">
        <v>7</v>
      </c>
      <c r="BB222" s="180" t="s">
        <v>7</v>
      </c>
      <c r="BC222" s="181" t="s">
        <v>7</v>
      </c>
      <c r="BD222" s="181" t="s">
        <v>7</v>
      </c>
      <c r="BE222" s="182" t="s">
        <v>7</v>
      </c>
      <c r="BF222" s="183" t="s">
        <v>7</v>
      </c>
      <c r="BG222" s="180" t="s">
        <v>7</v>
      </c>
      <c r="BH222" s="183" t="s">
        <v>7</v>
      </c>
      <c r="BI222" s="115" t="s">
        <v>7</v>
      </c>
      <c r="BJ222" s="111" t="s">
        <v>7</v>
      </c>
      <c r="BK222" s="113" t="s">
        <v>7</v>
      </c>
      <c r="BL222" s="113" t="s">
        <v>7</v>
      </c>
      <c r="BM222" s="113" t="s">
        <v>7</v>
      </c>
      <c r="BN222" s="4" t="s">
        <v>7</v>
      </c>
      <c r="BO222" s="111" t="s">
        <v>7</v>
      </c>
      <c r="BP222" s="4" t="s">
        <v>7</v>
      </c>
      <c r="BQ222" s="185" t="s">
        <v>7</v>
      </c>
      <c r="BR222" s="186" t="s">
        <v>15</v>
      </c>
      <c r="BS222" s="187" t="s">
        <v>7</v>
      </c>
      <c r="BT222" s="187" t="s">
        <v>7</v>
      </c>
      <c r="BU222" s="187"/>
      <c r="BV222" s="188" t="s">
        <v>7</v>
      </c>
      <c r="BW222" s="186" t="s">
        <v>7</v>
      </c>
      <c r="BX222" s="188" t="s">
        <v>7</v>
      </c>
      <c r="BY222" s="180" t="s">
        <v>7</v>
      </c>
      <c r="BZ222" s="189"/>
      <c r="CA222" s="189"/>
      <c r="CB222" s="190"/>
      <c r="CC222" s="183" t="s">
        <v>7</v>
      </c>
      <c r="CD222" s="180" t="s">
        <v>7</v>
      </c>
      <c r="CE222" s="183" t="s">
        <v>7</v>
      </c>
      <c r="CF222" s="186" t="s">
        <v>15</v>
      </c>
      <c r="CG222" s="187"/>
      <c r="CH222" s="187"/>
      <c r="CI222" s="187" t="s">
        <v>7</v>
      </c>
      <c r="CJ222" s="188"/>
      <c r="CK222" s="186"/>
      <c r="CL222" s="188" t="n">
        <v>0</v>
      </c>
      <c r="CM222" s="180" t="s">
        <v>7</v>
      </c>
      <c r="CN222" s="189" t="s">
        <v>7</v>
      </c>
      <c r="CO222" s="189" t="s">
        <v>7</v>
      </c>
      <c r="CP222" s="191"/>
      <c r="CQ222" s="183" t="s">
        <v>7</v>
      </c>
      <c r="CR222" s="180" t="s">
        <v>7</v>
      </c>
      <c r="CS222" s="183" t="s">
        <v>7</v>
      </c>
      <c r="CU222" s="208"/>
      <c r="CV222" s="208"/>
      <c r="CW222" s="208"/>
      <c r="CX222" s="208"/>
      <c r="CY222" s="208"/>
      <c r="CZ222" s="208"/>
      <c r="DA222" s="208"/>
      <c r="DB222" s="208"/>
      <c r="DC222" s="208"/>
      <c r="DD222" s="208"/>
      <c r="DE222" s="208"/>
      <c r="DF222" s="208"/>
      <c r="DG222" s="208"/>
      <c r="DH222" s="208"/>
      <c r="DI222" s="208"/>
      <c r="DJ222" s="208"/>
      <c r="DK222" s="208"/>
      <c r="DL222" s="208"/>
      <c r="DM222" s="208"/>
      <c r="DN222" s="208"/>
      <c r="DO222" s="208"/>
      <c r="DP222" s="208"/>
      <c r="DQ222" s="208"/>
      <c r="DR222" s="71"/>
      <c r="DS222" s="71"/>
      <c r="DT222" s="71"/>
      <c r="DU222" s="71"/>
      <c r="DV222" s="71"/>
      <c r="DW222" s="71"/>
      <c r="DX222" s="71"/>
      <c r="DY222" s="71"/>
      <c r="DZ222" s="71"/>
      <c r="EA222" s="71"/>
      <c r="EB222" s="71"/>
      <c r="EC222" s="71"/>
      <c r="ED222" s="71"/>
      <c r="EE222" s="71"/>
      <c r="EF222" s="71"/>
      <c r="EG222" s="71"/>
      <c r="EH222" s="71"/>
      <c r="EI222" s="71"/>
      <c r="EJ222" s="71"/>
      <c r="EK222" s="71"/>
      <c r="EL222" s="71"/>
      <c r="EM222" s="71"/>
      <c r="EN222" s="71"/>
      <c r="EO222" s="71"/>
      <c r="EP222" s="71"/>
      <c r="EQ222" s="71"/>
      <c r="ER222" s="71"/>
      <c r="ES222" s="71"/>
      <c r="ET222" s="71"/>
      <c r="EU222" s="71"/>
      <c r="EV222" s="71"/>
      <c r="EW222" s="71"/>
      <c r="EX222" s="71"/>
      <c r="EY222" s="71"/>
      <c r="EZ222" s="71"/>
      <c r="FA222" s="71"/>
      <c r="FB222" s="71"/>
      <c r="FC222" s="71"/>
      <c r="FD222" s="71"/>
      <c r="FE222" s="71"/>
      <c r="FF222" s="71"/>
      <c r="FG222" s="71"/>
      <c r="FH222" s="71"/>
      <c r="FI222" s="71"/>
      <c r="FJ222" s="71"/>
      <c r="FK222" s="71"/>
      <c r="FL222" s="71"/>
      <c r="FM222" s="71"/>
      <c r="FN222" s="71"/>
      <c r="FO222" s="71"/>
      <c r="FP222" s="71"/>
      <c r="FQ222" s="71"/>
      <c r="FR222" s="71"/>
      <c r="FS222" s="71"/>
      <c r="FT222" s="71"/>
      <c r="FU222" s="208"/>
      <c r="FV222" s="208"/>
      <c r="FW222" s="208"/>
      <c r="FX222" s="208"/>
      <c r="FY222" s="208"/>
      <c r="FZ222" s="208"/>
      <c r="GA222" s="208"/>
      <c r="GB222" s="208"/>
      <c r="GC222" s="208"/>
      <c r="GD222" s="208"/>
      <c r="GE222" s="208"/>
      <c r="GF222" s="208"/>
      <c r="GG222" s="208"/>
      <c r="GH222" s="208"/>
      <c r="GI222" s="208"/>
      <c r="GJ222" s="208"/>
      <c r="GK222" s="208"/>
      <c r="GL222" s="208"/>
      <c r="GM222" s="208"/>
      <c r="GN222" s="208"/>
      <c r="GO222" s="208"/>
      <c r="GP222" s="208"/>
      <c r="GQ222" s="208"/>
      <c r="GR222" s="208"/>
      <c r="GS222" s="208"/>
      <c r="GT222" s="208"/>
      <c r="GU222" s="208"/>
      <c r="GV222" s="208"/>
      <c r="GW222" s="208"/>
      <c r="GX222" s="208"/>
      <c r="GY222" s="208"/>
      <c r="GZ222" s="208"/>
      <c r="HA222" s="208"/>
      <c r="HB222" s="208"/>
      <c r="HC222" s="208"/>
      <c r="HD222" s="208"/>
      <c r="HE222" s="208"/>
      <c r="HF222" s="208"/>
      <c r="HG222" s="208"/>
      <c r="HH222" s="208"/>
      <c r="HI222" s="208"/>
      <c r="HJ222" s="208"/>
      <c r="HK222" s="208"/>
      <c r="HL222" s="208"/>
      <c r="HM222" s="208"/>
      <c r="HN222" s="208"/>
      <c r="HO222" s="208"/>
      <c r="HP222" s="208"/>
      <c r="AII222" s="26"/>
      <c r="AIJ222" s="26"/>
      <c r="AIK222" s="26"/>
      <c r="AIL222" s="26"/>
      <c r="AIM222" s="26"/>
      <c r="AIN222" s="26"/>
      <c r="AIO222" s="26"/>
      <c r="AIP222" s="26"/>
      <c r="AIQ222" s="26"/>
      <c r="AIR222" s="26"/>
      <c r="AIS222" s="26"/>
      <c r="AIT222" s="26"/>
      <c r="AIU222" s="26"/>
      <c r="AIV222" s="26"/>
      <c r="AIW222" s="26"/>
      <c r="AIX222" s="26"/>
      <c r="AIY222" s="26"/>
      <c r="AIZ222" s="26"/>
      <c r="AJA222" s="26"/>
      <c r="AJB222" s="26"/>
      <c r="AJC222" s="26"/>
      <c r="AJD222" s="26"/>
      <c r="AJE222" s="26"/>
      <c r="AJF222" s="26"/>
      <c r="AJG222" s="26"/>
      <c r="AJH222" s="26"/>
      <c r="AJI222" s="26"/>
      <c r="AJJ222" s="26"/>
      <c r="AJK222" s="26"/>
      <c r="AJL222" s="26"/>
      <c r="AJM222" s="26"/>
      <c r="AJN222" s="26"/>
      <c r="AJO222" s="26"/>
      <c r="AJP222" s="26"/>
      <c r="AJQ222" s="26"/>
      <c r="AJR222" s="26"/>
      <c r="AJS222" s="26"/>
      <c r="AJT222" s="26"/>
      <c r="AJU222" s="0"/>
      <c r="AJV222" s="0"/>
      <c r="AJW222" s="0"/>
      <c r="AJX222" s="0"/>
      <c r="AJY222" s="0"/>
      <c r="AJZ222" s="0"/>
      <c r="AKA222" s="0"/>
      <c r="AKB222" s="0"/>
      <c r="AKC222" s="0"/>
      <c r="AKD222" s="0"/>
      <c r="AKE222" s="0"/>
      <c r="AKF222" s="0"/>
      <c r="AKG222" s="0"/>
      <c r="AKH222" s="0"/>
      <c r="AKI222" s="0"/>
      <c r="AKJ222" s="0"/>
      <c r="AKK222" s="0"/>
      <c r="AKL222" s="0"/>
      <c r="AKM222" s="0"/>
      <c r="AKN222" s="0"/>
      <c r="AKO222" s="0"/>
      <c r="AKP222" s="0"/>
      <c r="AKQ222" s="0"/>
      <c r="AKR222" s="0"/>
      <c r="AKS222" s="0"/>
      <c r="AKT222" s="0"/>
      <c r="AKU222" s="0"/>
      <c r="AKV222" s="0"/>
      <c r="AKW222" s="0"/>
      <c r="AKX222" s="0"/>
      <c r="AKY222" s="0"/>
      <c r="AKZ222" s="0"/>
      <c r="ALA222" s="0"/>
      <c r="ALB222" s="0"/>
      <c r="ALC222" s="0"/>
      <c r="ALD222" s="0"/>
      <c r="ALE222" s="0"/>
      <c r="ALF222" s="0"/>
      <c r="ALG222" s="0"/>
      <c r="ALH222" s="0"/>
      <c r="ALI222" s="0"/>
      <c r="ALJ222" s="0"/>
      <c r="ALK222" s="0"/>
      <c r="ALL222" s="0"/>
      <c r="ALM222" s="0"/>
      <c r="ALN222" s="0"/>
      <c r="ALO222" s="0"/>
      <c r="ALP222" s="0"/>
      <c r="ALQ222" s="0"/>
      <c r="ALR222" s="0"/>
      <c r="ALS222" s="0"/>
      <c r="ALT222" s="0"/>
      <c r="ALU222" s="0"/>
      <c r="ALV222" s="0"/>
      <c r="ALW222" s="0"/>
      <c r="ALX222" s="0"/>
      <c r="ALY222" s="0"/>
      <c r="ALZ222" s="0"/>
      <c r="AMA222" s="0"/>
      <c r="AMB222" s="0"/>
      <c r="AMC222" s="0"/>
      <c r="AMD222" s="0"/>
      <c r="AME222" s="0"/>
      <c r="AMF222" s="0"/>
      <c r="AMG222" s="0"/>
      <c r="AMH222" s="0"/>
      <c r="AMI222" s="0"/>
      <c r="AMJ222" s="0"/>
    </row>
    <row r="223" s="207" customFormat="true" ht="12" hidden="true" customHeight="true" outlineLevel="0" collapsed="false">
      <c r="A223" s="176" t="s">
        <v>419</v>
      </c>
      <c r="B223" s="176" t="s">
        <v>420</v>
      </c>
      <c r="C223" s="176" t="s">
        <v>328</v>
      </c>
      <c r="D223" s="177" t="n">
        <v>2008</v>
      </c>
      <c r="E223" s="177" t="n">
        <f aca="true">YEAR(TODAY())-D223</f>
        <v>17</v>
      </c>
      <c r="F223" s="177" t="s">
        <v>42</v>
      </c>
      <c r="G223" s="177" t="s">
        <v>79</v>
      </c>
      <c r="H223" s="110"/>
      <c r="I223" s="110"/>
      <c r="J223" s="4" t="n">
        <f aca="false">IF(COUNT(L223:U223)&lt;7,V223,LARGE(L223:U223,1)+LARGE(L223:U223,2)+LARGE(L223:U223,3)+LARGE(L223:U223,4)+LARGE(L223:U223,5)+LARGE(L223:U223,6)+LARGE(L223:U223,7))</f>
        <v>0</v>
      </c>
      <c r="K223" s="111"/>
      <c r="L223" s="178"/>
      <c r="M223" s="178" t="str">
        <f aca="false">AK223</f>
        <v> </v>
      </c>
      <c r="N223" s="178" t="n">
        <v>0</v>
      </c>
      <c r="O223" s="178"/>
      <c r="P223" s="178"/>
      <c r="Q223" s="178" t="str">
        <f aca="false">BP223</f>
        <v> </v>
      </c>
      <c r="R223" s="178"/>
      <c r="S223" s="178" t="str">
        <f aca="false">CE223</f>
        <v> </v>
      </c>
      <c r="T223" s="178" t="n">
        <f aca="false">CL223</f>
        <v>0</v>
      </c>
      <c r="U223" s="178" t="str">
        <f aca="false">CS223</f>
        <v> </v>
      </c>
      <c r="V223" s="178" t="n">
        <f aca="false">SUM(L223:U223)</f>
        <v>0</v>
      </c>
      <c r="W223" s="178" t="n">
        <f aca="false">V223-J223</f>
        <v>0</v>
      </c>
      <c r="X223" s="178"/>
      <c r="Y223" s="179"/>
      <c r="Z223" s="179"/>
      <c r="AA223" s="179" t="n">
        <f aca="false">Z223-Y223</f>
        <v>0</v>
      </c>
      <c r="AB223" s="178"/>
      <c r="AC223" s="178"/>
      <c r="AD223" s="178"/>
      <c r="AE223" s="111" t="s">
        <v>7</v>
      </c>
      <c r="AF223" s="113" t="s">
        <v>7</v>
      </c>
      <c r="AG223" s="113" t="s">
        <v>7</v>
      </c>
      <c r="AH223" s="113" t="s">
        <v>7</v>
      </c>
      <c r="AI223" s="4" t="s">
        <v>7</v>
      </c>
      <c r="AJ223" s="111" t="s">
        <v>7</v>
      </c>
      <c r="AK223" s="4" t="s">
        <v>7</v>
      </c>
      <c r="AL223" s="180" t="s">
        <v>7</v>
      </c>
      <c r="AM223" s="181"/>
      <c r="AN223" s="181"/>
      <c r="AO223" s="182"/>
      <c r="AP223" s="183" t="s">
        <v>7</v>
      </c>
      <c r="AQ223" s="180" t="s">
        <v>7</v>
      </c>
      <c r="AR223" s="183" t="s">
        <v>7</v>
      </c>
      <c r="AS223" s="115" t="s">
        <v>7</v>
      </c>
      <c r="AT223" s="111" t="s">
        <v>7</v>
      </c>
      <c r="AU223" s="113" t="s">
        <v>7</v>
      </c>
      <c r="AV223" s="113" t="s">
        <v>7</v>
      </c>
      <c r="AW223" s="113"/>
      <c r="AX223" s="4" t="s">
        <v>7</v>
      </c>
      <c r="AY223" s="111" t="s">
        <v>7</v>
      </c>
      <c r="AZ223" s="4" t="s">
        <v>7</v>
      </c>
      <c r="BA223" s="184" t="s">
        <v>7</v>
      </c>
      <c r="BB223" s="180" t="s">
        <v>7</v>
      </c>
      <c r="BC223" s="181" t="s">
        <v>7</v>
      </c>
      <c r="BD223" s="181" t="s">
        <v>7</v>
      </c>
      <c r="BE223" s="182" t="s">
        <v>7</v>
      </c>
      <c r="BF223" s="183" t="s">
        <v>7</v>
      </c>
      <c r="BG223" s="180" t="s">
        <v>7</v>
      </c>
      <c r="BH223" s="183" t="s">
        <v>7</v>
      </c>
      <c r="BI223" s="115" t="s">
        <v>7</v>
      </c>
      <c r="BJ223" s="111" t="s">
        <v>7</v>
      </c>
      <c r="BK223" s="113" t="s">
        <v>7</v>
      </c>
      <c r="BL223" s="113" t="s">
        <v>7</v>
      </c>
      <c r="BM223" s="113" t="s">
        <v>7</v>
      </c>
      <c r="BN223" s="4" t="s">
        <v>7</v>
      </c>
      <c r="BO223" s="111" t="s">
        <v>7</v>
      </c>
      <c r="BP223" s="4" t="s">
        <v>7</v>
      </c>
      <c r="BQ223" s="185" t="s">
        <v>7</v>
      </c>
      <c r="BR223" s="186" t="s">
        <v>15</v>
      </c>
      <c r="BS223" s="187" t="s">
        <v>7</v>
      </c>
      <c r="BT223" s="187" t="s">
        <v>7</v>
      </c>
      <c r="BU223" s="187"/>
      <c r="BV223" s="188" t="s">
        <v>7</v>
      </c>
      <c r="BW223" s="186" t="s">
        <v>7</v>
      </c>
      <c r="BX223" s="188" t="s">
        <v>7</v>
      </c>
      <c r="BY223" s="180" t="s">
        <v>7</v>
      </c>
      <c r="BZ223" s="189"/>
      <c r="CA223" s="189"/>
      <c r="CB223" s="190"/>
      <c r="CC223" s="183" t="s">
        <v>7</v>
      </c>
      <c r="CD223" s="180" t="s">
        <v>7</v>
      </c>
      <c r="CE223" s="183" t="s">
        <v>7</v>
      </c>
      <c r="CF223" s="186" t="s">
        <v>15</v>
      </c>
      <c r="CG223" s="187"/>
      <c r="CH223" s="187"/>
      <c r="CI223" s="187" t="s">
        <v>7</v>
      </c>
      <c r="CJ223" s="188"/>
      <c r="CK223" s="186"/>
      <c r="CL223" s="188" t="n">
        <v>0</v>
      </c>
      <c r="CM223" s="180" t="s">
        <v>7</v>
      </c>
      <c r="CN223" s="189" t="s">
        <v>7</v>
      </c>
      <c r="CO223" s="189" t="s">
        <v>7</v>
      </c>
      <c r="CP223" s="191"/>
      <c r="CQ223" s="183" t="s">
        <v>7</v>
      </c>
      <c r="CR223" s="180" t="s">
        <v>7</v>
      </c>
      <c r="CS223" s="183" t="s">
        <v>7</v>
      </c>
      <c r="CU223" s="208"/>
      <c r="CV223" s="208"/>
      <c r="CW223" s="208"/>
      <c r="CX223" s="208"/>
      <c r="CY223" s="208"/>
      <c r="CZ223" s="208"/>
      <c r="DA223" s="208"/>
      <c r="DB223" s="208"/>
      <c r="DC223" s="208"/>
      <c r="DD223" s="208"/>
      <c r="DE223" s="208"/>
      <c r="DF223" s="208"/>
      <c r="DG223" s="208"/>
      <c r="DH223" s="208"/>
      <c r="DI223" s="208"/>
      <c r="DJ223" s="208"/>
      <c r="DK223" s="208"/>
      <c r="DL223" s="208"/>
      <c r="DM223" s="208"/>
      <c r="DN223" s="208"/>
      <c r="DO223" s="208"/>
      <c r="DP223" s="208"/>
      <c r="DQ223" s="208"/>
      <c r="DR223" s="71"/>
      <c r="DS223" s="71"/>
      <c r="DT223" s="71"/>
      <c r="DU223" s="71"/>
      <c r="DV223" s="71"/>
      <c r="DW223" s="71"/>
      <c r="DX223" s="71"/>
      <c r="DY223" s="71"/>
      <c r="DZ223" s="71"/>
      <c r="EA223" s="71"/>
      <c r="EB223" s="71"/>
      <c r="EC223" s="71"/>
      <c r="ED223" s="71"/>
      <c r="EE223" s="71"/>
      <c r="EF223" s="71"/>
      <c r="EG223" s="71"/>
      <c r="EH223" s="71"/>
      <c r="EI223" s="71"/>
      <c r="EJ223" s="71"/>
      <c r="EK223" s="71"/>
      <c r="EL223" s="71"/>
      <c r="EM223" s="71"/>
      <c r="EN223" s="71"/>
      <c r="EO223" s="71"/>
      <c r="EP223" s="71"/>
      <c r="EQ223" s="71"/>
      <c r="ER223" s="71"/>
      <c r="ES223" s="71"/>
      <c r="ET223" s="71"/>
      <c r="EU223" s="71"/>
      <c r="EV223" s="71"/>
      <c r="EW223" s="71"/>
      <c r="EX223" s="71"/>
      <c r="EY223" s="71"/>
      <c r="EZ223" s="71"/>
      <c r="FA223" s="71"/>
      <c r="FB223" s="71"/>
      <c r="FC223" s="71"/>
      <c r="FD223" s="71"/>
      <c r="FE223" s="71"/>
      <c r="FF223" s="71"/>
      <c r="FG223" s="71"/>
      <c r="FH223" s="71"/>
      <c r="FI223" s="71"/>
      <c r="FJ223" s="71"/>
      <c r="FK223" s="71"/>
      <c r="FL223" s="71"/>
      <c r="FM223" s="71"/>
      <c r="FN223" s="71"/>
      <c r="FO223" s="71"/>
      <c r="FP223" s="71"/>
      <c r="FQ223" s="71"/>
      <c r="FR223" s="71"/>
      <c r="FS223" s="71"/>
      <c r="FT223" s="71"/>
      <c r="FU223" s="208"/>
      <c r="FV223" s="208"/>
      <c r="FW223" s="208"/>
      <c r="FX223" s="208"/>
      <c r="FY223" s="208"/>
      <c r="FZ223" s="208"/>
      <c r="GA223" s="208"/>
      <c r="GB223" s="208"/>
      <c r="GC223" s="208"/>
      <c r="GD223" s="208"/>
      <c r="GE223" s="208"/>
      <c r="GF223" s="208"/>
      <c r="GG223" s="208"/>
      <c r="GH223" s="208"/>
      <c r="GI223" s="208"/>
      <c r="GJ223" s="208"/>
      <c r="GK223" s="208"/>
      <c r="GL223" s="208"/>
      <c r="GM223" s="208"/>
      <c r="GN223" s="208"/>
      <c r="GO223" s="208"/>
      <c r="GP223" s="208"/>
      <c r="GQ223" s="208"/>
      <c r="GR223" s="208"/>
      <c r="GS223" s="208"/>
      <c r="GT223" s="208"/>
      <c r="GU223" s="208"/>
      <c r="GV223" s="208"/>
      <c r="GW223" s="208"/>
      <c r="GX223" s="208"/>
      <c r="GY223" s="208"/>
      <c r="GZ223" s="208"/>
      <c r="HA223" s="208"/>
      <c r="HB223" s="208"/>
      <c r="HC223" s="208"/>
      <c r="HD223" s="208"/>
      <c r="HE223" s="208"/>
      <c r="HF223" s="208"/>
      <c r="HG223" s="208"/>
      <c r="HH223" s="208"/>
      <c r="HI223" s="208"/>
      <c r="HJ223" s="208"/>
      <c r="HK223" s="208"/>
      <c r="HL223" s="208"/>
      <c r="HM223" s="208"/>
      <c r="HN223" s="208"/>
      <c r="HO223" s="208"/>
      <c r="HP223" s="208"/>
      <c r="AII223" s="26"/>
      <c r="AIJ223" s="26"/>
      <c r="AIK223" s="26"/>
      <c r="AIL223" s="26"/>
      <c r="AIM223" s="26"/>
      <c r="AIN223" s="26"/>
      <c r="AIO223" s="26"/>
      <c r="AIP223" s="26"/>
      <c r="AIQ223" s="26"/>
      <c r="AIR223" s="26"/>
      <c r="AIS223" s="26"/>
      <c r="AIT223" s="26"/>
      <c r="AIU223" s="26"/>
      <c r="AIV223" s="26"/>
      <c r="AIW223" s="26"/>
      <c r="AIX223" s="26"/>
      <c r="AIY223" s="26"/>
      <c r="AIZ223" s="26"/>
      <c r="AJA223" s="26"/>
      <c r="AJB223" s="26"/>
      <c r="AJC223" s="26"/>
      <c r="AJD223" s="26"/>
      <c r="AJE223" s="26"/>
      <c r="AJF223" s="26"/>
      <c r="AJG223" s="26"/>
      <c r="AJH223" s="26"/>
      <c r="AJI223" s="26"/>
      <c r="AJJ223" s="26"/>
      <c r="AJK223" s="26"/>
      <c r="AJL223" s="26"/>
      <c r="AJM223" s="26"/>
      <c r="AJN223" s="26"/>
      <c r="AJO223" s="26"/>
      <c r="AJP223" s="26"/>
      <c r="AJQ223" s="26"/>
      <c r="AJR223" s="26"/>
      <c r="AJS223" s="26"/>
      <c r="AJT223" s="26"/>
      <c r="AJU223" s="0"/>
      <c r="AJV223" s="0"/>
      <c r="AJW223" s="0"/>
      <c r="AJX223" s="0"/>
      <c r="AJY223" s="0"/>
      <c r="AJZ223" s="0"/>
      <c r="AKA223" s="0"/>
      <c r="AKB223" s="0"/>
      <c r="AKC223" s="0"/>
      <c r="AKD223" s="0"/>
      <c r="AKE223" s="0"/>
      <c r="AKF223" s="0"/>
      <c r="AKG223" s="0"/>
      <c r="AKH223" s="0"/>
      <c r="AKI223" s="0"/>
      <c r="AKJ223" s="0"/>
      <c r="AKK223" s="0"/>
      <c r="AKL223" s="0"/>
      <c r="AKM223" s="0"/>
      <c r="AKN223" s="0"/>
      <c r="AKO223" s="0"/>
      <c r="AKP223" s="0"/>
      <c r="AKQ223" s="0"/>
      <c r="AKR223" s="0"/>
      <c r="AKS223" s="0"/>
      <c r="AKT223" s="0"/>
      <c r="AKU223" s="0"/>
      <c r="AKV223" s="0"/>
      <c r="AKW223" s="0"/>
      <c r="AKX223" s="0"/>
      <c r="AKY223" s="0"/>
      <c r="AKZ223" s="0"/>
      <c r="ALA223" s="0"/>
      <c r="ALB223" s="0"/>
      <c r="ALC223" s="0"/>
      <c r="ALD223" s="0"/>
      <c r="ALE223" s="0"/>
      <c r="ALF223" s="0"/>
      <c r="ALG223" s="0"/>
      <c r="ALH223" s="0"/>
      <c r="ALI223" s="0"/>
      <c r="ALJ223" s="0"/>
      <c r="ALK223" s="0"/>
      <c r="ALL223" s="0"/>
      <c r="ALM223" s="0"/>
      <c r="ALN223" s="0"/>
      <c r="ALO223" s="0"/>
      <c r="ALP223" s="0"/>
      <c r="ALQ223" s="0"/>
      <c r="ALR223" s="0"/>
      <c r="ALS223" s="0"/>
      <c r="ALT223" s="0"/>
      <c r="ALU223" s="0"/>
      <c r="ALV223" s="0"/>
      <c r="ALW223" s="0"/>
      <c r="ALX223" s="0"/>
      <c r="ALY223" s="0"/>
      <c r="ALZ223" s="0"/>
      <c r="AMA223" s="0"/>
      <c r="AMB223" s="0"/>
      <c r="AMC223" s="0"/>
      <c r="AMD223" s="0"/>
      <c r="AME223" s="0"/>
      <c r="AMF223" s="0"/>
      <c r="AMG223" s="0"/>
      <c r="AMH223" s="0"/>
      <c r="AMI223" s="0"/>
      <c r="AMJ223" s="0"/>
    </row>
    <row r="224" s="207" customFormat="true" ht="12" hidden="true" customHeight="true" outlineLevel="0" collapsed="false">
      <c r="A224" s="176" t="s">
        <v>421</v>
      </c>
      <c r="B224" s="176" t="s">
        <v>84</v>
      </c>
      <c r="C224" s="176" t="s">
        <v>422</v>
      </c>
      <c r="D224" s="177" t="n">
        <v>1973</v>
      </c>
      <c r="E224" s="177" t="n">
        <f aca="true">YEAR(TODAY())-D224</f>
        <v>52</v>
      </c>
      <c r="F224" s="177" t="s">
        <v>42</v>
      </c>
      <c r="G224" s="177" t="s">
        <v>76</v>
      </c>
      <c r="H224" s="110"/>
      <c r="I224" s="110"/>
      <c r="J224" s="4" t="n">
        <f aca="false">IF(COUNT(L224:U224)&lt;7,V224,LARGE(L224:U224,1)+LARGE(L224:U224,2)+LARGE(L224:U224,3)+LARGE(L224:U224,4)+LARGE(L224:U224,5)+LARGE(L224:U224,6)+LARGE(L224:U224,7))</f>
        <v>0</v>
      </c>
      <c r="K224" s="111"/>
      <c r="L224" s="178"/>
      <c r="M224" s="178" t="str">
        <f aca="false">AK224</f>
        <v> </v>
      </c>
      <c r="N224" s="178" t="n">
        <v>0</v>
      </c>
      <c r="O224" s="178"/>
      <c r="P224" s="178"/>
      <c r="Q224" s="178" t="str">
        <f aca="false">BP224</f>
        <v> </v>
      </c>
      <c r="R224" s="178"/>
      <c r="S224" s="178" t="str">
        <f aca="false">CE224</f>
        <v> </v>
      </c>
      <c r="T224" s="178" t="n">
        <f aca="false">CL224</f>
        <v>0</v>
      </c>
      <c r="U224" s="178" t="str">
        <f aca="false">CS224</f>
        <v> </v>
      </c>
      <c r="V224" s="178" t="n">
        <f aca="false">SUM(L224:U224)</f>
        <v>0</v>
      </c>
      <c r="W224" s="178" t="n">
        <f aca="false">V224-J224</f>
        <v>0</v>
      </c>
      <c r="X224" s="178"/>
      <c r="Y224" s="179"/>
      <c r="Z224" s="179"/>
      <c r="AA224" s="179" t="n">
        <f aca="false">Z224-Y224</f>
        <v>0</v>
      </c>
      <c r="AB224" s="178"/>
      <c r="AC224" s="178"/>
      <c r="AD224" s="178"/>
      <c r="AE224" s="111" t="s">
        <v>7</v>
      </c>
      <c r="AF224" s="113" t="s">
        <v>7</v>
      </c>
      <c r="AG224" s="113" t="s">
        <v>7</v>
      </c>
      <c r="AH224" s="113" t="s">
        <v>7</v>
      </c>
      <c r="AI224" s="4" t="s">
        <v>7</v>
      </c>
      <c r="AJ224" s="111" t="s">
        <v>7</v>
      </c>
      <c r="AK224" s="4" t="s">
        <v>7</v>
      </c>
      <c r="AL224" s="180" t="s">
        <v>7</v>
      </c>
      <c r="AM224" s="181"/>
      <c r="AN224" s="181"/>
      <c r="AO224" s="182"/>
      <c r="AP224" s="183" t="s">
        <v>7</v>
      </c>
      <c r="AQ224" s="180" t="s">
        <v>7</v>
      </c>
      <c r="AR224" s="183" t="s">
        <v>7</v>
      </c>
      <c r="AS224" s="115" t="s">
        <v>7</v>
      </c>
      <c r="AT224" s="111" t="s">
        <v>7</v>
      </c>
      <c r="AU224" s="113" t="s">
        <v>7</v>
      </c>
      <c r="AV224" s="113" t="s">
        <v>7</v>
      </c>
      <c r="AW224" s="113"/>
      <c r="AX224" s="4" t="s">
        <v>7</v>
      </c>
      <c r="AY224" s="111" t="s">
        <v>7</v>
      </c>
      <c r="AZ224" s="4" t="s">
        <v>7</v>
      </c>
      <c r="BA224" s="184" t="s">
        <v>7</v>
      </c>
      <c r="BB224" s="180" t="s">
        <v>7</v>
      </c>
      <c r="BC224" s="181" t="s">
        <v>7</v>
      </c>
      <c r="BD224" s="181" t="s">
        <v>7</v>
      </c>
      <c r="BE224" s="182" t="s">
        <v>7</v>
      </c>
      <c r="BF224" s="183" t="s">
        <v>7</v>
      </c>
      <c r="BG224" s="180" t="s">
        <v>7</v>
      </c>
      <c r="BH224" s="183" t="s">
        <v>7</v>
      </c>
      <c r="BI224" s="115" t="s">
        <v>7</v>
      </c>
      <c r="BJ224" s="111" t="s">
        <v>7</v>
      </c>
      <c r="BK224" s="113" t="s">
        <v>7</v>
      </c>
      <c r="BL224" s="113" t="s">
        <v>7</v>
      </c>
      <c r="BM224" s="113" t="s">
        <v>7</v>
      </c>
      <c r="BN224" s="4" t="s">
        <v>7</v>
      </c>
      <c r="BO224" s="111" t="s">
        <v>7</v>
      </c>
      <c r="BP224" s="4" t="s">
        <v>7</v>
      </c>
      <c r="BQ224" s="185" t="s">
        <v>7</v>
      </c>
      <c r="BR224" s="186" t="s">
        <v>15</v>
      </c>
      <c r="BS224" s="187" t="s">
        <v>7</v>
      </c>
      <c r="BT224" s="187" t="s">
        <v>7</v>
      </c>
      <c r="BU224" s="187"/>
      <c r="BV224" s="188" t="s">
        <v>7</v>
      </c>
      <c r="BW224" s="186" t="s">
        <v>7</v>
      </c>
      <c r="BX224" s="188" t="s">
        <v>7</v>
      </c>
      <c r="BY224" s="180" t="s">
        <v>7</v>
      </c>
      <c r="BZ224" s="189"/>
      <c r="CA224" s="189"/>
      <c r="CB224" s="190"/>
      <c r="CC224" s="183" t="s">
        <v>7</v>
      </c>
      <c r="CD224" s="180" t="s">
        <v>7</v>
      </c>
      <c r="CE224" s="183" t="s">
        <v>7</v>
      </c>
      <c r="CF224" s="186" t="s">
        <v>15</v>
      </c>
      <c r="CG224" s="187"/>
      <c r="CH224" s="187"/>
      <c r="CI224" s="187" t="s">
        <v>7</v>
      </c>
      <c r="CJ224" s="188"/>
      <c r="CK224" s="186"/>
      <c r="CL224" s="188" t="n">
        <v>0</v>
      </c>
      <c r="CM224" s="180" t="s">
        <v>7</v>
      </c>
      <c r="CN224" s="189" t="s">
        <v>7</v>
      </c>
      <c r="CO224" s="189" t="s">
        <v>7</v>
      </c>
      <c r="CP224" s="191"/>
      <c r="CQ224" s="183" t="s">
        <v>7</v>
      </c>
      <c r="CR224" s="180" t="s">
        <v>7</v>
      </c>
      <c r="CS224" s="183" t="s">
        <v>7</v>
      </c>
      <c r="CU224" s="208"/>
      <c r="CV224" s="208"/>
      <c r="CW224" s="208"/>
      <c r="CX224" s="208"/>
      <c r="CY224" s="208"/>
      <c r="CZ224" s="208"/>
      <c r="DA224" s="208"/>
      <c r="DB224" s="208"/>
      <c r="DC224" s="208"/>
      <c r="DD224" s="208"/>
      <c r="DE224" s="208"/>
      <c r="DF224" s="208"/>
      <c r="DG224" s="208"/>
      <c r="DH224" s="208"/>
      <c r="DI224" s="208"/>
      <c r="DJ224" s="208"/>
      <c r="DK224" s="208"/>
      <c r="DL224" s="208"/>
      <c r="DM224" s="208"/>
      <c r="DN224" s="208"/>
      <c r="DO224" s="208"/>
      <c r="DP224" s="208"/>
      <c r="DQ224" s="208"/>
      <c r="DR224" s="71"/>
      <c r="DS224" s="71"/>
      <c r="DT224" s="71"/>
      <c r="DU224" s="71"/>
      <c r="DV224" s="71"/>
      <c r="DW224" s="71"/>
      <c r="DX224" s="71"/>
      <c r="DY224" s="71"/>
      <c r="DZ224" s="71"/>
      <c r="EA224" s="71"/>
      <c r="EB224" s="71"/>
      <c r="EC224" s="71"/>
      <c r="ED224" s="71"/>
      <c r="EE224" s="71"/>
      <c r="EF224" s="71"/>
      <c r="EG224" s="71"/>
      <c r="EH224" s="71"/>
      <c r="EI224" s="71"/>
      <c r="EJ224" s="71"/>
      <c r="EK224" s="71"/>
      <c r="EL224" s="71"/>
      <c r="EM224" s="71"/>
      <c r="EN224" s="71"/>
      <c r="EO224" s="71"/>
      <c r="EP224" s="71"/>
      <c r="EQ224" s="71"/>
      <c r="ER224" s="71"/>
      <c r="ES224" s="71"/>
      <c r="ET224" s="71"/>
      <c r="EU224" s="71"/>
      <c r="EV224" s="71"/>
      <c r="EW224" s="71"/>
      <c r="EX224" s="71"/>
      <c r="EY224" s="71"/>
      <c r="EZ224" s="71"/>
      <c r="FA224" s="71"/>
      <c r="FB224" s="71"/>
      <c r="FC224" s="71"/>
      <c r="FD224" s="71"/>
      <c r="FE224" s="71"/>
      <c r="FF224" s="71"/>
      <c r="FG224" s="71"/>
      <c r="FH224" s="71"/>
      <c r="FI224" s="71"/>
      <c r="FJ224" s="71"/>
      <c r="FK224" s="71"/>
      <c r="FL224" s="71"/>
      <c r="FM224" s="71"/>
      <c r="FN224" s="71"/>
      <c r="FO224" s="71"/>
      <c r="FP224" s="71"/>
      <c r="FQ224" s="71"/>
      <c r="FR224" s="71"/>
      <c r="FS224" s="71"/>
      <c r="FT224" s="71"/>
      <c r="FU224" s="208"/>
      <c r="FV224" s="208"/>
      <c r="FW224" s="208"/>
      <c r="FX224" s="208"/>
      <c r="FY224" s="208"/>
      <c r="FZ224" s="208"/>
      <c r="GA224" s="208"/>
      <c r="GB224" s="208"/>
      <c r="GC224" s="208"/>
      <c r="GD224" s="208"/>
      <c r="GE224" s="208"/>
      <c r="GF224" s="208"/>
      <c r="GG224" s="208"/>
      <c r="GH224" s="208"/>
      <c r="GI224" s="208"/>
      <c r="GJ224" s="208"/>
      <c r="GK224" s="208"/>
      <c r="GL224" s="208"/>
      <c r="GM224" s="208"/>
      <c r="GN224" s="208"/>
      <c r="GO224" s="208"/>
      <c r="GP224" s="208"/>
      <c r="GQ224" s="208"/>
      <c r="GR224" s="208"/>
      <c r="GS224" s="208"/>
      <c r="GT224" s="208"/>
      <c r="GU224" s="208"/>
      <c r="GV224" s="208"/>
      <c r="GW224" s="208"/>
      <c r="GX224" s="208"/>
      <c r="GY224" s="208"/>
      <c r="GZ224" s="208"/>
      <c r="HA224" s="208"/>
      <c r="HB224" s="208"/>
      <c r="HC224" s="208"/>
      <c r="HD224" s="208"/>
      <c r="HE224" s="208"/>
      <c r="HF224" s="208"/>
      <c r="HG224" s="208"/>
      <c r="HH224" s="208"/>
      <c r="HI224" s="208"/>
      <c r="HJ224" s="208"/>
      <c r="HK224" s="208"/>
      <c r="HL224" s="208"/>
      <c r="HM224" s="208"/>
      <c r="HN224" s="208"/>
      <c r="HO224" s="208"/>
      <c r="HP224" s="208"/>
      <c r="AII224" s="26"/>
      <c r="AIJ224" s="26"/>
      <c r="AIK224" s="26"/>
      <c r="AIL224" s="26"/>
      <c r="AIM224" s="26"/>
      <c r="AIN224" s="26"/>
      <c r="AIO224" s="26"/>
      <c r="AIP224" s="26"/>
      <c r="AIQ224" s="26"/>
      <c r="AIR224" s="26"/>
      <c r="AIS224" s="26"/>
      <c r="AIT224" s="26"/>
      <c r="AIU224" s="26"/>
      <c r="AIV224" s="26"/>
      <c r="AIW224" s="26"/>
      <c r="AIX224" s="26"/>
      <c r="AIY224" s="26"/>
      <c r="AIZ224" s="26"/>
      <c r="AJA224" s="26"/>
      <c r="AJB224" s="26"/>
      <c r="AJC224" s="26"/>
      <c r="AJD224" s="26"/>
      <c r="AJE224" s="26"/>
      <c r="AJF224" s="26"/>
      <c r="AJG224" s="26"/>
      <c r="AJH224" s="26"/>
      <c r="AJI224" s="26"/>
      <c r="AJJ224" s="26"/>
      <c r="AJK224" s="26"/>
      <c r="AJL224" s="26"/>
      <c r="AJM224" s="26"/>
      <c r="AJN224" s="26"/>
      <c r="AJO224" s="26"/>
      <c r="AJP224" s="26"/>
      <c r="AJQ224" s="26"/>
      <c r="AJR224" s="26"/>
      <c r="AJS224" s="26"/>
      <c r="AJT224" s="26"/>
      <c r="AJU224" s="0"/>
      <c r="AJV224" s="0"/>
      <c r="AJW224" s="0"/>
      <c r="AJX224" s="0"/>
      <c r="AJY224" s="0"/>
      <c r="AJZ224" s="0"/>
      <c r="AKA224" s="0"/>
      <c r="AKB224" s="0"/>
      <c r="AKC224" s="0"/>
      <c r="AKD224" s="0"/>
      <c r="AKE224" s="0"/>
      <c r="AKF224" s="0"/>
      <c r="AKG224" s="0"/>
      <c r="AKH224" s="0"/>
      <c r="AKI224" s="0"/>
      <c r="AKJ224" s="0"/>
      <c r="AKK224" s="0"/>
      <c r="AKL224" s="0"/>
      <c r="AKM224" s="0"/>
      <c r="AKN224" s="0"/>
      <c r="AKO224" s="0"/>
      <c r="AKP224" s="0"/>
      <c r="AKQ224" s="0"/>
      <c r="AKR224" s="0"/>
      <c r="AKS224" s="0"/>
      <c r="AKT224" s="0"/>
      <c r="AKU224" s="0"/>
      <c r="AKV224" s="0"/>
      <c r="AKW224" s="0"/>
      <c r="AKX224" s="0"/>
      <c r="AKY224" s="0"/>
      <c r="AKZ224" s="0"/>
      <c r="ALA224" s="0"/>
      <c r="ALB224" s="0"/>
      <c r="ALC224" s="0"/>
      <c r="ALD224" s="0"/>
      <c r="ALE224" s="0"/>
      <c r="ALF224" s="0"/>
      <c r="ALG224" s="0"/>
      <c r="ALH224" s="0"/>
      <c r="ALI224" s="0"/>
      <c r="ALJ224" s="0"/>
      <c r="ALK224" s="0"/>
      <c r="ALL224" s="0"/>
      <c r="ALM224" s="0"/>
      <c r="ALN224" s="0"/>
      <c r="ALO224" s="0"/>
      <c r="ALP224" s="0"/>
      <c r="ALQ224" s="0"/>
      <c r="ALR224" s="0"/>
      <c r="ALS224" s="0"/>
      <c r="ALT224" s="0"/>
      <c r="ALU224" s="0"/>
      <c r="ALV224" s="0"/>
      <c r="ALW224" s="0"/>
      <c r="ALX224" s="0"/>
      <c r="ALY224" s="0"/>
      <c r="ALZ224" s="0"/>
      <c r="AMA224" s="0"/>
      <c r="AMB224" s="0"/>
      <c r="AMC224" s="0"/>
      <c r="AMD224" s="0"/>
      <c r="AME224" s="0"/>
      <c r="AMF224" s="0"/>
      <c r="AMG224" s="0"/>
      <c r="AMH224" s="0"/>
      <c r="AMI224" s="0"/>
      <c r="AMJ224" s="0"/>
    </row>
    <row r="225" s="207" customFormat="true" ht="12" hidden="true" customHeight="true" outlineLevel="0" collapsed="false">
      <c r="A225" s="176" t="s">
        <v>423</v>
      </c>
      <c r="B225" s="176" t="s">
        <v>90</v>
      </c>
      <c r="C225" s="176" t="s">
        <v>424</v>
      </c>
      <c r="D225" s="177" t="n">
        <v>1972</v>
      </c>
      <c r="E225" s="177" t="n">
        <f aca="true">YEAR(TODAY())-D225</f>
        <v>53</v>
      </c>
      <c r="F225" s="177" t="s">
        <v>42</v>
      </c>
      <c r="G225" s="177" t="s">
        <v>76</v>
      </c>
      <c r="H225" s="110"/>
      <c r="I225" s="110"/>
      <c r="J225" s="4" t="n">
        <f aca="false">IF(COUNT(L225:U225)&lt;7,V225,LARGE(L225:U225,1)+LARGE(L225:U225,2)+LARGE(L225:U225,3)+LARGE(L225:U225,4)+LARGE(L225:U225,5)+LARGE(L225:U225,6)+LARGE(L225:U225,7))</f>
        <v>0</v>
      </c>
      <c r="K225" s="111"/>
      <c r="L225" s="178"/>
      <c r="M225" s="178" t="str">
        <f aca="false">AK225</f>
        <v> </v>
      </c>
      <c r="N225" s="178" t="n">
        <v>0</v>
      </c>
      <c r="O225" s="178"/>
      <c r="P225" s="178"/>
      <c r="Q225" s="178" t="str">
        <f aca="false">BP225</f>
        <v> </v>
      </c>
      <c r="R225" s="178"/>
      <c r="S225" s="178" t="str">
        <f aca="false">CE225</f>
        <v> </v>
      </c>
      <c r="T225" s="178" t="n">
        <f aca="false">CL225</f>
        <v>0</v>
      </c>
      <c r="U225" s="178" t="str">
        <f aca="false">CS225</f>
        <v> </v>
      </c>
      <c r="V225" s="178" t="n">
        <f aca="false">SUM(L225:U225)</f>
        <v>0</v>
      </c>
      <c r="W225" s="178" t="n">
        <f aca="false">V225-J225</f>
        <v>0</v>
      </c>
      <c r="X225" s="178"/>
      <c r="Y225" s="179"/>
      <c r="Z225" s="179"/>
      <c r="AA225" s="179" t="n">
        <f aca="false">Z225-Y225</f>
        <v>0</v>
      </c>
      <c r="AB225" s="178"/>
      <c r="AC225" s="178"/>
      <c r="AD225" s="178"/>
      <c r="AE225" s="111" t="s">
        <v>7</v>
      </c>
      <c r="AF225" s="113" t="s">
        <v>7</v>
      </c>
      <c r="AG225" s="113" t="s">
        <v>7</v>
      </c>
      <c r="AH225" s="113" t="s">
        <v>7</v>
      </c>
      <c r="AI225" s="4" t="s">
        <v>7</v>
      </c>
      <c r="AJ225" s="111" t="s">
        <v>7</v>
      </c>
      <c r="AK225" s="4" t="s">
        <v>7</v>
      </c>
      <c r="AL225" s="180" t="s">
        <v>7</v>
      </c>
      <c r="AM225" s="181"/>
      <c r="AN225" s="181"/>
      <c r="AO225" s="182"/>
      <c r="AP225" s="183" t="s">
        <v>7</v>
      </c>
      <c r="AQ225" s="180" t="s">
        <v>7</v>
      </c>
      <c r="AR225" s="183" t="s">
        <v>7</v>
      </c>
      <c r="AS225" s="115" t="s">
        <v>7</v>
      </c>
      <c r="AT225" s="111" t="s">
        <v>7</v>
      </c>
      <c r="AU225" s="113" t="s">
        <v>7</v>
      </c>
      <c r="AV225" s="113" t="s">
        <v>7</v>
      </c>
      <c r="AW225" s="113"/>
      <c r="AX225" s="4" t="s">
        <v>7</v>
      </c>
      <c r="AY225" s="111" t="s">
        <v>7</v>
      </c>
      <c r="AZ225" s="4" t="s">
        <v>7</v>
      </c>
      <c r="BA225" s="184" t="s">
        <v>7</v>
      </c>
      <c r="BB225" s="180" t="s">
        <v>7</v>
      </c>
      <c r="BC225" s="181" t="s">
        <v>7</v>
      </c>
      <c r="BD225" s="181" t="s">
        <v>7</v>
      </c>
      <c r="BE225" s="182" t="s">
        <v>7</v>
      </c>
      <c r="BF225" s="183" t="s">
        <v>7</v>
      </c>
      <c r="BG225" s="180" t="s">
        <v>7</v>
      </c>
      <c r="BH225" s="183" t="s">
        <v>7</v>
      </c>
      <c r="BI225" s="115" t="s">
        <v>7</v>
      </c>
      <c r="BJ225" s="111" t="s">
        <v>7</v>
      </c>
      <c r="BK225" s="113" t="s">
        <v>7</v>
      </c>
      <c r="BL225" s="113" t="s">
        <v>7</v>
      </c>
      <c r="BM225" s="113" t="s">
        <v>7</v>
      </c>
      <c r="BN225" s="4" t="s">
        <v>7</v>
      </c>
      <c r="BO225" s="111" t="s">
        <v>7</v>
      </c>
      <c r="BP225" s="4" t="s">
        <v>7</v>
      </c>
      <c r="BQ225" s="185" t="s">
        <v>7</v>
      </c>
      <c r="BR225" s="186" t="s">
        <v>15</v>
      </c>
      <c r="BS225" s="187" t="s">
        <v>7</v>
      </c>
      <c r="BT225" s="187" t="s">
        <v>7</v>
      </c>
      <c r="BU225" s="187"/>
      <c r="BV225" s="188" t="s">
        <v>7</v>
      </c>
      <c r="BW225" s="186" t="s">
        <v>7</v>
      </c>
      <c r="BX225" s="188" t="s">
        <v>7</v>
      </c>
      <c r="BY225" s="180" t="s">
        <v>7</v>
      </c>
      <c r="BZ225" s="189"/>
      <c r="CA225" s="189"/>
      <c r="CB225" s="190"/>
      <c r="CC225" s="183" t="s">
        <v>7</v>
      </c>
      <c r="CD225" s="180" t="s">
        <v>7</v>
      </c>
      <c r="CE225" s="183" t="s">
        <v>7</v>
      </c>
      <c r="CF225" s="186" t="s">
        <v>15</v>
      </c>
      <c r="CG225" s="187"/>
      <c r="CH225" s="187"/>
      <c r="CI225" s="187" t="s">
        <v>7</v>
      </c>
      <c r="CJ225" s="188"/>
      <c r="CK225" s="186"/>
      <c r="CL225" s="188" t="n">
        <v>0</v>
      </c>
      <c r="CM225" s="180" t="s">
        <v>7</v>
      </c>
      <c r="CN225" s="189" t="s">
        <v>7</v>
      </c>
      <c r="CO225" s="189" t="s">
        <v>7</v>
      </c>
      <c r="CP225" s="191"/>
      <c r="CQ225" s="183" t="s">
        <v>7</v>
      </c>
      <c r="CR225" s="180" t="s">
        <v>7</v>
      </c>
      <c r="CS225" s="183" t="s">
        <v>7</v>
      </c>
      <c r="CU225" s="208"/>
      <c r="CV225" s="208"/>
      <c r="CW225" s="208"/>
      <c r="CX225" s="208"/>
      <c r="CY225" s="208"/>
      <c r="CZ225" s="208"/>
      <c r="DA225" s="208"/>
      <c r="DB225" s="208"/>
      <c r="DC225" s="208"/>
      <c r="DD225" s="208"/>
      <c r="DE225" s="208"/>
      <c r="DF225" s="208"/>
      <c r="DG225" s="208"/>
      <c r="DH225" s="208"/>
      <c r="DI225" s="208"/>
      <c r="DJ225" s="208"/>
      <c r="DK225" s="208"/>
      <c r="DL225" s="208"/>
      <c r="DM225" s="208"/>
      <c r="DN225" s="208"/>
      <c r="DO225" s="208"/>
      <c r="DP225" s="208"/>
      <c r="DQ225" s="208"/>
      <c r="DR225" s="71"/>
      <c r="DS225" s="71"/>
      <c r="DT225" s="71"/>
      <c r="DU225" s="71"/>
      <c r="DV225" s="71"/>
      <c r="DW225" s="71"/>
      <c r="DX225" s="71"/>
      <c r="DY225" s="71"/>
      <c r="DZ225" s="71"/>
      <c r="EA225" s="71"/>
      <c r="EB225" s="71"/>
      <c r="EC225" s="71"/>
      <c r="ED225" s="71"/>
      <c r="EE225" s="71"/>
      <c r="EF225" s="71"/>
      <c r="EG225" s="71"/>
      <c r="EH225" s="71"/>
      <c r="EI225" s="71"/>
      <c r="EJ225" s="71"/>
      <c r="EK225" s="71"/>
      <c r="EL225" s="71"/>
      <c r="EM225" s="71"/>
      <c r="EN225" s="71"/>
      <c r="EO225" s="71"/>
      <c r="EP225" s="71"/>
      <c r="EQ225" s="71"/>
      <c r="ER225" s="71"/>
      <c r="ES225" s="71"/>
      <c r="ET225" s="71"/>
      <c r="EU225" s="71"/>
      <c r="EV225" s="71"/>
      <c r="EW225" s="71"/>
      <c r="EX225" s="71"/>
      <c r="EY225" s="71"/>
      <c r="EZ225" s="71"/>
      <c r="FA225" s="71"/>
      <c r="FB225" s="71"/>
      <c r="FC225" s="71"/>
      <c r="FD225" s="71"/>
      <c r="FE225" s="71"/>
      <c r="FF225" s="71"/>
      <c r="FG225" s="71"/>
      <c r="FH225" s="71"/>
      <c r="FI225" s="71"/>
      <c r="FJ225" s="71"/>
      <c r="FK225" s="71"/>
      <c r="FL225" s="71"/>
      <c r="FM225" s="71"/>
      <c r="FN225" s="71"/>
      <c r="FO225" s="71"/>
      <c r="FP225" s="71"/>
      <c r="FQ225" s="71"/>
      <c r="FR225" s="71"/>
      <c r="FS225" s="71"/>
      <c r="FT225" s="71"/>
      <c r="FU225" s="208"/>
      <c r="FV225" s="208"/>
      <c r="FW225" s="208"/>
      <c r="FX225" s="208"/>
      <c r="FY225" s="208"/>
      <c r="FZ225" s="208"/>
      <c r="GA225" s="208"/>
      <c r="GB225" s="208"/>
      <c r="GC225" s="208"/>
      <c r="GD225" s="208"/>
      <c r="GE225" s="208"/>
      <c r="GF225" s="208"/>
      <c r="GG225" s="208"/>
      <c r="GH225" s="208"/>
      <c r="GI225" s="208"/>
      <c r="GJ225" s="208"/>
      <c r="GK225" s="208"/>
      <c r="GL225" s="208"/>
      <c r="GM225" s="208"/>
      <c r="GN225" s="208"/>
      <c r="GO225" s="208"/>
      <c r="GP225" s="208"/>
      <c r="GQ225" s="208"/>
      <c r="GR225" s="208"/>
      <c r="GS225" s="208"/>
      <c r="GT225" s="208"/>
      <c r="GU225" s="208"/>
      <c r="GV225" s="208"/>
      <c r="GW225" s="208"/>
      <c r="GX225" s="208"/>
      <c r="GY225" s="208"/>
      <c r="GZ225" s="208"/>
      <c r="HA225" s="208"/>
      <c r="HB225" s="208"/>
      <c r="HC225" s="208"/>
      <c r="HD225" s="208"/>
      <c r="HE225" s="208"/>
      <c r="HF225" s="208"/>
      <c r="HG225" s="208"/>
      <c r="HH225" s="208"/>
      <c r="HI225" s="208"/>
      <c r="HJ225" s="208"/>
      <c r="HK225" s="208"/>
      <c r="HL225" s="208"/>
      <c r="HM225" s="208"/>
      <c r="HN225" s="208"/>
      <c r="HO225" s="208"/>
      <c r="HP225" s="208"/>
      <c r="AII225" s="26"/>
      <c r="AIJ225" s="26"/>
      <c r="AIK225" s="26"/>
      <c r="AIL225" s="26"/>
      <c r="AIM225" s="26"/>
      <c r="AIN225" s="26"/>
      <c r="AIO225" s="26"/>
      <c r="AIP225" s="26"/>
      <c r="AIQ225" s="26"/>
      <c r="AIR225" s="26"/>
      <c r="AIS225" s="26"/>
      <c r="AIT225" s="26"/>
      <c r="AIU225" s="26"/>
      <c r="AIV225" s="26"/>
      <c r="AIW225" s="26"/>
      <c r="AIX225" s="26"/>
      <c r="AIY225" s="26"/>
      <c r="AIZ225" s="26"/>
      <c r="AJA225" s="26"/>
      <c r="AJB225" s="26"/>
      <c r="AJC225" s="26"/>
      <c r="AJD225" s="26"/>
      <c r="AJE225" s="26"/>
      <c r="AJF225" s="26"/>
      <c r="AJG225" s="26"/>
      <c r="AJH225" s="26"/>
      <c r="AJI225" s="26"/>
      <c r="AJJ225" s="26"/>
      <c r="AJK225" s="26"/>
      <c r="AJL225" s="26"/>
      <c r="AJM225" s="26"/>
      <c r="AJN225" s="26"/>
      <c r="AJO225" s="26"/>
      <c r="AJP225" s="26"/>
      <c r="AJQ225" s="26"/>
      <c r="AJR225" s="26"/>
      <c r="AJS225" s="26"/>
      <c r="AJT225" s="26"/>
      <c r="AJU225" s="0"/>
      <c r="AJV225" s="0"/>
      <c r="AJW225" s="0"/>
      <c r="AJX225" s="0"/>
      <c r="AJY225" s="0"/>
      <c r="AJZ225" s="0"/>
      <c r="AKA225" s="0"/>
      <c r="AKB225" s="0"/>
      <c r="AKC225" s="0"/>
      <c r="AKD225" s="0"/>
      <c r="AKE225" s="0"/>
      <c r="AKF225" s="0"/>
      <c r="AKG225" s="0"/>
      <c r="AKH225" s="0"/>
      <c r="AKI225" s="0"/>
      <c r="AKJ225" s="0"/>
      <c r="AKK225" s="0"/>
      <c r="AKL225" s="0"/>
      <c r="AKM225" s="0"/>
      <c r="AKN225" s="0"/>
      <c r="AKO225" s="0"/>
      <c r="AKP225" s="0"/>
      <c r="AKQ225" s="0"/>
      <c r="AKR225" s="0"/>
      <c r="AKS225" s="0"/>
      <c r="AKT225" s="0"/>
      <c r="AKU225" s="0"/>
      <c r="AKV225" s="0"/>
      <c r="AKW225" s="0"/>
      <c r="AKX225" s="0"/>
      <c r="AKY225" s="0"/>
      <c r="AKZ225" s="0"/>
      <c r="ALA225" s="0"/>
      <c r="ALB225" s="0"/>
      <c r="ALC225" s="0"/>
      <c r="ALD225" s="0"/>
      <c r="ALE225" s="0"/>
      <c r="ALF225" s="0"/>
      <c r="ALG225" s="0"/>
      <c r="ALH225" s="0"/>
      <c r="ALI225" s="0"/>
      <c r="ALJ225" s="0"/>
      <c r="ALK225" s="0"/>
      <c r="ALL225" s="0"/>
      <c r="ALM225" s="0"/>
      <c r="ALN225" s="0"/>
      <c r="ALO225" s="0"/>
      <c r="ALP225" s="0"/>
      <c r="ALQ225" s="0"/>
      <c r="ALR225" s="0"/>
      <c r="ALS225" s="0"/>
      <c r="ALT225" s="0"/>
      <c r="ALU225" s="0"/>
      <c r="ALV225" s="0"/>
      <c r="ALW225" s="0"/>
      <c r="ALX225" s="0"/>
      <c r="ALY225" s="0"/>
      <c r="ALZ225" s="0"/>
      <c r="AMA225" s="0"/>
      <c r="AMB225" s="0"/>
      <c r="AMC225" s="0"/>
      <c r="AMD225" s="0"/>
      <c r="AME225" s="0"/>
      <c r="AMF225" s="0"/>
      <c r="AMG225" s="0"/>
      <c r="AMH225" s="0"/>
      <c r="AMI225" s="0"/>
      <c r="AMJ225" s="0"/>
    </row>
    <row r="226" s="207" customFormat="true" ht="12" hidden="true" customHeight="true" outlineLevel="0" collapsed="false">
      <c r="A226" s="176" t="s">
        <v>425</v>
      </c>
      <c r="B226" s="176" t="s">
        <v>337</v>
      </c>
      <c r="C226" s="176"/>
      <c r="D226" s="177" t="n">
        <v>1983</v>
      </c>
      <c r="E226" s="177" t="n">
        <f aca="true">YEAR(TODAY())-D226</f>
        <v>42</v>
      </c>
      <c r="F226" s="177" t="s">
        <v>42</v>
      </c>
      <c r="G226" s="177" t="s">
        <v>54</v>
      </c>
      <c r="H226" s="110"/>
      <c r="I226" s="110"/>
      <c r="J226" s="4" t="n">
        <f aca="false">IF(COUNT(L226:U226)&lt;7,V226,LARGE(L226:U226,1)+LARGE(L226:U226,2)+LARGE(L226:U226,3)+LARGE(L226:U226,4)+LARGE(L226:U226,5)+LARGE(L226:U226,6)+LARGE(L226:U226,7))</f>
        <v>0</v>
      </c>
      <c r="K226" s="111"/>
      <c r="L226" s="178"/>
      <c r="M226" s="178" t="str">
        <f aca="false">AK226</f>
        <v> </v>
      </c>
      <c r="N226" s="178" t="n">
        <v>0</v>
      </c>
      <c r="O226" s="178"/>
      <c r="P226" s="178"/>
      <c r="Q226" s="178" t="str">
        <f aca="false">BP226</f>
        <v> </v>
      </c>
      <c r="R226" s="178"/>
      <c r="S226" s="178" t="str">
        <f aca="false">CE226</f>
        <v> </v>
      </c>
      <c r="T226" s="178" t="n">
        <f aca="false">CL226</f>
        <v>0</v>
      </c>
      <c r="U226" s="178" t="str">
        <f aca="false">CS226</f>
        <v> </v>
      </c>
      <c r="V226" s="178" t="n">
        <f aca="false">SUM(L226:U226)</f>
        <v>0</v>
      </c>
      <c r="W226" s="178" t="n">
        <f aca="false">V226-J226</f>
        <v>0</v>
      </c>
      <c r="X226" s="178"/>
      <c r="Y226" s="179"/>
      <c r="Z226" s="179"/>
      <c r="AA226" s="179" t="n">
        <f aca="false">Z226-Y226</f>
        <v>0</v>
      </c>
      <c r="AB226" s="178"/>
      <c r="AC226" s="178"/>
      <c r="AD226" s="178"/>
      <c r="AE226" s="111" t="s">
        <v>7</v>
      </c>
      <c r="AF226" s="113" t="s">
        <v>7</v>
      </c>
      <c r="AG226" s="113" t="s">
        <v>7</v>
      </c>
      <c r="AH226" s="113" t="s">
        <v>7</v>
      </c>
      <c r="AI226" s="4" t="s">
        <v>7</v>
      </c>
      <c r="AJ226" s="111" t="s">
        <v>7</v>
      </c>
      <c r="AK226" s="4" t="s">
        <v>7</v>
      </c>
      <c r="AL226" s="180" t="s">
        <v>7</v>
      </c>
      <c r="AM226" s="181"/>
      <c r="AN226" s="181"/>
      <c r="AO226" s="182"/>
      <c r="AP226" s="183" t="s">
        <v>7</v>
      </c>
      <c r="AQ226" s="180" t="s">
        <v>7</v>
      </c>
      <c r="AR226" s="183" t="s">
        <v>7</v>
      </c>
      <c r="AS226" s="115" t="s">
        <v>7</v>
      </c>
      <c r="AT226" s="111" t="s">
        <v>7</v>
      </c>
      <c r="AU226" s="113" t="s">
        <v>7</v>
      </c>
      <c r="AV226" s="113" t="s">
        <v>7</v>
      </c>
      <c r="AW226" s="113"/>
      <c r="AX226" s="4" t="s">
        <v>7</v>
      </c>
      <c r="AY226" s="111" t="s">
        <v>7</v>
      </c>
      <c r="AZ226" s="4" t="s">
        <v>7</v>
      </c>
      <c r="BA226" s="184" t="s">
        <v>7</v>
      </c>
      <c r="BB226" s="180" t="s">
        <v>7</v>
      </c>
      <c r="BC226" s="181" t="s">
        <v>7</v>
      </c>
      <c r="BD226" s="181" t="s">
        <v>7</v>
      </c>
      <c r="BE226" s="182" t="s">
        <v>7</v>
      </c>
      <c r="BF226" s="183" t="s">
        <v>7</v>
      </c>
      <c r="BG226" s="180" t="s">
        <v>7</v>
      </c>
      <c r="BH226" s="183" t="s">
        <v>7</v>
      </c>
      <c r="BI226" s="115" t="s">
        <v>7</v>
      </c>
      <c r="BJ226" s="111" t="s">
        <v>7</v>
      </c>
      <c r="BK226" s="113" t="s">
        <v>7</v>
      </c>
      <c r="BL226" s="113" t="s">
        <v>7</v>
      </c>
      <c r="BM226" s="113" t="s">
        <v>7</v>
      </c>
      <c r="BN226" s="4" t="s">
        <v>7</v>
      </c>
      <c r="BO226" s="111" t="s">
        <v>7</v>
      </c>
      <c r="BP226" s="4" t="s">
        <v>7</v>
      </c>
      <c r="BQ226" s="185" t="s">
        <v>7</v>
      </c>
      <c r="BR226" s="186" t="s">
        <v>15</v>
      </c>
      <c r="BS226" s="187" t="s">
        <v>7</v>
      </c>
      <c r="BT226" s="187" t="s">
        <v>7</v>
      </c>
      <c r="BU226" s="187"/>
      <c r="BV226" s="188" t="s">
        <v>7</v>
      </c>
      <c r="BW226" s="186" t="s">
        <v>7</v>
      </c>
      <c r="BX226" s="188" t="s">
        <v>7</v>
      </c>
      <c r="BY226" s="180" t="s">
        <v>7</v>
      </c>
      <c r="BZ226" s="189"/>
      <c r="CA226" s="189"/>
      <c r="CB226" s="190"/>
      <c r="CC226" s="183" t="s">
        <v>7</v>
      </c>
      <c r="CD226" s="180" t="s">
        <v>7</v>
      </c>
      <c r="CE226" s="183" t="s">
        <v>7</v>
      </c>
      <c r="CF226" s="186" t="s">
        <v>15</v>
      </c>
      <c r="CG226" s="187"/>
      <c r="CH226" s="187"/>
      <c r="CI226" s="187" t="s">
        <v>7</v>
      </c>
      <c r="CJ226" s="188"/>
      <c r="CK226" s="186"/>
      <c r="CL226" s="188" t="n">
        <v>0</v>
      </c>
      <c r="CM226" s="180" t="s">
        <v>7</v>
      </c>
      <c r="CN226" s="189" t="s">
        <v>7</v>
      </c>
      <c r="CO226" s="189" t="s">
        <v>7</v>
      </c>
      <c r="CP226" s="191"/>
      <c r="CQ226" s="183" t="s">
        <v>7</v>
      </c>
      <c r="CR226" s="180" t="s">
        <v>7</v>
      </c>
      <c r="CS226" s="183" t="s">
        <v>7</v>
      </c>
      <c r="CU226" s="208"/>
      <c r="CV226" s="208"/>
      <c r="CW226" s="208"/>
      <c r="CX226" s="208"/>
      <c r="CY226" s="208"/>
      <c r="CZ226" s="208"/>
      <c r="DA226" s="208"/>
      <c r="DB226" s="208"/>
      <c r="DC226" s="208"/>
      <c r="DD226" s="208"/>
      <c r="DE226" s="208"/>
      <c r="DF226" s="208"/>
      <c r="DG226" s="208"/>
      <c r="DH226" s="208"/>
      <c r="DI226" s="208"/>
      <c r="DJ226" s="208"/>
      <c r="DK226" s="208"/>
      <c r="DL226" s="208"/>
      <c r="DM226" s="208"/>
      <c r="DN226" s="208"/>
      <c r="DO226" s="208"/>
      <c r="DP226" s="208"/>
      <c r="DQ226" s="208"/>
      <c r="DR226" s="71"/>
      <c r="DS226" s="71"/>
      <c r="DT226" s="71"/>
      <c r="DU226" s="71"/>
      <c r="DV226" s="71"/>
      <c r="DW226" s="71"/>
      <c r="DX226" s="71"/>
      <c r="DY226" s="71"/>
      <c r="DZ226" s="71"/>
      <c r="EA226" s="71"/>
      <c r="EB226" s="71"/>
      <c r="EC226" s="71"/>
      <c r="ED226" s="71"/>
      <c r="EE226" s="71"/>
      <c r="EF226" s="71"/>
      <c r="EG226" s="71"/>
      <c r="EH226" s="71"/>
      <c r="EI226" s="71"/>
      <c r="EJ226" s="71"/>
      <c r="EK226" s="71"/>
      <c r="EL226" s="71"/>
      <c r="EM226" s="71"/>
      <c r="EN226" s="71"/>
      <c r="EO226" s="71"/>
      <c r="EP226" s="71"/>
      <c r="EQ226" s="71"/>
      <c r="ER226" s="71"/>
      <c r="ES226" s="71"/>
      <c r="ET226" s="71"/>
      <c r="EU226" s="71"/>
      <c r="EV226" s="71"/>
      <c r="EW226" s="71"/>
      <c r="EX226" s="71"/>
      <c r="EY226" s="71"/>
      <c r="EZ226" s="71"/>
      <c r="FA226" s="71"/>
      <c r="FB226" s="71"/>
      <c r="FC226" s="71"/>
      <c r="FD226" s="71"/>
      <c r="FE226" s="71"/>
      <c r="FF226" s="71"/>
      <c r="FG226" s="71"/>
      <c r="FH226" s="71"/>
      <c r="FI226" s="71"/>
      <c r="FJ226" s="71"/>
      <c r="FK226" s="71"/>
      <c r="FL226" s="71"/>
      <c r="FM226" s="71"/>
      <c r="FN226" s="71"/>
      <c r="FO226" s="71"/>
      <c r="FP226" s="71"/>
      <c r="FQ226" s="71"/>
      <c r="FR226" s="71"/>
      <c r="FS226" s="71"/>
      <c r="FT226" s="71"/>
      <c r="FU226" s="208"/>
      <c r="FV226" s="208"/>
      <c r="FW226" s="208"/>
      <c r="FX226" s="208"/>
      <c r="FY226" s="208"/>
      <c r="FZ226" s="208"/>
      <c r="GA226" s="208"/>
      <c r="GB226" s="208"/>
      <c r="GC226" s="208"/>
      <c r="GD226" s="208"/>
      <c r="GE226" s="208"/>
      <c r="GF226" s="208"/>
      <c r="GG226" s="208"/>
      <c r="GH226" s="208"/>
      <c r="GI226" s="208"/>
      <c r="GJ226" s="208"/>
      <c r="GK226" s="208"/>
      <c r="GL226" s="208"/>
      <c r="GM226" s="208"/>
      <c r="GN226" s="208"/>
      <c r="GO226" s="208"/>
      <c r="GP226" s="208"/>
      <c r="GQ226" s="208"/>
      <c r="GR226" s="208"/>
      <c r="GS226" s="208"/>
      <c r="GT226" s="208"/>
      <c r="GU226" s="208"/>
      <c r="GV226" s="208"/>
      <c r="GW226" s="208"/>
      <c r="GX226" s="208"/>
      <c r="GY226" s="208"/>
      <c r="GZ226" s="208"/>
      <c r="HA226" s="208"/>
      <c r="HB226" s="208"/>
      <c r="HC226" s="208"/>
      <c r="HD226" s="208"/>
      <c r="HE226" s="208"/>
      <c r="HF226" s="208"/>
      <c r="HG226" s="208"/>
      <c r="HH226" s="208"/>
      <c r="HI226" s="208"/>
      <c r="HJ226" s="208"/>
      <c r="HK226" s="208"/>
      <c r="HL226" s="208"/>
      <c r="HM226" s="208"/>
      <c r="HN226" s="208"/>
      <c r="HO226" s="208"/>
      <c r="HP226" s="208"/>
      <c r="AII226" s="26"/>
      <c r="AIJ226" s="26"/>
      <c r="AIK226" s="26"/>
      <c r="AIL226" s="26"/>
      <c r="AIM226" s="26"/>
      <c r="AIN226" s="26"/>
      <c r="AIO226" s="26"/>
      <c r="AIP226" s="26"/>
      <c r="AIQ226" s="26"/>
      <c r="AIR226" s="26"/>
      <c r="AIS226" s="26"/>
      <c r="AIT226" s="26"/>
      <c r="AIU226" s="26"/>
      <c r="AIV226" s="26"/>
      <c r="AIW226" s="26"/>
      <c r="AIX226" s="26"/>
      <c r="AIY226" s="26"/>
      <c r="AIZ226" s="26"/>
      <c r="AJA226" s="26"/>
      <c r="AJB226" s="26"/>
      <c r="AJC226" s="26"/>
      <c r="AJD226" s="26"/>
      <c r="AJE226" s="26"/>
      <c r="AJF226" s="26"/>
      <c r="AJG226" s="26"/>
      <c r="AJH226" s="26"/>
      <c r="AJI226" s="26"/>
      <c r="AJJ226" s="26"/>
      <c r="AJK226" s="26"/>
      <c r="AJL226" s="26"/>
      <c r="AJM226" s="26"/>
      <c r="AJN226" s="26"/>
      <c r="AJO226" s="26"/>
      <c r="AJP226" s="26"/>
      <c r="AJQ226" s="26"/>
      <c r="AJR226" s="26"/>
      <c r="AJS226" s="26"/>
      <c r="AJT226" s="26"/>
      <c r="AJU226" s="0"/>
      <c r="AJV226" s="0"/>
      <c r="AJW226" s="0"/>
      <c r="AJX226" s="0"/>
      <c r="AJY226" s="0"/>
      <c r="AJZ226" s="0"/>
      <c r="AKA226" s="0"/>
      <c r="AKB226" s="0"/>
      <c r="AKC226" s="0"/>
      <c r="AKD226" s="0"/>
      <c r="AKE226" s="0"/>
      <c r="AKF226" s="0"/>
      <c r="AKG226" s="0"/>
      <c r="AKH226" s="0"/>
      <c r="AKI226" s="0"/>
      <c r="AKJ226" s="0"/>
      <c r="AKK226" s="0"/>
      <c r="AKL226" s="0"/>
      <c r="AKM226" s="0"/>
      <c r="AKN226" s="0"/>
      <c r="AKO226" s="0"/>
      <c r="AKP226" s="0"/>
      <c r="AKQ226" s="0"/>
      <c r="AKR226" s="0"/>
      <c r="AKS226" s="0"/>
      <c r="AKT226" s="0"/>
      <c r="AKU226" s="0"/>
      <c r="AKV226" s="0"/>
      <c r="AKW226" s="0"/>
      <c r="AKX226" s="0"/>
      <c r="AKY226" s="0"/>
      <c r="AKZ226" s="0"/>
      <c r="ALA226" s="0"/>
      <c r="ALB226" s="0"/>
      <c r="ALC226" s="0"/>
      <c r="ALD226" s="0"/>
      <c r="ALE226" s="0"/>
      <c r="ALF226" s="0"/>
      <c r="ALG226" s="0"/>
      <c r="ALH226" s="0"/>
      <c r="ALI226" s="0"/>
      <c r="ALJ226" s="0"/>
      <c r="ALK226" s="0"/>
      <c r="ALL226" s="0"/>
      <c r="ALM226" s="0"/>
      <c r="ALN226" s="0"/>
      <c r="ALO226" s="0"/>
      <c r="ALP226" s="0"/>
      <c r="ALQ226" s="0"/>
      <c r="ALR226" s="0"/>
      <c r="ALS226" s="0"/>
      <c r="ALT226" s="0"/>
      <c r="ALU226" s="0"/>
      <c r="ALV226" s="0"/>
      <c r="ALW226" s="0"/>
      <c r="ALX226" s="0"/>
      <c r="ALY226" s="0"/>
      <c r="ALZ226" s="0"/>
      <c r="AMA226" s="0"/>
      <c r="AMB226" s="0"/>
      <c r="AMC226" s="0"/>
      <c r="AMD226" s="0"/>
      <c r="AME226" s="0"/>
      <c r="AMF226" s="0"/>
      <c r="AMG226" s="0"/>
      <c r="AMH226" s="0"/>
      <c r="AMI226" s="0"/>
      <c r="AMJ226" s="0"/>
    </row>
    <row r="227" s="207" customFormat="true" ht="12" hidden="true" customHeight="true" outlineLevel="0" collapsed="false">
      <c r="A227" s="176" t="s">
        <v>426</v>
      </c>
      <c r="B227" s="176" t="s">
        <v>427</v>
      </c>
      <c r="C227" s="176" t="s">
        <v>428</v>
      </c>
      <c r="D227" s="177" t="n">
        <v>2003</v>
      </c>
      <c r="E227" s="177" t="n">
        <f aca="true">YEAR(TODAY())-D227</f>
        <v>22</v>
      </c>
      <c r="F227" s="177" t="s">
        <v>42</v>
      </c>
      <c r="G227" s="177" t="s">
        <v>63</v>
      </c>
      <c r="H227" s="110"/>
      <c r="I227" s="110"/>
      <c r="J227" s="4" t="n">
        <f aca="false">IF(COUNT(L227:U227)&lt;7,V227,LARGE(L227:U227,1)+LARGE(L227:U227,2)+LARGE(L227:U227,3)+LARGE(L227:U227,4)+LARGE(L227:U227,5)+LARGE(L227:U227,6)+LARGE(L227:U227,7))</f>
        <v>0</v>
      </c>
      <c r="K227" s="111"/>
      <c r="L227" s="178"/>
      <c r="M227" s="178" t="str">
        <f aca="false">AK227</f>
        <v> </v>
      </c>
      <c r="N227" s="178" t="n">
        <v>0</v>
      </c>
      <c r="O227" s="178"/>
      <c r="P227" s="178"/>
      <c r="Q227" s="178" t="str">
        <f aca="false">BP227</f>
        <v> </v>
      </c>
      <c r="R227" s="178"/>
      <c r="S227" s="178" t="str">
        <f aca="false">CE227</f>
        <v> </v>
      </c>
      <c r="T227" s="178" t="n">
        <f aca="false">CL227</f>
        <v>0</v>
      </c>
      <c r="U227" s="178" t="str">
        <f aca="false">CS227</f>
        <v> </v>
      </c>
      <c r="V227" s="178" t="n">
        <f aca="false">SUM(L227:U227)</f>
        <v>0</v>
      </c>
      <c r="W227" s="178" t="n">
        <f aca="false">V227-J227</f>
        <v>0</v>
      </c>
      <c r="X227" s="178"/>
      <c r="Y227" s="179"/>
      <c r="Z227" s="179"/>
      <c r="AA227" s="179" t="n">
        <f aca="false">Z227-Y227</f>
        <v>0</v>
      </c>
      <c r="AB227" s="178"/>
      <c r="AC227" s="178"/>
      <c r="AD227" s="178"/>
      <c r="AE227" s="111" t="s">
        <v>7</v>
      </c>
      <c r="AF227" s="113" t="s">
        <v>7</v>
      </c>
      <c r="AG227" s="113" t="s">
        <v>7</v>
      </c>
      <c r="AH227" s="113" t="s">
        <v>7</v>
      </c>
      <c r="AI227" s="4" t="s">
        <v>7</v>
      </c>
      <c r="AJ227" s="111" t="s">
        <v>7</v>
      </c>
      <c r="AK227" s="4" t="s">
        <v>7</v>
      </c>
      <c r="AL227" s="180" t="s">
        <v>7</v>
      </c>
      <c r="AM227" s="181"/>
      <c r="AN227" s="181"/>
      <c r="AO227" s="182"/>
      <c r="AP227" s="183" t="s">
        <v>7</v>
      </c>
      <c r="AQ227" s="180" t="s">
        <v>7</v>
      </c>
      <c r="AR227" s="183" t="s">
        <v>7</v>
      </c>
      <c r="AS227" s="115" t="s">
        <v>7</v>
      </c>
      <c r="AT227" s="111" t="s">
        <v>7</v>
      </c>
      <c r="AU227" s="113" t="s">
        <v>7</v>
      </c>
      <c r="AV227" s="113" t="s">
        <v>7</v>
      </c>
      <c r="AW227" s="113"/>
      <c r="AX227" s="4" t="s">
        <v>7</v>
      </c>
      <c r="AY227" s="111" t="s">
        <v>7</v>
      </c>
      <c r="AZ227" s="4" t="s">
        <v>7</v>
      </c>
      <c r="BA227" s="184" t="s">
        <v>7</v>
      </c>
      <c r="BB227" s="180" t="s">
        <v>7</v>
      </c>
      <c r="BC227" s="181" t="s">
        <v>7</v>
      </c>
      <c r="BD227" s="181" t="s">
        <v>7</v>
      </c>
      <c r="BE227" s="182" t="s">
        <v>7</v>
      </c>
      <c r="BF227" s="183" t="s">
        <v>7</v>
      </c>
      <c r="BG227" s="180" t="s">
        <v>7</v>
      </c>
      <c r="BH227" s="183" t="s">
        <v>7</v>
      </c>
      <c r="BI227" s="115" t="s">
        <v>7</v>
      </c>
      <c r="BJ227" s="111" t="s">
        <v>7</v>
      </c>
      <c r="BK227" s="113" t="s">
        <v>7</v>
      </c>
      <c r="BL227" s="113" t="s">
        <v>7</v>
      </c>
      <c r="BM227" s="113" t="s">
        <v>7</v>
      </c>
      <c r="BN227" s="4" t="s">
        <v>7</v>
      </c>
      <c r="BO227" s="111" t="s">
        <v>7</v>
      </c>
      <c r="BP227" s="4" t="s">
        <v>7</v>
      </c>
      <c r="BQ227" s="185" t="s">
        <v>7</v>
      </c>
      <c r="BR227" s="186" t="s">
        <v>15</v>
      </c>
      <c r="BS227" s="187" t="s">
        <v>7</v>
      </c>
      <c r="BT227" s="187" t="s">
        <v>7</v>
      </c>
      <c r="BU227" s="187"/>
      <c r="BV227" s="188" t="s">
        <v>7</v>
      </c>
      <c r="BW227" s="186" t="s">
        <v>7</v>
      </c>
      <c r="BX227" s="188" t="s">
        <v>7</v>
      </c>
      <c r="BY227" s="180" t="s">
        <v>7</v>
      </c>
      <c r="BZ227" s="189"/>
      <c r="CA227" s="189"/>
      <c r="CB227" s="190"/>
      <c r="CC227" s="183" t="s">
        <v>7</v>
      </c>
      <c r="CD227" s="180" t="s">
        <v>7</v>
      </c>
      <c r="CE227" s="183" t="s">
        <v>7</v>
      </c>
      <c r="CF227" s="186" t="s">
        <v>15</v>
      </c>
      <c r="CG227" s="187"/>
      <c r="CH227" s="187"/>
      <c r="CI227" s="187" t="s">
        <v>7</v>
      </c>
      <c r="CJ227" s="188"/>
      <c r="CK227" s="186"/>
      <c r="CL227" s="188" t="n">
        <v>0</v>
      </c>
      <c r="CM227" s="180" t="s">
        <v>7</v>
      </c>
      <c r="CN227" s="189" t="s">
        <v>7</v>
      </c>
      <c r="CO227" s="189" t="s">
        <v>7</v>
      </c>
      <c r="CP227" s="191"/>
      <c r="CQ227" s="183" t="s">
        <v>7</v>
      </c>
      <c r="CR227" s="180" t="s">
        <v>7</v>
      </c>
      <c r="CS227" s="183" t="s">
        <v>7</v>
      </c>
      <c r="CU227" s="208"/>
      <c r="CV227" s="208"/>
      <c r="CW227" s="208"/>
      <c r="CX227" s="208"/>
      <c r="CY227" s="208"/>
      <c r="CZ227" s="208"/>
      <c r="DA227" s="208"/>
      <c r="DB227" s="208"/>
      <c r="DC227" s="208"/>
      <c r="DD227" s="208"/>
      <c r="DE227" s="208"/>
      <c r="DF227" s="208"/>
      <c r="DG227" s="208"/>
      <c r="DH227" s="208"/>
      <c r="DI227" s="208"/>
      <c r="DJ227" s="208"/>
      <c r="DK227" s="208"/>
      <c r="DL227" s="208"/>
      <c r="DM227" s="208"/>
      <c r="DN227" s="208"/>
      <c r="DO227" s="208"/>
      <c r="DP227" s="208"/>
      <c r="DQ227" s="208"/>
      <c r="DR227" s="71"/>
      <c r="DS227" s="71"/>
      <c r="DT227" s="71"/>
      <c r="DU227" s="71"/>
      <c r="DV227" s="71"/>
      <c r="DW227" s="71"/>
      <c r="DX227" s="71"/>
      <c r="DY227" s="71"/>
      <c r="DZ227" s="71"/>
      <c r="EA227" s="71"/>
      <c r="EB227" s="71"/>
      <c r="EC227" s="71"/>
      <c r="ED227" s="71"/>
      <c r="EE227" s="71"/>
      <c r="EF227" s="71"/>
      <c r="EG227" s="71"/>
      <c r="EH227" s="71"/>
      <c r="EI227" s="71"/>
      <c r="EJ227" s="71"/>
      <c r="EK227" s="71"/>
      <c r="EL227" s="71"/>
      <c r="EM227" s="71"/>
      <c r="EN227" s="71"/>
      <c r="EO227" s="71"/>
      <c r="EP227" s="71"/>
      <c r="EQ227" s="71"/>
      <c r="ER227" s="71"/>
      <c r="ES227" s="71"/>
      <c r="ET227" s="71"/>
      <c r="EU227" s="71"/>
      <c r="EV227" s="71"/>
      <c r="EW227" s="71"/>
      <c r="EX227" s="71"/>
      <c r="EY227" s="71"/>
      <c r="EZ227" s="71"/>
      <c r="FA227" s="71"/>
      <c r="FB227" s="71"/>
      <c r="FC227" s="71"/>
      <c r="FD227" s="71"/>
      <c r="FE227" s="71"/>
      <c r="FF227" s="71"/>
      <c r="FG227" s="71"/>
      <c r="FH227" s="71"/>
      <c r="FI227" s="71"/>
      <c r="FJ227" s="71"/>
      <c r="FK227" s="71"/>
      <c r="FL227" s="71"/>
      <c r="FM227" s="71"/>
      <c r="FN227" s="71"/>
      <c r="FO227" s="71"/>
      <c r="FP227" s="71"/>
      <c r="FQ227" s="71"/>
      <c r="FR227" s="71"/>
      <c r="FS227" s="71"/>
      <c r="FT227" s="71"/>
      <c r="FU227" s="208"/>
      <c r="FV227" s="208"/>
      <c r="FW227" s="208"/>
      <c r="FX227" s="208"/>
      <c r="FY227" s="208"/>
      <c r="FZ227" s="208"/>
      <c r="GA227" s="208"/>
      <c r="GB227" s="208"/>
      <c r="GC227" s="208"/>
      <c r="GD227" s="208"/>
      <c r="GE227" s="208"/>
      <c r="GF227" s="208"/>
      <c r="GG227" s="208"/>
      <c r="GH227" s="208"/>
      <c r="GI227" s="208"/>
      <c r="GJ227" s="208"/>
      <c r="GK227" s="208"/>
      <c r="GL227" s="208"/>
      <c r="GM227" s="208"/>
      <c r="GN227" s="208"/>
      <c r="GO227" s="208"/>
      <c r="GP227" s="208"/>
      <c r="GQ227" s="208"/>
      <c r="GR227" s="208"/>
      <c r="GS227" s="208"/>
      <c r="GT227" s="208"/>
      <c r="GU227" s="208"/>
      <c r="GV227" s="208"/>
      <c r="GW227" s="208"/>
      <c r="GX227" s="208"/>
      <c r="GY227" s="208"/>
      <c r="GZ227" s="208"/>
      <c r="HA227" s="208"/>
      <c r="HB227" s="208"/>
      <c r="HC227" s="208"/>
      <c r="HD227" s="208"/>
      <c r="HE227" s="208"/>
      <c r="HF227" s="208"/>
      <c r="HG227" s="208"/>
      <c r="HH227" s="208"/>
      <c r="HI227" s="208"/>
      <c r="HJ227" s="208"/>
      <c r="HK227" s="208"/>
      <c r="HL227" s="208"/>
      <c r="HM227" s="208"/>
      <c r="HN227" s="208"/>
      <c r="HO227" s="208"/>
      <c r="HP227" s="208"/>
      <c r="AII227" s="26"/>
      <c r="AIJ227" s="26"/>
      <c r="AIK227" s="26"/>
      <c r="AIL227" s="26"/>
      <c r="AIM227" s="26"/>
      <c r="AIN227" s="26"/>
      <c r="AIO227" s="26"/>
      <c r="AIP227" s="26"/>
      <c r="AIQ227" s="26"/>
      <c r="AIR227" s="26"/>
      <c r="AIS227" s="26"/>
      <c r="AIT227" s="26"/>
      <c r="AIU227" s="26"/>
      <c r="AIV227" s="26"/>
      <c r="AIW227" s="26"/>
      <c r="AIX227" s="26"/>
      <c r="AIY227" s="26"/>
      <c r="AIZ227" s="26"/>
      <c r="AJA227" s="26"/>
      <c r="AJB227" s="26"/>
      <c r="AJC227" s="26"/>
      <c r="AJD227" s="26"/>
      <c r="AJE227" s="26"/>
      <c r="AJF227" s="26"/>
      <c r="AJG227" s="26"/>
      <c r="AJH227" s="26"/>
      <c r="AJI227" s="26"/>
      <c r="AJJ227" s="26"/>
      <c r="AJK227" s="26"/>
      <c r="AJL227" s="26"/>
      <c r="AJM227" s="26"/>
      <c r="AJN227" s="26"/>
      <c r="AJO227" s="26"/>
      <c r="AJP227" s="26"/>
      <c r="AJQ227" s="26"/>
      <c r="AJR227" s="26"/>
      <c r="AJS227" s="26"/>
      <c r="AJT227" s="26"/>
      <c r="AJU227" s="0"/>
      <c r="AJV227" s="0"/>
      <c r="AJW227" s="0"/>
      <c r="AJX227" s="0"/>
      <c r="AJY227" s="0"/>
      <c r="AJZ227" s="0"/>
      <c r="AKA227" s="0"/>
      <c r="AKB227" s="0"/>
      <c r="AKC227" s="0"/>
      <c r="AKD227" s="0"/>
      <c r="AKE227" s="0"/>
      <c r="AKF227" s="0"/>
      <c r="AKG227" s="0"/>
      <c r="AKH227" s="0"/>
      <c r="AKI227" s="0"/>
      <c r="AKJ227" s="0"/>
      <c r="AKK227" s="0"/>
      <c r="AKL227" s="0"/>
      <c r="AKM227" s="0"/>
      <c r="AKN227" s="0"/>
      <c r="AKO227" s="0"/>
      <c r="AKP227" s="0"/>
      <c r="AKQ227" s="0"/>
      <c r="AKR227" s="0"/>
      <c r="AKS227" s="0"/>
      <c r="AKT227" s="0"/>
      <c r="AKU227" s="0"/>
      <c r="AKV227" s="0"/>
      <c r="AKW227" s="0"/>
      <c r="AKX227" s="0"/>
      <c r="AKY227" s="0"/>
      <c r="AKZ227" s="0"/>
      <c r="ALA227" s="0"/>
      <c r="ALB227" s="0"/>
      <c r="ALC227" s="0"/>
      <c r="ALD227" s="0"/>
      <c r="ALE227" s="0"/>
      <c r="ALF227" s="0"/>
      <c r="ALG227" s="0"/>
      <c r="ALH227" s="0"/>
      <c r="ALI227" s="0"/>
      <c r="ALJ227" s="0"/>
      <c r="ALK227" s="0"/>
      <c r="ALL227" s="0"/>
      <c r="ALM227" s="0"/>
      <c r="ALN227" s="0"/>
      <c r="ALO227" s="0"/>
      <c r="ALP227" s="0"/>
      <c r="ALQ227" s="0"/>
      <c r="ALR227" s="0"/>
      <c r="ALS227" s="0"/>
      <c r="ALT227" s="0"/>
      <c r="ALU227" s="0"/>
      <c r="ALV227" s="0"/>
      <c r="ALW227" s="0"/>
      <c r="ALX227" s="0"/>
      <c r="ALY227" s="0"/>
      <c r="ALZ227" s="0"/>
      <c r="AMA227" s="0"/>
      <c r="AMB227" s="0"/>
      <c r="AMC227" s="0"/>
      <c r="AMD227" s="0"/>
      <c r="AME227" s="0"/>
      <c r="AMF227" s="0"/>
      <c r="AMG227" s="0"/>
      <c r="AMH227" s="0"/>
      <c r="AMI227" s="0"/>
      <c r="AMJ227" s="0"/>
    </row>
    <row r="228" s="207" customFormat="true" ht="12" hidden="true" customHeight="true" outlineLevel="0" collapsed="false">
      <c r="A228" s="176" t="s">
        <v>429</v>
      </c>
      <c r="B228" s="176" t="s">
        <v>215</v>
      </c>
      <c r="C228" s="176" t="s">
        <v>129</v>
      </c>
      <c r="D228" s="177" t="n">
        <v>2007</v>
      </c>
      <c r="E228" s="177" t="n">
        <f aca="true">YEAR(TODAY())-D228</f>
        <v>18</v>
      </c>
      <c r="F228" s="177" t="s">
        <v>42</v>
      </c>
      <c r="G228" s="177" t="s">
        <v>79</v>
      </c>
      <c r="H228" s="110"/>
      <c r="I228" s="110"/>
      <c r="J228" s="4" t="n">
        <f aca="false">IF(COUNT(L228:U228)&lt;7,V228,LARGE(L228:U228,1)+LARGE(L228:U228,2)+LARGE(L228:U228,3)+LARGE(L228:U228,4)+LARGE(L228:U228,5)+LARGE(L228:U228,6)+LARGE(L228:U228,7))</f>
        <v>0</v>
      </c>
      <c r="K228" s="111"/>
      <c r="L228" s="178"/>
      <c r="M228" s="178" t="str">
        <f aca="false">AK228</f>
        <v> </v>
      </c>
      <c r="N228" s="178" t="n">
        <v>0</v>
      </c>
      <c r="O228" s="178"/>
      <c r="P228" s="178"/>
      <c r="Q228" s="178" t="str">
        <f aca="false">BP228</f>
        <v> </v>
      </c>
      <c r="R228" s="178"/>
      <c r="S228" s="178" t="str">
        <f aca="false">CE228</f>
        <v> </v>
      </c>
      <c r="T228" s="178" t="n">
        <f aca="false">CL228</f>
        <v>0</v>
      </c>
      <c r="U228" s="178" t="str">
        <f aca="false">CS228</f>
        <v> </v>
      </c>
      <c r="V228" s="178" t="n">
        <f aca="false">SUM(L228:U228)</f>
        <v>0</v>
      </c>
      <c r="W228" s="178" t="n">
        <f aca="false">V228-J228</f>
        <v>0</v>
      </c>
      <c r="X228" s="178"/>
      <c r="Y228" s="179"/>
      <c r="Z228" s="179"/>
      <c r="AA228" s="179" t="n">
        <f aca="false">Z228-Y228</f>
        <v>0</v>
      </c>
      <c r="AB228" s="178"/>
      <c r="AC228" s="178"/>
      <c r="AD228" s="178"/>
      <c r="AE228" s="111" t="s">
        <v>7</v>
      </c>
      <c r="AF228" s="113" t="s">
        <v>7</v>
      </c>
      <c r="AG228" s="113" t="s">
        <v>7</v>
      </c>
      <c r="AH228" s="113" t="s">
        <v>7</v>
      </c>
      <c r="AI228" s="4" t="s">
        <v>7</v>
      </c>
      <c r="AJ228" s="111" t="s">
        <v>7</v>
      </c>
      <c r="AK228" s="4" t="s">
        <v>7</v>
      </c>
      <c r="AL228" s="180" t="s">
        <v>7</v>
      </c>
      <c r="AM228" s="181"/>
      <c r="AN228" s="181"/>
      <c r="AO228" s="182"/>
      <c r="AP228" s="183" t="s">
        <v>7</v>
      </c>
      <c r="AQ228" s="180" t="s">
        <v>7</v>
      </c>
      <c r="AR228" s="183" t="s">
        <v>7</v>
      </c>
      <c r="AS228" s="115" t="s">
        <v>7</v>
      </c>
      <c r="AT228" s="111" t="s">
        <v>7</v>
      </c>
      <c r="AU228" s="113" t="s">
        <v>7</v>
      </c>
      <c r="AV228" s="113" t="s">
        <v>7</v>
      </c>
      <c r="AW228" s="113"/>
      <c r="AX228" s="4" t="s">
        <v>7</v>
      </c>
      <c r="AY228" s="111" t="s">
        <v>7</v>
      </c>
      <c r="AZ228" s="4" t="s">
        <v>7</v>
      </c>
      <c r="BA228" s="184" t="s">
        <v>7</v>
      </c>
      <c r="BB228" s="180" t="s">
        <v>7</v>
      </c>
      <c r="BC228" s="181" t="s">
        <v>7</v>
      </c>
      <c r="BD228" s="181" t="s">
        <v>7</v>
      </c>
      <c r="BE228" s="182" t="s">
        <v>7</v>
      </c>
      <c r="BF228" s="183" t="s">
        <v>7</v>
      </c>
      <c r="BG228" s="180" t="s">
        <v>7</v>
      </c>
      <c r="BH228" s="183" t="s">
        <v>7</v>
      </c>
      <c r="BI228" s="115" t="s">
        <v>7</v>
      </c>
      <c r="BJ228" s="111" t="s">
        <v>7</v>
      </c>
      <c r="BK228" s="113" t="s">
        <v>7</v>
      </c>
      <c r="BL228" s="113" t="s">
        <v>7</v>
      </c>
      <c r="BM228" s="113" t="s">
        <v>7</v>
      </c>
      <c r="BN228" s="4" t="s">
        <v>7</v>
      </c>
      <c r="BO228" s="111" t="s">
        <v>7</v>
      </c>
      <c r="BP228" s="4" t="s">
        <v>7</v>
      </c>
      <c r="BQ228" s="185" t="s">
        <v>7</v>
      </c>
      <c r="BR228" s="186" t="s">
        <v>15</v>
      </c>
      <c r="BS228" s="187" t="s">
        <v>7</v>
      </c>
      <c r="BT228" s="187" t="s">
        <v>7</v>
      </c>
      <c r="BU228" s="187"/>
      <c r="BV228" s="188" t="s">
        <v>7</v>
      </c>
      <c r="BW228" s="186" t="s">
        <v>7</v>
      </c>
      <c r="BX228" s="188" t="s">
        <v>7</v>
      </c>
      <c r="BY228" s="180" t="s">
        <v>7</v>
      </c>
      <c r="BZ228" s="189"/>
      <c r="CA228" s="189"/>
      <c r="CB228" s="190"/>
      <c r="CC228" s="183" t="s">
        <v>7</v>
      </c>
      <c r="CD228" s="180" t="s">
        <v>7</v>
      </c>
      <c r="CE228" s="183" t="s">
        <v>7</v>
      </c>
      <c r="CF228" s="186" t="s">
        <v>15</v>
      </c>
      <c r="CG228" s="187"/>
      <c r="CH228" s="187"/>
      <c r="CI228" s="187" t="s">
        <v>7</v>
      </c>
      <c r="CJ228" s="188"/>
      <c r="CK228" s="186"/>
      <c r="CL228" s="188" t="n">
        <v>0</v>
      </c>
      <c r="CM228" s="180" t="s">
        <v>7</v>
      </c>
      <c r="CN228" s="189" t="s">
        <v>7</v>
      </c>
      <c r="CO228" s="189" t="s">
        <v>7</v>
      </c>
      <c r="CP228" s="191"/>
      <c r="CQ228" s="183" t="s">
        <v>7</v>
      </c>
      <c r="CR228" s="180" t="s">
        <v>7</v>
      </c>
      <c r="CS228" s="183" t="s">
        <v>7</v>
      </c>
      <c r="CU228" s="208"/>
      <c r="CV228" s="208"/>
      <c r="CW228" s="208"/>
      <c r="CX228" s="208"/>
      <c r="CY228" s="208"/>
      <c r="CZ228" s="208"/>
      <c r="DA228" s="208"/>
      <c r="DB228" s="208"/>
      <c r="DC228" s="208"/>
      <c r="DD228" s="208"/>
      <c r="DE228" s="208"/>
      <c r="DF228" s="208"/>
      <c r="DG228" s="208"/>
      <c r="DH228" s="208"/>
      <c r="DI228" s="208"/>
      <c r="DJ228" s="208"/>
      <c r="DK228" s="208"/>
      <c r="DL228" s="208"/>
      <c r="DM228" s="208"/>
      <c r="DN228" s="208"/>
      <c r="DO228" s="208"/>
      <c r="DP228" s="208"/>
      <c r="DQ228" s="208"/>
      <c r="DR228" s="71"/>
      <c r="DS228" s="71"/>
      <c r="DT228" s="71"/>
      <c r="DU228" s="71"/>
      <c r="DV228" s="71"/>
      <c r="DW228" s="71"/>
      <c r="DX228" s="71"/>
      <c r="DY228" s="71"/>
      <c r="DZ228" s="71"/>
      <c r="EA228" s="71"/>
      <c r="EB228" s="71"/>
      <c r="EC228" s="71"/>
      <c r="ED228" s="71"/>
      <c r="EE228" s="71"/>
      <c r="EF228" s="71"/>
      <c r="EG228" s="71"/>
      <c r="EH228" s="71"/>
      <c r="EI228" s="71"/>
      <c r="EJ228" s="71"/>
      <c r="EK228" s="71"/>
      <c r="EL228" s="71"/>
      <c r="EM228" s="71"/>
      <c r="EN228" s="71"/>
      <c r="EO228" s="71"/>
      <c r="EP228" s="71"/>
      <c r="EQ228" s="71"/>
      <c r="ER228" s="71"/>
      <c r="ES228" s="71"/>
      <c r="ET228" s="71"/>
      <c r="EU228" s="71"/>
      <c r="EV228" s="71"/>
      <c r="EW228" s="71"/>
      <c r="EX228" s="71"/>
      <c r="EY228" s="71"/>
      <c r="EZ228" s="71"/>
      <c r="FA228" s="71"/>
      <c r="FB228" s="71"/>
      <c r="FC228" s="71"/>
      <c r="FD228" s="71"/>
      <c r="FE228" s="71"/>
      <c r="FF228" s="71"/>
      <c r="FG228" s="71"/>
      <c r="FH228" s="71"/>
      <c r="FI228" s="71"/>
      <c r="FJ228" s="71"/>
      <c r="FK228" s="71"/>
      <c r="FL228" s="71"/>
      <c r="FM228" s="71"/>
      <c r="FN228" s="71"/>
      <c r="FO228" s="71"/>
      <c r="FP228" s="71"/>
      <c r="FQ228" s="71"/>
      <c r="FR228" s="71"/>
      <c r="FS228" s="71"/>
      <c r="FT228" s="71"/>
      <c r="FU228" s="208"/>
      <c r="FV228" s="208"/>
      <c r="FW228" s="208"/>
      <c r="FX228" s="208"/>
      <c r="FY228" s="208"/>
      <c r="FZ228" s="208"/>
      <c r="GA228" s="208"/>
      <c r="GB228" s="208"/>
      <c r="GC228" s="208"/>
      <c r="GD228" s="208"/>
      <c r="GE228" s="208"/>
      <c r="GF228" s="208"/>
      <c r="GG228" s="208"/>
      <c r="GH228" s="208"/>
      <c r="GI228" s="208"/>
      <c r="GJ228" s="208"/>
      <c r="GK228" s="208"/>
      <c r="GL228" s="208"/>
      <c r="GM228" s="208"/>
      <c r="GN228" s="208"/>
      <c r="GO228" s="208"/>
      <c r="GP228" s="208"/>
      <c r="GQ228" s="208"/>
      <c r="GR228" s="208"/>
      <c r="GS228" s="208"/>
      <c r="GT228" s="208"/>
      <c r="GU228" s="208"/>
      <c r="GV228" s="208"/>
      <c r="GW228" s="208"/>
      <c r="GX228" s="208"/>
      <c r="GY228" s="208"/>
      <c r="GZ228" s="208"/>
      <c r="HA228" s="208"/>
      <c r="HB228" s="208"/>
      <c r="HC228" s="208"/>
      <c r="HD228" s="208"/>
      <c r="HE228" s="208"/>
      <c r="HF228" s="208"/>
      <c r="HG228" s="208"/>
      <c r="HH228" s="208"/>
      <c r="HI228" s="208"/>
      <c r="HJ228" s="208"/>
      <c r="HK228" s="208"/>
      <c r="HL228" s="208"/>
      <c r="HM228" s="208"/>
      <c r="HN228" s="208"/>
      <c r="HO228" s="208"/>
      <c r="HP228" s="208"/>
      <c r="AII228" s="26"/>
      <c r="AIJ228" s="26"/>
      <c r="AIK228" s="26"/>
      <c r="AIL228" s="26"/>
      <c r="AIM228" s="26"/>
      <c r="AIN228" s="26"/>
      <c r="AIO228" s="26"/>
      <c r="AIP228" s="26"/>
      <c r="AIQ228" s="26"/>
      <c r="AIR228" s="26"/>
      <c r="AIS228" s="26"/>
      <c r="AIT228" s="26"/>
      <c r="AIU228" s="26"/>
      <c r="AIV228" s="26"/>
      <c r="AIW228" s="26"/>
      <c r="AIX228" s="26"/>
      <c r="AIY228" s="26"/>
      <c r="AIZ228" s="26"/>
      <c r="AJA228" s="26"/>
      <c r="AJB228" s="26"/>
      <c r="AJC228" s="26"/>
      <c r="AJD228" s="26"/>
      <c r="AJE228" s="26"/>
      <c r="AJF228" s="26"/>
      <c r="AJG228" s="26"/>
      <c r="AJH228" s="26"/>
      <c r="AJI228" s="26"/>
      <c r="AJJ228" s="26"/>
      <c r="AJK228" s="26"/>
      <c r="AJL228" s="26"/>
      <c r="AJM228" s="26"/>
      <c r="AJN228" s="26"/>
      <c r="AJO228" s="26"/>
      <c r="AJP228" s="26"/>
      <c r="AJQ228" s="26"/>
      <c r="AJR228" s="26"/>
      <c r="AJS228" s="26"/>
      <c r="AJT228" s="26"/>
      <c r="AJU228" s="0"/>
      <c r="AJV228" s="0"/>
      <c r="AJW228" s="0"/>
      <c r="AJX228" s="0"/>
      <c r="AJY228" s="0"/>
      <c r="AJZ228" s="0"/>
      <c r="AKA228" s="0"/>
      <c r="AKB228" s="0"/>
      <c r="AKC228" s="0"/>
      <c r="AKD228" s="0"/>
      <c r="AKE228" s="0"/>
      <c r="AKF228" s="0"/>
      <c r="AKG228" s="0"/>
      <c r="AKH228" s="0"/>
      <c r="AKI228" s="0"/>
      <c r="AKJ228" s="0"/>
      <c r="AKK228" s="0"/>
      <c r="AKL228" s="0"/>
      <c r="AKM228" s="0"/>
      <c r="AKN228" s="0"/>
      <c r="AKO228" s="0"/>
      <c r="AKP228" s="0"/>
      <c r="AKQ228" s="0"/>
      <c r="AKR228" s="0"/>
      <c r="AKS228" s="0"/>
      <c r="AKT228" s="0"/>
      <c r="AKU228" s="0"/>
      <c r="AKV228" s="0"/>
      <c r="AKW228" s="0"/>
      <c r="AKX228" s="0"/>
      <c r="AKY228" s="0"/>
      <c r="AKZ228" s="0"/>
      <c r="ALA228" s="0"/>
      <c r="ALB228" s="0"/>
      <c r="ALC228" s="0"/>
      <c r="ALD228" s="0"/>
      <c r="ALE228" s="0"/>
      <c r="ALF228" s="0"/>
      <c r="ALG228" s="0"/>
      <c r="ALH228" s="0"/>
      <c r="ALI228" s="0"/>
      <c r="ALJ228" s="0"/>
      <c r="ALK228" s="0"/>
      <c r="ALL228" s="0"/>
      <c r="ALM228" s="0"/>
      <c r="ALN228" s="0"/>
      <c r="ALO228" s="0"/>
      <c r="ALP228" s="0"/>
      <c r="ALQ228" s="0"/>
      <c r="ALR228" s="0"/>
      <c r="ALS228" s="0"/>
      <c r="ALT228" s="0"/>
      <c r="ALU228" s="0"/>
      <c r="ALV228" s="0"/>
      <c r="ALW228" s="0"/>
      <c r="ALX228" s="0"/>
      <c r="ALY228" s="0"/>
      <c r="ALZ228" s="0"/>
      <c r="AMA228" s="0"/>
      <c r="AMB228" s="0"/>
      <c r="AMC228" s="0"/>
      <c r="AMD228" s="0"/>
      <c r="AME228" s="0"/>
      <c r="AMF228" s="0"/>
      <c r="AMG228" s="0"/>
      <c r="AMH228" s="0"/>
      <c r="AMI228" s="0"/>
      <c r="AMJ228" s="0"/>
    </row>
    <row r="229" s="207" customFormat="true" ht="12" hidden="true" customHeight="true" outlineLevel="0" collapsed="false">
      <c r="A229" s="176" t="s">
        <v>430</v>
      </c>
      <c r="B229" s="176" t="s">
        <v>101</v>
      </c>
      <c r="C229" s="176" t="s">
        <v>431</v>
      </c>
      <c r="D229" s="177" t="n">
        <v>1982</v>
      </c>
      <c r="E229" s="177" t="n">
        <f aca="true">YEAR(TODAY())-D229</f>
        <v>43</v>
      </c>
      <c r="F229" s="177" t="s">
        <v>42</v>
      </c>
      <c r="G229" s="177" t="s">
        <v>54</v>
      </c>
      <c r="H229" s="110"/>
      <c r="I229" s="110"/>
      <c r="J229" s="4" t="n">
        <f aca="false">IF(COUNT(L229:U229)&lt;7,V229,LARGE(L229:U229,1)+LARGE(L229:U229,2)+LARGE(L229:U229,3)+LARGE(L229:U229,4)+LARGE(L229:U229,5)+LARGE(L229:U229,6)+LARGE(L229:U229,7))</f>
        <v>0</v>
      </c>
      <c r="K229" s="111"/>
      <c r="L229" s="178"/>
      <c r="M229" s="178" t="str">
        <f aca="false">AK229</f>
        <v> </v>
      </c>
      <c r="N229" s="178" t="n">
        <v>0</v>
      </c>
      <c r="O229" s="178"/>
      <c r="P229" s="178"/>
      <c r="Q229" s="178" t="str">
        <f aca="false">BP229</f>
        <v> </v>
      </c>
      <c r="R229" s="178"/>
      <c r="S229" s="178" t="str">
        <f aca="false">CE229</f>
        <v> </v>
      </c>
      <c r="T229" s="178" t="n">
        <f aca="false">CL229</f>
        <v>0</v>
      </c>
      <c r="U229" s="178" t="str">
        <f aca="false">CS229</f>
        <v> </v>
      </c>
      <c r="V229" s="178" t="n">
        <f aca="false">SUM(L229:U229)</f>
        <v>0</v>
      </c>
      <c r="W229" s="178" t="n">
        <f aca="false">V229-J229</f>
        <v>0</v>
      </c>
      <c r="X229" s="178"/>
      <c r="Y229" s="179"/>
      <c r="Z229" s="179"/>
      <c r="AA229" s="179" t="n">
        <f aca="false">Z229-Y229</f>
        <v>0</v>
      </c>
      <c r="AB229" s="178"/>
      <c r="AC229" s="178"/>
      <c r="AD229" s="178"/>
      <c r="AE229" s="111" t="s">
        <v>7</v>
      </c>
      <c r="AF229" s="113" t="s">
        <v>7</v>
      </c>
      <c r="AG229" s="113" t="s">
        <v>7</v>
      </c>
      <c r="AH229" s="113" t="s">
        <v>7</v>
      </c>
      <c r="AI229" s="4" t="s">
        <v>7</v>
      </c>
      <c r="AJ229" s="111" t="s">
        <v>7</v>
      </c>
      <c r="AK229" s="4" t="s">
        <v>7</v>
      </c>
      <c r="AL229" s="180" t="s">
        <v>7</v>
      </c>
      <c r="AM229" s="181"/>
      <c r="AN229" s="181"/>
      <c r="AO229" s="182"/>
      <c r="AP229" s="183" t="s">
        <v>7</v>
      </c>
      <c r="AQ229" s="180" t="s">
        <v>7</v>
      </c>
      <c r="AR229" s="183" t="s">
        <v>7</v>
      </c>
      <c r="AS229" s="115" t="s">
        <v>7</v>
      </c>
      <c r="AT229" s="111" t="s">
        <v>7</v>
      </c>
      <c r="AU229" s="113" t="s">
        <v>7</v>
      </c>
      <c r="AV229" s="113" t="s">
        <v>7</v>
      </c>
      <c r="AW229" s="113"/>
      <c r="AX229" s="4" t="s">
        <v>7</v>
      </c>
      <c r="AY229" s="111" t="s">
        <v>7</v>
      </c>
      <c r="AZ229" s="4" t="s">
        <v>7</v>
      </c>
      <c r="BA229" s="184" t="s">
        <v>7</v>
      </c>
      <c r="BB229" s="180" t="s">
        <v>7</v>
      </c>
      <c r="BC229" s="181" t="s">
        <v>7</v>
      </c>
      <c r="BD229" s="181" t="s">
        <v>7</v>
      </c>
      <c r="BE229" s="182" t="s">
        <v>7</v>
      </c>
      <c r="BF229" s="183" t="s">
        <v>7</v>
      </c>
      <c r="BG229" s="180" t="s">
        <v>7</v>
      </c>
      <c r="BH229" s="183" t="s">
        <v>7</v>
      </c>
      <c r="BI229" s="115" t="s">
        <v>7</v>
      </c>
      <c r="BJ229" s="111" t="s">
        <v>7</v>
      </c>
      <c r="BK229" s="113" t="s">
        <v>7</v>
      </c>
      <c r="BL229" s="113" t="s">
        <v>7</v>
      </c>
      <c r="BM229" s="113" t="s">
        <v>7</v>
      </c>
      <c r="BN229" s="4" t="s">
        <v>7</v>
      </c>
      <c r="BO229" s="111" t="s">
        <v>7</v>
      </c>
      <c r="BP229" s="4" t="s">
        <v>7</v>
      </c>
      <c r="BQ229" s="185" t="s">
        <v>7</v>
      </c>
      <c r="BR229" s="186" t="s">
        <v>15</v>
      </c>
      <c r="BS229" s="187" t="s">
        <v>7</v>
      </c>
      <c r="BT229" s="187" t="s">
        <v>7</v>
      </c>
      <c r="BU229" s="187"/>
      <c r="BV229" s="188" t="s">
        <v>7</v>
      </c>
      <c r="BW229" s="186" t="s">
        <v>7</v>
      </c>
      <c r="BX229" s="188" t="s">
        <v>7</v>
      </c>
      <c r="BY229" s="180" t="s">
        <v>7</v>
      </c>
      <c r="BZ229" s="189"/>
      <c r="CA229" s="189"/>
      <c r="CB229" s="190"/>
      <c r="CC229" s="183" t="s">
        <v>7</v>
      </c>
      <c r="CD229" s="180" t="s">
        <v>7</v>
      </c>
      <c r="CE229" s="183" t="s">
        <v>7</v>
      </c>
      <c r="CF229" s="186" t="s">
        <v>15</v>
      </c>
      <c r="CG229" s="187"/>
      <c r="CH229" s="187"/>
      <c r="CI229" s="187" t="s">
        <v>7</v>
      </c>
      <c r="CJ229" s="188"/>
      <c r="CK229" s="186"/>
      <c r="CL229" s="188" t="n">
        <v>0</v>
      </c>
      <c r="CM229" s="180" t="s">
        <v>7</v>
      </c>
      <c r="CN229" s="189" t="s">
        <v>7</v>
      </c>
      <c r="CO229" s="189" t="s">
        <v>7</v>
      </c>
      <c r="CP229" s="191"/>
      <c r="CQ229" s="183" t="s">
        <v>7</v>
      </c>
      <c r="CR229" s="180" t="s">
        <v>7</v>
      </c>
      <c r="CS229" s="183" t="s">
        <v>7</v>
      </c>
      <c r="CU229" s="208"/>
      <c r="CV229" s="208"/>
      <c r="CW229" s="208"/>
      <c r="CX229" s="208"/>
      <c r="CY229" s="208"/>
      <c r="CZ229" s="208"/>
      <c r="DA229" s="208"/>
      <c r="DB229" s="208"/>
      <c r="DC229" s="208"/>
      <c r="DD229" s="208"/>
      <c r="DE229" s="208"/>
      <c r="DF229" s="208"/>
      <c r="DG229" s="208"/>
      <c r="DH229" s="208"/>
      <c r="DI229" s="208"/>
      <c r="DJ229" s="208"/>
      <c r="DK229" s="208"/>
      <c r="DL229" s="208"/>
      <c r="DM229" s="208"/>
      <c r="DN229" s="208"/>
      <c r="DO229" s="208"/>
      <c r="DP229" s="208"/>
      <c r="DQ229" s="208"/>
      <c r="DR229" s="71"/>
      <c r="DS229" s="71"/>
      <c r="DT229" s="71"/>
      <c r="DU229" s="71"/>
      <c r="DV229" s="71"/>
      <c r="DW229" s="71"/>
      <c r="DX229" s="71"/>
      <c r="DY229" s="71"/>
      <c r="DZ229" s="71"/>
      <c r="EA229" s="71"/>
      <c r="EB229" s="71"/>
      <c r="EC229" s="71"/>
      <c r="ED229" s="71"/>
      <c r="EE229" s="71"/>
      <c r="EF229" s="71"/>
      <c r="EG229" s="71"/>
      <c r="EH229" s="71"/>
      <c r="EI229" s="71"/>
      <c r="EJ229" s="71"/>
      <c r="EK229" s="71"/>
      <c r="EL229" s="71"/>
      <c r="EM229" s="71"/>
      <c r="EN229" s="71"/>
      <c r="EO229" s="71"/>
      <c r="EP229" s="71"/>
      <c r="EQ229" s="71"/>
      <c r="ER229" s="71"/>
      <c r="ES229" s="71"/>
      <c r="ET229" s="71"/>
      <c r="EU229" s="71"/>
      <c r="EV229" s="71"/>
      <c r="EW229" s="71"/>
      <c r="EX229" s="71"/>
      <c r="EY229" s="71"/>
      <c r="EZ229" s="71"/>
      <c r="FA229" s="71"/>
      <c r="FB229" s="71"/>
      <c r="FC229" s="71"/>
      <c r="FD229" s="71"/>
      <c r="FE229" s="71"/>
      <c r="FF229" s="71"/>
      <c r="FG229" s="71"/>
      <c r="FH229" s="71"/>
      <c r="FI229" s="71"/>
      <c r="FJ229" s="71"/>
      <c r="FK229" s="71"/>
      <c r="FL229" s="71"/>
      <c r="FM229" s="71"/>
      <c r="FN229" s="71"/>
      <c r="FO229" s="71"/>
      <c r="FP229" s="71"/>
      <c r="FQ229" s="71"/>
      <c r="FR229" s="71"/>
      <c r="FS229" s="71"/>
      <c r="FT229" s="71"/>
      <c r="FU229" s="208"/>
      <c r="FV229" s="208"/>
      <c r="FW229" s="208"/>
      <c r="FX229" s="208"/>
      <c r="FY229" s="208"/>
      <c r="FZ229" s="208"/>
      <c r="GA229" s="208"/>
      <c r="GB229" s="208"/>
      <c r="GC229" s="208"/>
      <c r="GD229" s="208"/>
      <c r="GE229" s="208"/>
      <c r="GF229" s="208"/>
      <c r="GG229" s="208"/>
      <c r="GH229" s="208"/>
      <c r="GI229" s="208"/>
      <c r="GJ229" s="208"/>
      <c r="GK229" s="208"/>
      <c r="GL229" s="208"/>
      <c r="GM229" s="208"/>
      <c r="GN229" s="208"/>
      <c r="GO229" s="208"/>
      <c r="GP229" s="208"/>
      <c r="GQ229" s="208"/>
      <c r="GR229" s="208"/>
      <c r="GS229" s="208"/>
      <c r="GT229" s="208"/>
      <c r="GU229" s="208"/>
      <c r="GV229" s="208"/>
      <c r="GW229" s="208"/>
      <c r="GX229" s="208"/>
      <c r="GY229" s="208"/>
      <c r="GZ229" s="208"/>
      <c r="HA229" s="208"/>
      <c r="HB229" s="208"/>
      <c r="HC229" s="208"/>
      <c r="HD229" s="208"/>
      <c r="HE229" s="208"/>
      <c r="HF229" s="208"/>
      <c r="HG229" s="208"/>
      <c r="HH229" s="208"/>
      <c r="HI229" s="208"/>
      <c r="HJ229" s="208"/>
      <c r="HK229" s="208"/>
      <c r="HL229" s="208"/>
      <c r="HM229" s="208"/>
      <c r="HN229" s="208"/>
      <c r="HO229" s="208"/>
      <c r="HP229" s="208"/>
      <c r="AII229" s="26"/>
      <c r="AIJ229" s="26"/>
      <c r="AIK229" s="26"/>
      <c r="AIL229" s="26"/>
      <c r="AIM229" s="26"/>
      <c r="AIN229" s="26"/>
      <c r="AIO229" s="26"/>
      <c r="AIP229" s="26"/>
      <c r="AIQ229" s="26"/>
      <c r="AIR229" s="26"/>
      <c r="AIS229" s="26"/>
      <c r="AIT229" s="26"/>
      <c r="AIU229" s="26"/>
      <c r="AIV229" s="26"/>
      <c r="AIW229" s="26"/>
      <c r="AIX229" s="26"/>
      <c r="AIY229" s="26"/>
      <c r="AIZ229" s="26"/>
      <c r="AJA229" s="26"/>
      <c r="AJB229" s="26"/>
      <c r="AJC229" s="26"/>
      <c r="AJD229" s="26"/>
      <c r="AJE229" s="26"/>
      <c r="AJF229" s="26"/>
      <c r="AJG229" s="26"/>
      <c r="AJH229" s="26"/>
      <c r="AJI229" s="26"/>
      <c r="AJJ229" s="26"/>
      <c r="AJK229" s="26"/>
      <c r="AJL229" s="26"/>
      <c r="AJM229" s="26"/>
      <c r="AJN229" s="26"/>
      <c r="AJO229" s="26"/>
      <c r="AJP229" s="26"/>
      <c r="AJQ229" s="26"/>
      <c r="AJR229" s="26"/>
      <c r="AJS229" s="26"/>
      <c r="AJT229" s="26"/>
      <c r="AJU229" s="0"/>
      <c r="AJV229" s="0"/>
      <c r="AJW229" s="0"/>
      <c r="AJX229" s="0"/>
      <c r="AJY229" s="0"/>
      <c r="AJZ229" s="0"/>
      <c r="AKA229" s="0"/>
      <c r="AKB229" s="0"/>
      <c r="AKC229" s="0"/>
      <c r="AKD229" s="0"/>
      <c r="AKE229" s="0"/>
      <c r="AKF229" s="0"/>
      <c r="AKG229" s="0"/>
      <c r="AKH229" s="0"/>
      <c r="AKI229" s="0"/>
      <c r="AKJ229" s="0"/>
      <c r="AKK229" s="0"/>
      <c r="AKL229" s="0"/>
      <c r="AKM229" s="0"/>
      <c r="AKN229" s="0"/>
      <c r="AKO229" s="0"/>
      <c r="AKP229" s="0"/>
      <c r="AKQ229" s="0"/>
      <c r="AKR229" s="0"/>
      <c r="AKS229" s="0"/>
      <c r="AKT229" s="0"/>
      <c r="AKU229" s="0"/>
      <c r="AKV229" s="0"/>
      <c r="AKW229" s="0"/>
      <c r="AKX229" s="0"/>
      <c r="AKY229" s="0"/>
      <c r="AKZ229" s="0"/>
      <c r="ALA229" s="0"/>
      <c r="ALB229" s="0"/>
      <c r="ALC229" s="0"/>
      <c r="ALD229" s="0"/>
      <c r="ALE229" s="0"/>
      <c r="ALF229" s="0"/>
      <c r="ALG229" s="0"/>
      <c r="ALH229" s="0"/>
      <c r="ALI229" s="0"/>
      <c r="ALJ229" s="0"/>
      <c r="ALK229" s="0"/>
      <c r="ALL229" s="0"/>
      <c r="ALM229" s="0"/>
      <c r="ALN229" s="0"/>
      <c r="ALO229" s="0"/>
      <c r="ALP229" s="0"/>
      <c r="ALQ229" s="0"/>
      <c r="ALR229" s="0"/>
      <c r="ALS229" s="0"/>
      <c r="ALT229" s="0"/>
      <c r="ALU229" s="0"/>
      <c r="ALV229" s="0"/>
      <c r="ALW229" s="0"/>
      <c r="ALX229" s="0"/>
      <c r="ALY229" s="0"/>
      <c r="ALZ229" s="0"/>
      <c r="AMA229" s="0"/>
      <c r="AMB229" s="0"/>
      <c r="AMC229" s="0"/>
      <c r="AMD229" s="0"/>
      <c r="AME229" s="0"/>
      <c r="AMF229" s="0"/>
      <c r="AMG229" s="0"/>
      <c r="AMH229" s="0"/>
      <c r="AMI229" s="0"/>
      <c r="AMJ229" s="0"/>
    </row>
    <row r="230" s="207" customFormat="true" ht="12" hidden="true" customHeight="true" outlineLevel="0" collapsed="false">
      <c r="A230" s="176" t="s">
        <v>432</v>
      </c>
      <c r="B230" s="176" t="s">
        <v>61</v>
      </c>
      <c r="C230" s="176" t="s">
        <v>433</v>
      </c>
      <c r="D230" s="177" t="n">
        <v>1986</v>
      </c>
      <c r="E230" s="177" t="n">
        <f aca="true">YEAR(TODAY())-D230</f>
        <v>39</v>
      </c>
      <c r="F230" s="177" t="s">
        <v>42</v>
      </c>
      <c r="G230" s="177" t="s">
        <v>43</v>
      </c>
      <c r="H230" s="110"/>
      <c r="I230" s="110"/>
      <c r="J230" s="4" t="n">
        <f aca="false">IF(COUNT(L230:U230)&lt;7,V230,LARGE(L230:U230,1)+LARGE(L230:U230,2)+LARGE(L230:U230,3)+LARGE(L230:U230,4)+LARGE(L230:U230,5)+LARGE(L230:U230,6)+LARGE(L230:U230,7))</f>
        <v>0</v>
      </c>
      <c r="K230" s="111"/>
      <c r="L230" s="178"/>
      <c r="M230" s="178" t="str">
        <f aca="false">AK230</f>
        <v> </v>
      </c>
      <c r="N230" s="178" t="n">
        <v>0</v>
      </c>
      <c r="O230" s="178"/>
      <c r="P230" s="178"/>
      <c r="Q230" s="178" t="str">
        <f aca="false">BP230</f>
        <v> </v>
      </c>
      <c r="R230" s="178"/>
      <c r="S230" s="178" t="str">
        <f aca="false">CE230</f>
        <v> </v>
      </c>
      <c r="T230" s="178" t="n">
        <f aca="false">CL230</f>
        <v>0</v>
      </c>
      <c r="U230" s="178" t="str">
        <f aca="false">CS230</f>
        <v> </v>
      </c>
      <c r="V230" s="178" t="n">
        <f aca="false">SUM(L230:U230)</f>
        <v>0</v>
      </c>
      <c r="W230" s="178" t="n">
        <f aca="false">V230-J230</f>
        <v>0</v>
      </c>
      <c r="X230" s="178"/>
      <c r="Y230" s="179"/>
      <c r="Z230" s="179"/>
      <c r="AA230" s="179" t="n">
        <f aca="false">Z230-Y230</f>
        <v>0</v>
      </c>
      <c r="AB230" s="178"/>
      <c r="AC230" s="178"/>
      <c r="AD230" s="178"/>
      <c r="AE230" s="111" t="s">
        <v>7</v>
      </c>
      <c r="AF230" s="113" t="s">
        <v>7</v>
      </c>
      <c r="AG230" s="113" t="s">
        <v>7</v>
      </c>
      <c r="AH230" s="113" t="s">
        <v>7</v>
      </c>
      <c r="AI230" s="4" t="s">
        <v>7</v>
      </c>
      <c r="AJ230" s="111" t="s">
        <v>7</v>
      </c>
      <c r="AK230" s="4" t="s">
        <v>7</v>
      </c>
      <c r="AL230" s="180" t="s">
        <v>7</v>
      </c>
      <c r="AM230" s="181"/>
      <c r="AN230" s="181"/>
      <c r="AO230" s="182"/>
      <c r="AP230" s="183" t="s">
        <v>7</v>
      </c>
      <c r="AQ230" s="180" t="s">
        <v>7</v>
      </c>
      <c r="AR230" s="183" t="s">
        <v>7</v>
      </c>
      <c r="AS230" s="115" t="s">
        <v>7</v>
      </c>
      <c r="AT230" s="111" t="s">
        <v>7</v>
      </c>
      <c r="AU230" s="113" t="s">
        <v>7</v>
      </c>
      <c r="AV230" s="113" t="s">
        <v>7</v>
      </c>
      <c r="AW230" s="113"/>
      <c r="AX230" s="4" t="s">
        <v>7</v>
      </c>
      <c r="AY230" s="111" t="s">
        <v>7</v>
      </c>
      <c r="AZ230" s="4" t="s">
        <v>7</v>
      </c>
      <c r="BA230" s="184" t="s">
        <v>7</v>
      </c>
      <c r="BB230" s="180" t="s">
        <v>7</v>
      </c>
      <c r="BC230" s="181" t="s">
        <v>7</v>
      </c>
      <c r="BD230" s="181" t="s">
        <v>7</v>
      </c>
      <c r="BE230" s="182" t="s">
        <v>7</v>
      </c>
      <c r="BF230" s="183" t="s">
        <v>7</v>
      </c>
      <c r="BG230" s="180" t="s">
        <v>7</v>
      </c>
      <c r="BH230" s="183" t="s">
        <v>7</v>
      </c>
      <c r="BI230" s="115" t="s">
        <v>7</v>
      </c>
      <c r="BJ230" s="111" t="s">
        <v>7</v>
      </c>
      <c r="BK230" s="113" t="s">
        <v>7</v>
      </c>
      <c r="BL230" s="113" t="s">
        <v>7</v>
      </c>
      <c r="BM230" s="113" t="s">
        <v>7</v>
      </c>
      <c r="BN230" s="4" t="s">
        <v>7</v>
      </c>
      <c r="BO230" s="111" t="s">
        <v>7</v>
      </c>
      <c r="BP230" s="4" t="s">
        <v>7</v>
      </c>
      <c r="BQ230" s="185" t="s">
        <v>7</v>
      </c>
      <c r="BR230" s="186" t="s">
        <v>15</v>
      </c>
      <c r="BS230" s="187" t="s">
        <v>7</v>
      </c>
      <c r="BT230" s="187" t="s">
        <v>7</v>
      </c>
      <c r="BU230" s="187"/>
      <c r="BV230" s="188" t="s">
        <v>7</v>
      </c>
      <c r="BW230" s="186" t="s">
        <v>7</v>
      </c>
      <c r="BX230" s="188" t="s">
        <v>7</v>
      </c>
      <c r="BY230" s="180" t="s">
        <v>7</v>
      </c>
      <c r="BZ230" s="189"/>
      <c r="CA230" s="189"/>
      <c r="CB230" s="190"/>
      <c r="CC230" s="183" t="s">
        <v>7</v>
      </c>
      <c r="CD230" s="180" t="s">
        <v>7</v>
      </c>
      <c r="CE230" s="183" t="s">
        <v>7</v>
      </c>
      <c r="CF230" s="186" t="s">
        <v>15</v>
      </c>
      <c r="CG230" s="187"/>
      <c r="CH230" s="187"/>
      <c r="CI230" s="187" t="s">
        <v>7</v>
      </c>
      <c r="CJ230" s="188"/>
      <c r="CK230" s="186"/>
      <c r="CL230" s="188" t="n">
        <v>0</v>
      </c>
      <c r="CM230" s="180" t="s">
        <v>7</v>
      </c>
      <c r="CN230" s="189" t="s">
        <v>7</v>
      </c>
      <c r="CO230" s="189" t="s">
        <v>7</v>
      </c>
      <c r="CP230" s="191"/>
      <c r="CQ230" s="183" t="s">
        <v>7</v>
      </c>
      <c r="CR230" s="180" t="s">
        <v>7</v>
      </c>
      <c r="CS230" s="183" t="s">
        <v>7</v>
      </c>
      <c r="CU230" s="208"/>
      <c r="CV230" s="208"/>
      <c r="CW230" s="208"/>
      <c r="CX230" s="208"/>
      <c r="CY230" s="208"/>
      <c r="CZ230" s="208"/>
      <c r="DA230" s="208"/>
      <c r="DB230" s="208"/>
      <c r="DC230" s="208"/>
      <c r="DD230" s="208"/>
      <c r="DE230" s="208"/>
      <c r="DF230" s="208"/>
      <c r="DG230" s="208"/>
      <c r="DH230" s="208"/>
      <c r="DI230" s="208"/>
      <c r="DJ230" s="208"/>
      <c r="DK230" s="208"/>
      <c r="DL230" s="208"/>
      <c r="DM230" s="208"/>
      <c r="DN230" s="208"/>
      <c r="DO230" s="208"/>
      <c r="DP230" s="208"/>
      <c r="DQ230" s="208"/>
      <c r="DR230" s="71"/>
      <c r="DS230" s="71"/>
      <c r="DT230" s="71"/>
      <c r="DU230" s="71"/>
      <c r="DV230" s="71"/>
      <c r="DW230" s="71"/>
      <c r="DX230" s="71"/>
      <c r="DY230" s="71"/>
      <c r="DZ230" s="71"/>
      <c r="EA230" s="71"/>
      <c r="EB230" s="71"/>
      <c r="EC230" s="71"/>
      <c r="ED230" s="71"/>
      <c r="EE230" s="71"/>
      <c r="EF230" s="71"/>
      <c r="EG230" s="71"/>
      <c r="EH230" s="71"/>
      <c r="EI230" s="71"/>
      <c r="EJ230" s="71"/>
      <c r="EK230" s="71"/>
      <c r="EL230" s="71"/>
      <c r="EM230" s="71"/>
      <c r="EN230" s="71"/>
      <c r="EO230" s="71"/>
      <c r="EP230" s="71"/>
      <c r="EQ230" s="71"/>
      <c r="ER230" s="71"/>
      <c r="ES230" s="71"/>
      <c r="ET230" s="71"/>
      <c r="EU230" s="71"/>
      <c r="EV230" s="71"/>
      <c r="EW230" s="71"/>
      <c r="EX230" s="71"/>
      <c r="EY230" s="71"/>
      <c r="EZ230" s="71"/>
      <c r="FA230" s="71"/>
      <c r="FB230" s="71"/>
      <c r="FC230" s="71"/>
      <c r="FD230" s="71"/>
      <c r="FE230" s="71"/>
      <c r="FF230" s="71"/>
      <c r="FG230" s="71"/>
      <c r="FH230" s="71"/>
      <c r="FI230" s="71"/>
      <c r="FJ230" s="71"/>
      <c r="FK230" s="71"/>
      <c r="FL230" s="71"/>
      <c r="FM230" s="71"/>
      <c r="FN230" s="71"/>
      <c r="FO230" s="71"/>
      <c r="FP230" s="71"/>
      <c r="FQ230" s="71"/>
      <c r="FR230" s="71"/>
      <c r="FS230" s="71"/>
      <c r="FT230" s="71"/>
      <c r="FU230" s="208"/>
      <c r="FV230" s="208"/>
      <c r="FW230" s="208"/>
      <c r="FX230" s="208"/>
      <c r="FY230" s="208"/>
      <c r="FZ230" s="208"/>
      <c r="GA230" s="208"/>
      <c r="GB230" s="208"/>
      <c r="GC230" s="208"/>
      <c r="GD230" s="208"/>
      <c r="GE230" s="208"/>
      <c r="GF230" s="208"/>
      <c r="GG230" s="208"/>
      <c r="GH230" s="208"/>
      <c r="GI230" s="208"/>
      <c r="GJ230" s="208"/>
      <c r="GK230" s="208"/>
      <c r="GL230" s="208"/>
      <c r="GM230" s="208"/>
      <c r="GN230" s="208"/>
      <c r="GO230" s="208"/>
      <c r="GP230" s="208"/>
      <c r="GQ230" s="208"/>
      <c r="GR230" s="208"/>
      <c r="GS230" s="208"/>
      <c r="GT230" s="208"/>
      <c r="GU230" s="208"/>
      <c r="GV230" s="208"/>
      <c r="GW230" s="208"/>
      <c r="GX230" s="208"/>
      <c r="GY230" s="208"/>
      <c r="GZ230" s="208"/>
      <c r="HA230" s="208"/>
      <c r="HB230" s="208"/>
      <c r="HC230" s="208"/>
      <c r="HD230" s="208"/>
      <c r="HE230" s="208"/>
      <c r="HF230" s="208"/>
      <c r="HG230" s="208"/>
      <c r="HH230" s="208"/>
      <c r="HI230" s="208"/>
      <c r="HJ230" s="208"/>
      <c r="HK230" s="208"/>
      <c r="HL230" s="208"/>
      <c r="HM230" s="208"/>
      <c r="HN230" s="208"/>
      <c r="HO230" s="208"/>
      <c r="HP230" s="208"/>
      <c r="AII230" s="26"/>
      <c r="AIJ230" s="26"/>
      <c r="AIK230" s="26"/>
      <c r="AIL230" s="26"/>
      <c r="AIM230" s="26"/>
      <c r="AIN230" s="26"/>
      <c r="AIO230" s="26"/>
      <c r="AIP230" s="26"/>
      <c r="AIQ230" s="26"/>
      <c r="AIR230" s="26"/>
      <c r="AIS230" s="26"/>
      <c r="AIT230" s="26"/>
      <c r="AIU230" s="26"/>
      <c r="AIV230" s="26"/>
      <c r="AIW230" s="26"/>
      <c r="AIX230" s="26"/>
      <c r="AIY230" s="26"/>
      <c r="AIZ230" s="26"/>
      <c r="AJA230" s="26"/>
      <c r="AJB230" s="26"/>
      <c r="AJC230" s="26"/>
      <c r="AJD230" s="26"/>
      <c r="AJE230" s="26"/>
      <c r="AJF230" s="26"/>
      <c r="AJG230" s="26"/>
      <c r="AJH230" s="26"/>
      <c r="AJI230" s="26"/>
      <c r="AJJ230" s="26"/>
      <c r="AJK230" s="26"/>
      <c r="AJL230" s="26"/>
      <c r="AJM230" s="26"/>
      <c r="AJN230" s="26"/>
      <c r="AJO230" s="26"/>
      <c r="AJP230" s="26"/>
      <c r="AJQ230" s="26"/>
      <c r="AJR230" s="26"/>
      <c r="AJS230" s="26"/>
      <c r="AJT230" s="26"/>
      <c r="AJU230" s="0"/>
      <c r="AJV230" s="0"/>
      <c r="AJW230" s="0"/>
      <c r="AJX230" s="0"/>
      <c r="AJY230" s="0"/>
      <c r="AJZ230" s="0"/>
      <c r="AKA230" s="0"/>
      <c r="AKB230" s="0"/>
      <c r="AKC230" s="0"/>
      <c r="AKD230" s="0"/>
      <c r="AKE230" s="0"/>
      <c r="AKF230" s="0"/>
      <c r="AKG230" s="0"/>
      <c r="AKH230" s="0"/>
      <c r="AKI230" s="0"/>
      <c r="AKJ230" s="0"/>
      <c r="AKK230" s="0"/>
      <c r="AKL230" s="0"/>
      <c r="AKM230" s="0"/>
      <c r="AKN230" s="0"/>
      <c r="AKO230" s="0"/>
      <c r="AKP230" s="0"/>
      <c r="AKQ230" s="0"/>
      <c r="AKR230" s="0"/>
      <c r="AKS230" s="0"/>
      <c r="AKT230" s="0"/>
      <c r="AKU230" s="0"/>
      <c r="AKV230" s="0"/>
      <c r="AKW230" s="0"/>
      <c r="AKX230" s="0"/>
      <c r="AKY230" s="0"/>
      <c r="AKZ230" s="0"/>
      <c r="ALA230" s="0"/>
      <c r="ALB230" s="0"/>
      <c r="ALC230" s="0"/>
      <c r="ALD230" s="0"/>
      <c r="ALE230" s="0"/>
      <c r="ALF230" s="0"/>
      <c r="ALG230" s="0"/>
      <c r="ALH230" s="0"/>
      <c r="ALI230" s="0"/>
      <c r="ALJ230" s="0"/>
      <c r="ALK230" s="0"/>
      <c r="ALL230" s="0"/>
      <c r="ALM230" s="0"/>
      <c r="ALN230" s="0"/>
      <c r="ALO230" s="0"/>
      <c r="ALP230" s="0"/>
      <c r="ALQ230" s="0"/>
      <c r="ALR230" s="0"/>
      <c r="ALS230" s="0"/>
      <c r="ALT230" s="0"/>
      <c r="ALU230" s="0"/>
      <c r="ALV230" s="0"/>
      <c r="ALW230" s="0"/>
      <c r="ALX230" s="0"/>
      <c r="ALY230" s="0"/>
      <c r="ALZ230" s="0"/>
      <c r="AMA230" s="0"/>
      <c r="AMB230" s="0"/>
      <c r="AMC230" s="0"/>
      <c r="AMD230" s="0"/>
      <c r="AME230" s="0"/>
      <c r="AMF230" s="0"/>
      <c r="AMG230" s="0"/>
      <c r="AMH230" s="0"/>
      <c r="AMI230" s="0"/>
      <c r="AMJ230" s="0"/>
    </row>
    <row r="231" s="207" customFormat="true" ht="12" hidden="true" customHeight="true" outlineLevel="0" collapsed="false">
      <c r="A231" s="176" t="s">
        <v>434</v>
      </c>
      <c r="B231" s="176" t="s">
        <v>435</v>
      </c>
      <c r="C231" s="176" t="s">
        <v>436</v>
      </c>
      <c r="D231" s="177" t="n">
        <v>1994</v>
      </c>
      <c r="E231" s="177" t="n">
        <f aca="true">YEAR(TODAY())-D231</f>
        <v>31</v>
      </c>
      <c r="F231" s="177" t="s">
        <v>42</v>
      </c>
      <c r="G231" s="177" t="s">
        <v>43</v>
      </c>
      <c r="H231" s="110"/>
      <c r="I231" s="110"/>
      <c r="J231" s="4" t="n">
        <f aca="false">IF(COUNT(L231:U231)&lt;7,V231,LARGE(L231:U231,1)+LARGE(L231:U231,2)+LARGE(L231:U231,3)+LARGE(L231:U231,4)+LARGE(L231:U231,5)+LARGE(L231:U231,6)+LARGE(L231:U231,7))</f>
        <v>0</v>
      </c>
      <c r="K231" s="111"/>
      <c r="L231" s="178"/>
      <c r="M231" s="178" t="str">
        <f aca="false">AK231</f>
        <v> </v>
      </c>
      <c r="N231" s="178" t="n">
        <v>0</v>
      </c>
      <c r="O231" s="178"/>
      <c r="P231" s="178"/>
      <c r="Q231" s="178" t="str">
        <f aca="false">BP231</f>
        <v> </v>
      </c>
      <c r="R231" s="178"/>
      <c r="S231" s="178" t="str">
        <f aca="false">CE231</f>
        <v> </v>
      </c>
      <c r="T231" s="178" t="n">
        <f aca="false">CL231</f>
        <v>0</v>
      </c>
      <c r="U231" s="178" t="str">
        <f aca="false">CS231</f>
        <v> </v>
      </c>
      <c r="V231" s="178" t="n">
        <f aca="false">SUM(L231:U231)</f>
        <v>0</v>
      </c>
      <c r="W231" s="178" t="n">
        <f aca="false">V231-J231</f>
        <v>0</v>
      </c>
      <c r="X231" s="178"/>
      <c r="Y231" s="179"/>
      <c r="Z231" s="179"/>
      <c r="AA231" s="179" t="n">
        <f aca="false">Z231-Y231</f>
        <v>0</v>
      </c>
      <c r="AB231" s="178"/>
      <c r="AC231" s="178"/>
      <c r="AD231" s="178"/>
      <c r="AE231" s="111" t="s">
        <v>7</v>
      </c>
      <c r="AF231" s="113" t="s">
        <v>7</v>
      </c>
      <c r="AG231" s="113" t="s">
        <v>7</v>
      </c>
      <c r="AH231" s="113" t="s">
        <v>7</v>
      </c>
      <c r="AI231" s="4" t="s">
        <v>7</v>
      </c>
      <c r="AJ231" s="111" t="s">
        <v>7</v>
      </c>
      <c r="AK231" s="4" t="s">
        <v>7</v>
      </c>
      <c r="AL231" s="180" t="s">
        <v>7</v>
      </c>
      <c r="AM231" s="181"/>
      <c r="AN231" s="181"/>
      <c r="AO231" s="182"/>
      <c r="AP231" s="183" t="s">
        <v>7</v>
      </c>
      <c r="AQ231" s="180" t="s">
        <v>7</v>
      </c>
      <c r="AR231" s="183" t="s">
        <v>7</v>
      </c>
      <c r="AS231" s="115" t="s">
        <v>7</v>
      </c>
      <c r="AT231" s="111" t="s">
        <v>7</v>
      </c>
      <c r="AU231" s="113" t="s">
        <v>7</v>
      </c>
      <c r="AV231" s="113" t="s">
        <v>7</v>
      </c>
      <c r="AW231" s="113"/>
      <c r="AX231" s="4" t="s">
        <v>7</v>
      </c>
      <c r="AY231" s="111" t="s">
        <v>7</v>
      </c>
      <c r="AZ231" s="4" t="s">
        <v>7</v>
      </c>
      <c r="BA231" s="184" t="s">
        <v>7</v>
      </c>
      <c r="BB231" s="180" t="s">
        <v>7</v>
      </c>
      <c r="BC231" s="181" t="s">
        <v>7</v>
      </c>
      <c r="BD231" s="181" t="s">
        <v>7</v>
      </c>
      <c r="BE231" s="182" t="s">
        <v>7</v>
      </c>
      <c r="BF231" s="183" t="s">
        <v>7</v>
      </c>
      <c r="BG231" s="180" t="s">
        <v>7</v>
      </c>
      <c r="BH231" s="183" t="s">
        <v>7</v>
      </c>
      <c r="BI231" s="115" t="s">
        <v>7</v>
      </c>
      <c r="BJ231" s="111" t="s">
        <v>7</v>
      </c>
      <c r="BK231" s="113" t="s">
        <v>7</v>
      </c>
      <c r="BL231" s="113" t="s">
        <v>7</v>
      </c>
      <c r="BM231" s="113" t="s">
        <v>7</v>
      </c>
      <c r="BN231" s="4" t="s">
        <v>7</v>
      </c>
      <c r="BO231" s="111" t="s">
        <v>7</v>
      </c>
      <c r="BP231" s="4" t="s">
        <v>7</v>
      </c>
      <c r="BQ231" s="185" t="s">
        <v>7</v>
      </c>
      <c r="BR231" s="186" t="s">
        <v>15</v>
      </c>
      <c r="BS231" s="187" t="s">
        <v>7</v>
      </c>
      <c r="BT231" s="187" t="s">
        <v>7</v>
      </c>
      <c r="BU231" s="187"/>
      <c r="BV231" s="188" t="s">
        <v>7</v>
      </c>
      <c r="BW231" s="186" t="s">
        <v>7</v>
      </c>
      <c r="BX231" s="188" t="s">
        <v>7</v>
      </c>
      <c r="BY231" s="180" t="s">
        <v>7</v>
      </c>
      <c r="BZ231" s="189"/>
      <c r="CA231" s="189"/>
      <c r="CB231" s="190"/>
      <c r="CC231" s="183" t="s">
        <v>7</v>
      </c>
      <c r="CD231" s="180" t="s">
        <v>7</v>
      </c>
      <c r="CE231" s="183" t="s">
        <v>7</v>
      </c>
      <c r="CF231" s="186" t="s">
        <v>15</v>
      </c>
      <c r="CG231" s="187"/>
      <c r="CH231" s="187"/>
      <c r="CI231" s="187" t="s">
        <v>7</v>
      </c>
      <c r="CJ231" s="188"/>
      <c r="CK231" s="186"/>
      <c r="CL231" s="188" t="n">
        <v>0</v>
      </c>
      <c r="CM231" s="180" t="s">
        <v>7</v>
      </c>
      <c r="CN231" s="189" t="s">
        <v>7</v>
      </c>
      <c r="CO231" s="189" t="s">
        <v>7</v>
      </c>
      <c r="CP231" s="191"/>
      <c r="CQ231" s="183" t="s">
        <v>7</v>
      </c>
      <c r="CR231" s="180" t="s">
        <v>7</v>
      </c>
      <c r="CS231" s="183" t="s">
        <v>7</v>
      </c>
      <c r="CU231" s="208"/>
      <c r="CV231" s="208"/>
      <c r="CW231" s="208"/>
      <c r="CX231" s="208"/>
      <c r="CY231" s="208"/>
      <c r="CZ231" s="208"/>
      <c r="DA231" s="208"/>
      <c r="DB231" s="208"/>
      <c r="DC231" s="208"/>
      <c r="DD231" s="208"/>
      <c r="DE231" s="208"/>
      <c r="DF231" s="208"/>
      <c r="DG231" s="208"/>
      <c r="DH231" s="208"/>
      <c r="DI231" s="208"/>
      <c r="DJ231" s="208"/>
      <c r="DK231" s="208"/>
      <c r="DL231" s="208"/>
      <c r="DM231" s="208"/>
      <c r="DN231" s="208"/>
      <c r="DO231" s="208"/>
      <c r="DP231" s="208"/>
      <c r="DQ231" s="208"/>
      <c r="DR231" s="71"/>
      <c r="DS231" s="71"/>
      <c r="DT231" s="71"/>
      <c r="DU231" s="71"/>
      <c r="DV231" s="71"/>
      <c r="DW231" s="71"/>
      <c r="DX231" s="71"/>
      <c r="DY231" s="71"/>
      <c r="DZ231" s="71"/>
      <c r="EA231" s="71"/>
      <c r="EB231" s="71"/>
      <c r="EC231" s="71"/>
      <c r="ED231" s="71"/>
      <c r="EE231" s="71"/>
      <c r="EF231" s="71"/>
      <c r="EG231" s="71"/>
      <c r="EH231" s="71"/>
      <c r="EI231" s="71"/>
      <c r="EJ231" s="71"/>
      <c r="EK231" s="71"/>
      <c r="EL231" s="71"/>
      <c r="EM231" s="71"/>
      <c r="EN231" s="71"/>
      <c r="EO231" s="71"/>
      <c r="EP231" s="71"/>
      <c r="EQ231" s="71"/>
      <c r="ER231" s="71"/>
      <c r="ES231" s="71"/>
      <c r="ET231" s="71"/>
      <c r="EU231" s="71"/>
      <c r="EV231" s="71"/>
      <c r="EW231" s="71"/>
      <c r="EX231" s="71"/>
      <c r="EY231" s="71"/>
      <c r="EZ231" s="71"/>
      <c r="FA231" s="71"/>
      <c r="FB231" s="71"/>
      <c r="FC231" s="71"/>
      <c r="FD231" s="71"/>
      <c r="FE231" s="71"/>
      <c r="FF231" s="71"/>
      <c r="FG231" s="71"/>
      <c r="FH231" s="71"/>
      <c r="FI231" s="71"/>
      <c r="FJ231" s="71"/>
      <c r="FK231" s="71"/>
      <c r="FL231" s="71"/>
      <c r="FM231" s="71"/>
      <c r="FN231" s="71"/>
      <c r="FO231" s="71"/>
      <c r="FP231" s="71"/>
      <c r="FQ231" s="71"/>
      <c r="FR231" s="71"/>
      <c r="FS231" s="71"/>
      <c r="FT231" s="71"/>
      <c r="FU231" s="208"/>
      <c r="FV231" s="208"/>
      <c r="FW231" s="208"/>
      <c r="FX231" s="208"/>
      <c r="FY231" s="208"/>
      <c r="FZ231" s="208"/>
      <c r="GA231" s="208"/>
      <c r="GB231" s="208"/>
      <c r="GC231" s="208"/>
      <c r="GD231" s="208"/>
      <c r="GE231" s="208"/>
      <c r="GF231" s="208"/>
      <c r="GG231" s="208"/>
      <c r="GH231" s="208"/>
      <c r="GI231" s="208"/>
      <c r="GJ231" s="208"/>
      <c r="GK231" s="208"/>
      <c r="GL231" s="208"/>
      <c r="GM231" s="208"/>
      <c r="GN231" s="208"/>
      <c r="GO231" s="208"/>
      <c r="GP231" s="208"/>
      <c r="GQ231" s="208"/>
      <c r="GR231" s="208"/>
      <c r="GS231" s="208"/>
      <c r="GT231" s="208"/>
      <c r="GU231" s="208"/>
      <c r="GV231" s="208"/>
      <c r="GW231" s="208"/>
      <c r="GX231" s="208"/>
      <c r="GY231" s="208"/>
      <c r="GZ231" s="208"/>
      <c r="HA231" s="208"/>
      <c r="HB231" s="208"/>
      <c r="HC231" s="208"/>
      <c r="HD231" s="208"/>
      <c r="HE231" s="208"/>
      <c r="HF231" s="208"/>
      <c r="HG231" s="208"/>
      <c r="HH231" s="208"/>
      <c r="HI231" s="208"/>
      <c r="HJ231" s="208"/>
      <c r="HK231" s="208"/>
      <c r="HL231" s="208"/>
      <c r="HM231" s="208"/>
      <c r="HN231" s="208"/>
      <c r="HO231" s="208"/>
      <c r="HP231" s="208"/>
      <c r="AII231" s="26"/>
      <c r="AIJ231" s="26"/>
      <c r="AIK231" s="26"/>
      <c r="AIL231" s="26"/>
      <c r="AIM231" s="26"/>
      <c r="AIN231" s="26"/>
      <c r="AIO231" s="26"/>
      <c r="AIP231" s="26"/>
      <c r="AIQ231" s="26"/>
      <c r="AIR231" s="26"/>
      <c r="AIS231" s="26"/>
      <c r="AIT231" s="26"/>
      <c r="AIU231" s="26"/>
      <c r="AIV231" s="26"/>
      <c r="AIW231" s="26"/>
      <c r="AIX231" s="26"/>
      <c r="AIY231" s="26"/>
      <c r="AIZ231" s="26"/>
      <c r="AJA231" s="26"/>
      <c r="AJB231" s="26"/>
      <c r="AJC231" s="26"/>
      <c r="AJD231" s="26"/>
      <c r="AJE231" s="26"/>
      <c r="AJF231" s="26"/>
      <c r="AJG231" s="26"/>
      <c r="AJH231" s="26"/>
      <c r="AJI231" s="26"/>
      <c r="AJJ231" s="26"/>
      <c r="AJK231" s="26"/>
      <c r="AJL231" s="26"/>
      <c r="AJM231" s="26"/>
      <c r="AJN231" s="26"/>
      <c r="AJO231" s="26"/>
      <c r="AJP231" s="26"/>
      <c r="AJQ231" s="26"/>
      <c r="AJR231" s="26"/>
      <c r="AJS231" s="26"/>
      <c r="AJT231" s="26"/>
      <c r="AJU231" s="0"/>
      <c r="AJV231" s="0"/>
      <c r="AJW231" s="0"/>
      <c r="AJX231" s="0"/>
      <c r="AJY231" s="0"/>
      <c r="AJZ231" s="0"/>
      <c r="AKA231" s="0"/>
      <c r="AKB231" s="0"/>
      <c r="AKC231" s="0"/>
      <c r="AKD231" s="0"/>
      <c r="AKE231" s="0"/>
      <c r="AKF231" s="0"/>
      <c r="AKG231" s="0"/>
      <c r="AKH231" s="0"/>
      <c r="AKI231" s="0"/>
      <c r="AKJ231" s="0"/>
      <c r="AKK231" s="0"/>
      <c r="AKL231" s="0"/>
      <c r="AKM231" s="0"/>
      <c r="AKN231" s="0"/>
      <c r="AKO231" s="0"/>
      <c r="AKP231" s="0"/>
      <c r="AKQ231" s="0"/>
      <c r="AKR231" s="0"/>
      <c r="AKS231" s="0"/>
      <c r="AKT231" s="0"/>
      <c r="AKU231" s="0"/>
      <c r="AKV231" s="0"/>
      <c r="AKW231" s="0"/>
      <c r="AKX231" s="0"/>
      <c r="AKY231" s="0"/>
      <c r="AKZ231" s="0"/>
      <c r="ALA231" s="0"/>
      <c r="ALB231" s="0"/>
      <c r="ALC231" s="0"/>
      <c r="ALD231" s="0"/>
      <c r="ALE231" s="0"/>
      <c r="ALF231" s="0"/>
      <c r="ALG231" s="0"/>
      <c r="ALH231" s="0"/>
      <c r="ALI231" s="0"/>
      <c r="ALJ231" s="0"/>
      <c r="ALK231" s="0"/>
      <c r="ALL231" s="0"/>
      <c r="ALM231" s="0"/>
      <c r="ALN231" s="0"/>
      <c r="ALO231" s="0"/>
      <c r="ALP231" s="0"/>
      <c r="ALQ231" s="0"/>
      <c r="ALR231" s="0"/>
      <c r="ALS231" s="0"/>
      <c r="ALT231" s="0"/>
      <c r="ALU231" s="0"/>
      <c r="ALV231" s="0"/>
      <c r="ALW231" s="0"/>
      <c r="ALX231" s="0"/>
      <c r="ALY231" s="0"/>
      <c r="ALZ231" s="0"/>
      <c r="AMA231" s="0"/>
      <c r="AMB231" s="0"/>
      <c r="AMC231" s="0"/>
      <c r="AMD231" s="0"/>
      <c r="AME231" s="0"/>
      <c r="AMF231" s="0"/>
      <c r="AMG231" s="0"/>
      <c r="AMH231" s="0"/>
      <c r="AMI231" s="0"/>
      <c r="AMJ231" s="0"/>
    </row>
    <row r="232" s="207" customFormat="true" ht="12" hidden="true" customHeight="true" outlineLevel="0" collapsed="false">
      <c r="A232" s="176" t="s">
        <v>437</v>
      </c>
      <c r="B232" s="176" t="s">
        <v>65</v>
      </c>
      <c r="C232" s="176"/>
      <c r="D232" s="177" t="n">
        <v>1989</v>
      </c>
      <c r="E232" s="177" t="n">
        <f aca="true">YEAR(TODAY())-D232</f>
        <v>36</v>
      </c>
      <c r="F232" s="177" t="s">
        <v>42</v>
      </c>
      <c r="G232" s="177" t="s">
        <v>43</v>
      </c>
      <c r="H232" s="110"/>
      <c r="I232" s="110"/>
      <c r="J232" s="4" t="n">
        <f aca="false">IF(COUNT(L232:U232)&lt;7,V232,LARGE(L232:U232,1)+LARGE(L232:U232,2)+LARGE(L232:U232,3)+LARGE(L232:U232,4)+LARGE(L232:U232,5)+LARGE(L232:U232,6)+LARGE(L232:U232,7))</f>
        <v>0</v>
      </c>
      <c r="K232" s="111"/>
      <c r="L232" s="178"/>
      <c r="M232" s="178" t="str">
        <f aca="false">AK232</f>
        <v> </v>
      </c>
      <c r="N232" s="178" t="n">
        <v>0</v>
      </c>
      <c r="O232" s="178"/>
      <c r="P232" s="178"/>
      <c r="Q232" s="178" t="str">
        <f aca="false">BP232</f>
        <v> </v>
      </c>
      <c r="R232" s="178"/>
      <c r="S232" s="178" t="str">
        <f aca="false">CE232</f>
        <v> </v>
      </c>
      <c r="T232" s="178" t="n">
        <f aca="false">CL232</f>
        <v>0</v>
      </c>
      <c r="U232" s="178" t="str">
        <f aca="false">CS232</f>
        <v> </v>
      </c>
      <c r="V232" s="178" t="n">
        <f aca="false">SUM(L232:U232)</f>
        <v>0</v>
      </c>
      <c r="W232" s="178" t="n">
        <f aca="false">V232-J232</f>
        <v>0</v>
      </c>
      <c r="X232" s="178"/>
      <c r="Y232" s="179"/>
      <c r="Z232" s="179"/>
      <c r="AA232" s="179" t="n">
        <f aca="false">Z232-Y232</f>
        <v>0</v>
      </c>
      <c r="AB232" s="178"/>
      <c r="AC232" s="178"/>
      <c r="AD232" s="178"/>
      <c r="AE232" s="111" t="s">
        <v>7</v>
      </c>
      <c r="AF232" s="113" t="s">
        <v>7</v>
      </c>
      <c r="AG232" s="113" t="s">
        <v>7</v>
      </c>
      <c r="AH232" s="113" t="s">
        <v>7</v>
      </c>
      <c r="AI232" s="4" t="s">
        <v>7</v>
      </c>
      <c r="AJ232" s="111" t="s">
        <v>7</v>
      </c>
      <c r="AK232" s="4" t="s">
        <v>7</v>
      </c>
      <c r="AL232" s="180" t="s">
        <v>7</v>
      </c>
      <c r="AM232" s="181"/>
      <c r="AN232" s="181"/>
      <c r="AO232" s="182"/>
      <c r="AP232" s="183" t="s">
        <v>7</v>
      </c>
      <c r="AQ232" s="180" t="s">
        <v>7</v>
      </c>
      <c r="AR232" s="183" t="s">
        <v>7</v>
      </c>
      <c r="AS232" s="115" t="s">
        <v>7</v>
      </c>
      <c r="AT232" s="111" t="s">
        <v>7</v>
      </c>
      <c r="AU232" s="113" t="s">
        <v>7</v>
      </c>
      <c r="AV232" s="113" t="s">
        <v>7</v>
      </c>
      <c r="AW232" s="113"/>
      <c r="AX232" s="4" t="s">
        <v>7</v>
      </c>
      <c r="AY232" s="111" t="s">
        <v>7</v>
      </c>
      <c r="AZ232" s="4" t="s">
        <v>7</v>
      </c>
      <c r="BA232" s="184" t="s">
        <v>7</v>
      </c>
      <c r="BB232" s="180" t="s">
        <v>7</v>
      </c>
      <c r="BC232" s="181" t="s">
        <v>7</v>
      </c>
      <c r="BD232" s="181" t="s">
        <v>7</v>
      </c>
      <c r="BE232" s="182" t="s">
        <v>7</v>
      </c>
      <c r="BF232" s="183" t="s">
        <v>7</v>
      </c>
      <c r="BG232" s="180" t="s">
        <v>7</v>
      </c>
      <c r="BH232" s="183" t="s">
        <v>7</v>
      </c>
      <c r="BI232" s="115" t="s">
        <v>7</v>
      </c>
      <c r="BJ232" s="111" t="s">
        <v>7</v>
      </c>
      <c r="BK232" s="113" t="s">
        <v>7</v>
      </c>
      <c r="BL232" s="113" t="s">
        <v>7</v>
      </c>
      <c r="BM232" s="113" t="s">
        <v>7</v>
      </c>
      <c r="BN232" s="4" t="s">
        <v>7</v>
      </c>
      <c r="BO232" s="111" t="s">
        <v>7</v>
      </c>
      <c r="BP232" s="4" t="s">
        <v>7</v>
      </c>
      <c r="BQ232" s="185" t="s">
        <v>7</v>
      </c>
      <c r="BR232" s="186" t="s">
        <v>15</v>
      </c>
      <c r="BS232" s="187" t="s">
        <v>7</v>
      </c>
      <c r="BT232" s="187" t="s">
        <v>7</v>
      </c>
      <c r="BU232" s="187"/>
      <c r="BV232" s="188" t="s">
        <v>7</v>
      </c>
      <c r="BW232" s="186" t="s">
        <v>7</v>
      </c>
      <c r="BX232" s="188" t="s">
        <v>7</v>
      </c>
      <c r="BY232" s="180" t="s">
        <v>7</v>
      </c>
      <c r="BZ232" s="189"/>
      <c r="CA232" s="189"/>
      <c r="CB232" s="190"/>
      <c r="CC232" s="183" t="s">
        <v>7</v>
      </c>
      <c r="CD232" s="180" t="s">
        <v>7</v>
      </c>
      <c r="CE232" s="183" t="s">
        <v>7</v>
      </c>
      <c r="CF232" s="186" t="s">
        <v>15</v>
      </c>
      <c r="CG232" s="187"/>
      <c r="CH232" s="187"/>
      <c r="CI232" s="187" t="s">
        <v>7</v>
      </c>
      <c r="CJ232" s="188"/>
      <c r="CK232" s="186"/>
      <c r="CL232" s="188" t="n">
        <v>0</v>
      </c>
      <c r="CM232" s="180" t="s">
        <v>7</v>
      </c>
      <c r="CN232" s="189" t="s">
        <v>7</v>
      </c>
      <c r="CO232" s="189" t="s">
        <v>7</v>
      </c>
      <c r="CP232" s="191"/>
      <c r="CQ232" s="183" t="s">
        <v>7</v>
      </c>
      <c r="CR232" s="180" t="s">
        <v>7</v>
      </c>
      <c r="CS232" s="183" t="s">
        <v>7</v>
      </c>
      <c r="CU232" s="208"/>
      <c r="CV232" s="208"/>
      <c r="CW232" s="208"/>
      <c r="CX232" s="208"/>
      <c r="CY232" s="208"/>
      <c r="CZ232" s="208"/>
      <c r="DA232" s="208"/>
      <c r="DB232" s="208"/>
      <c r="DC232" s="208"/>
      <c r="DD232" s="208"/>
      <c r="DE232" s="208"/>
      <c r="DF232" s="208"/>
      <c r="DG232" s="208"/>
      <c r="DH232" s="208"/>
      <c r="DI232" s="208"/>
      <c r="DJ232" s="208"/>
      <c r="DK232" s="208"/>
      <c r="DL232" s="208"/>
      <c r="DM232" s="208"/>
      <c r="DN232" s="208"/>
      <c r="DO232" s="208"/>
      <c r="DP232" s="208"/>
      <c r="DQ232" s="208"/>
      <c r="DR232" s="71"/>
      <c r="DS232" s="71"/>
      <c r="DT232" s="71"/>
      <c r="DU232" s="71"/>
      <c r="DV232" s="71"/>
      <c r="DW232" s="71"/>
      <c r="DX232" s="71"/>
      <c r="DY232" s="71"/>
      <c r="DZ232" s="71"/>
      <c r="EA232" s="71"/>
      <c r="EB232" s="71"/>
      <c r="EC232" s="71"/>
      <c r="ED232" s="71"/>
      <c r="EE232" s="71"/>
      <c r="EF232" s="71"/>
      <c r="EG232" s="71"/>
      <c r="EH232" s="71"/>
      <c r="EI232" s="71"/>
      <c r="EJ232" s="71"/>
      <c r="EK232" s="71"/>
      <c r="EL232" s="71"/>
      <c r="EM232" s="71"/>
      <c r="EN232" s="71"/>
      <c r="EO232" s="71"/>
      <c r="EP232" s="71"/>
      <c r="EQ232" s="71"/>
      <c r="ER232" s="71"/>
      <c r="ES232" s="71"/>
      <c r="ET232" s="71"/>
      <c r="EU232" s="71"/>
      <c r="EV232" s="71"/>
      <c r="EW232" s="71"/>
      <c r="EX232" s="71"/>
      <c r="EY232" s="71"/>
      <c r="EZ232" s="71"/>
      <c r="FA232" s="71"/>
      <c r="FB232" s="71"/>
      <c r="FC232" s="71"/>
      <c r="FD232" s="71"/>
      <c r="FE232" s="71"/>
      <c r="FF232" s="71"/>
      <c r="FG232" s="71"/>
      <c r="FH232" s="71"/>
      <c r="FI232" s="71"/>
      <c r="FJ232" s="71"/>
      <c r="FK232" s="71"/>
      <c r="FL232" s="71"/>
      <c r="FM232" s="71"/>
      <c r="FN232" s="71"/>
      <c r="FO232" s="71"/>
      <c r="FP232" s="71"/>
      <c r="FQ232" s="71"/>
      <c r="FR232" s="71"/>
      <c r="FS232" s="71"/>
      <c r="FT232" s="71"/>
      <c r="FU232" s="208"/>
      <c r="FV232" s="208"/>
      <c r="FW232" s="208"/>
      <c r="FX232" s="208"/>
      <c r="FY232" s="208"/>
      <c r="FZ232" s="208"/>
      <c r="GA232" s="208"/>
      <c r="GB232" s="208"/>
      <c r="GC232" s="208"/>
      <c r="GD232" s="208"/>
      <c r="GE232" s="208"/>
      <c r="GF232" s="208"/>
      <c r="GG232" s="208"/>
      <c r="GH232" s="208"/>
      <c r="GI232" s="208"/>
      <c r="GJ232" s="208"/>
      <c r="GK232" s="208"/>
      <c r="GL232" s="208"/>
      <c r="GM232" s="208"/>
      <c r="GN232" s="208"/>
      <c r="GO232" s="208"/>
      <c r="GP232" s="208"/>
      <c r="GQ232" s="208"/>
      <c r="GR232" s="208"/>
      <c r="GS232" s="208"/>
      <c r="GT232" s="208"/>
      <c r="GU232" s="208"/>
      <c r="GV232" s="208"/>
      <c r="GW232" s="208"/>
      <c r="GX232" s="208"/>
      <c r="GY232" s="208"/>
      <c r="GZ232" s="208"/>
      <c r="HA232" s="208"/>
      <c r="HB232" s="208"/>
      <c r="HC232" s="208"/>
      <c r="HD232" s="208"/>
      <c r="HE232" s="208"/>
      <c r="HF232" s="208"/>
      <c r="HG232" s="208"/>
      <c r="HH232" s="208"/>
      <c r="HI232" s="208"/>
      <c r="HJ232" s="208"/>
      <c r="HK232" s="208"/>
      <c r="HL232" s="208"/>
      <c r="HM232" s="208"/>
      <c r="HN232" s="208"/>
      <c r="HO232" s="208"/>
      <c r="HP232" s="208"/>
      <c r="AII232" s="26"/>
      <c r="AIJ232" s="26"/>
      <c r="AIK232" s="26"/>
      <c r="AIL232" s="26"/>
      <c r="AIM232" s="26"/>
      <c r="AIN232" s="26"/>
      <c r="AIO232" s="26"/>
      <c r="AIP232" s="26"/>
      <c r="AIQ232" s="26"/>
      <c r="AIR232" s="26"/>
      <c r="AIS232" s="26"/>
      <c r="AIT232" s="26"/>
      <c r="AIU232" s="26"/>
      <c r="AIV232" s="26"/>
      <c r="AIW232" s="26"/>
      <c r="AIX232" s="26"/>
      <c r="AIY232" s="26"/>
      <c r="AIZ232" s="26"/>
      <c r="AJA232" s="26"/>
      <c r="AJB232" s="26"/>
      <c r="AJC232" s="26"/>
      <c r="AJD232" s="26"/>
      <c r="AJE232" s="26"/>
      <c r="AJF232" s="26"/>
      <c r="AJG232" s="26"/>
      <c r="AJH232" s="26"/>
      <c r="AJI232" s="26"/>
      <c r="AJJ232" s="26"/>
      <c r="AJK232" s="26"/>
      <c r="AJL232" s="26"/>
      <c r="AJM232" s="26"/>
      <c r="AJN232" s="26"/>
      <c r="AJO232" s="26"/>
      <c r="AJP232" s="26"/>
      <c r="AJQ232" s="26"/>
      <c r="AJR232" s="26"/>
      <c r="AJS232" s="26"/>
      <c r="AJT232" s="26"/>
      <c r="AJU232" s="0"/>
      <c r="AJV232" s="0"/>
      <c r="AJW232" s="0"/>
      <c r="AJX232" s="0"/>
      <c r="AJY232" s="0"/>
      <c r="AJZ232" s="0"/>
      <c r="AKA232" s="0"/>
      <c r="AKB232" s="0"/>
      <c r="AKC232" s="0"/>
      <c r="AKD232" s="0"/>
      <c r="AKE232" s="0"/>
      <c r="AKF232" s="0"/>
      <c r="AKG232" s="0"/>
      <c r="AKH232" s="0"/>
      <c r="AKI232" s="0"/>
      <c r="AKJ232" s="0"/>
      <c r="AKK232" s="0"/>
      <c r="AKL232" s="0"/>
      <c r="AKM232" s="0"/>
      <c r="AKN232" s="0"/>
      <c r="AKO232" s="0"/>
      <c r="AKP232" s="0"/>
      <c r="AKQ232" s="0"/>
      <c r="AKR232" s="0"/>
      <c r="AKS232" s="0"/>
      <c r="AKT232" s="0"/>
      <c r="AKU232" s="0"/>
      <c r="AKV232" s="0"/>
      <c r="AKW232" s="0"/>
      <c r="AKX232" s="0"/>
      <c r="AKY232" s="0"/>
      <c r="AKZ232" s="0"/>
      <c r="ALA232" s="0"/>
      <c r="ALB232" s="0"/>
      <c r="ALC232" s="0"/>
      <c r="ALD232" s="0"/>
      <c r="ALE232" s="0"/>
      <c r="ALF232" s="0"/>
      <c r="ALG232" s="0"/>
      <c r="ALH232" s="0"/>
      <c r="ALI232" s="0"/>
      <c r="ALJ232" s="0"/>
      <c r="ALK232" s="0"/>
      <c r="ALL232" s="0"/>
      <c r="ALM232" s="0"/>
      <c r="ALN232" s="0"/>
      <c r="ALO232" s="0"/>
      <c r="ALP232" s="0"/>
      <c r="ALQ232" s="0"/>
      <c r="ALR232" s="0"/>
      <c r="ALS232" s="0"/>
      <c r="ALT232" s="0"/>
      <c r="ALU232" s="0"/>
      <c r="ALV232" s="0"/>
      <c r="ALW232" s="0"/>
      <c r="ALX232" s="0"/>
      <c r="ALY232" s="0"/>
      <c r="ALZ232" s="0"/>
      <c r="AMA232" s="0"/>
      <c r="AMB232" s="0"/>
      <c r="AMC232" s="0"/>
      <c r="AMD232" s="0"/>
      <c r="AME232" s="0"/>
      <c r="AMF232" s="0"/>
      <c r="AMG232" s="0"/>
      <c r="AMH232" s="0"/>
      <c r="AMI232" s="0"/>
      <c r="AMJ232" s="0"/>
    </row>
    <row r="233" s="207" customFormat="true" ht="12" hidden="true" customHeight="true" outlineLevel="0" collapsed="false">
      <c r="A233" s="176" t="s">
        <v>438</v>
      </c>
      <c r="B233" s="176" t="s">
        <v>48</v>
      </c>
      <c r="C233" s="176"/>
      <c r="D233" s="177" t="n">
        <v>1987</v>
      </c>
      <c r="E233" s="177" t="n">
        <f aca="true">YEAR(TODAY())-D233</f>
        <v>38</v>
      </c>
      <c r="F233" s="177" t="s">
        <v>42</v>
      </c>
      <c r="G233" s="177" t="s">
        <v>43</v>
      </c>
      <c r="H233" s="110"/>
      <c r="I233" s="110"/>
      <c r="J233" s="4" t="n">
        <f aca="false">IF(COUNT(L233:U233)&lt;7,V233,LARGE(L233:U233,1)+LARGE(L233:U233,2)+LARGE(L233:U233,3)+LARGE(L233:U233,4)+LARGE(L233:U233,5)+LARGE(L233:U233,6)+LARGE(L233:U233,7))</f>
        <v>0</v>
      </c>
      <c r="K233" s="111"/>
      <c r="L233" s="178"/>
      <c r="M233" s="178" t="str">
        <f aca="false">AK233</f>
        <v> </v>
      </c>
      <c r="N233" s="178" t="n">
        <v>0</v>
      </c>
      <c r="O233" s="178"/>
      <c r="P233" s="178"/>
      <c r="Q233" s="178" t="str">
        <f aca="false">BP233</f>
        <v> </v>
      </c>
      <c r="R233" s="178"/>
      <c r="S233" s="178" t="str">
        <f aca="false">CE233</f>
        <v> </v>
      </c>
      <c r="T233" s="178" t="n">
        <f aca="false">CL233</f>
        <v>0</v>
      </c>
      <c r="U233" s="178" t="str">
        <f aca="false">CS233</f>
        <v> </v>
      </c>
      <c r="V233" s="178" t="n">
        <f aca="false">SUM(L233:U233)</f>
        <v>0</v>
      </c>
      <c r="W233" s="178" t="n">
        <f aca="false">V233-J233</f>
        <v>0</v>
      </c>
      <c r="X233" s="178"/>
      <c r="Y233" s="179"/>
      <c r="Z233" s="179"/>
      <c r="AA233" s="179" t="n">
        <f aca="false">Z233-Y233</f>
        <v>0</v>
      </c>
      <c r="AB233" s="178"/>
      <c r="AC233" s="178"/>
      <c r="AD233" s="178"/>
      <c r="AE233" s="111" t="s">
        <v>7</v>
      </c>
      <c r="AF233" s="113" t="s">
        <v>7</v>
      </c>
      <c r="AG233" s="113" t="s">
        <v>7</v>
      </c>
      <c r="AH233" s="113" t="s">
        <v>7</v>
      </c>
      <c r="AI233" s="4" t="s">
        <v>7</v>
      </c>
      <c r="AJ233" s="111" t="s">
        <v>7</v>
      </c>
      <c r="AK233" s="4" t="s">
        <v>7</v>
      </c>
      <c r="AL233" s="180" t="s">
        <v>7</v>
      </c>
      <c r="AM233" s="181"/>
      <c r="AN233" s="181"/>
      <c r="AO233" s="182"/>
      <c r="AP233" s="183" t="s">
        <v>7</v>
      </c>
      <c r="AQ233" s="180" t="s">
        <v>7</v>
      </c>
      <c r="AR233" s="183" t="s">
        <v>7</v>
      </c>
      <c r="AS233" s="115" t="s">
        <v>7</v>
      </c>
      <c r="AT233" s="111" t="s">
        <v>7</v>
      </c>
      <c r="AU233" s="113" t="s">
        <v>7</v>
      </c>
      <c r="AV233" s="113" t="s">
        <v>7</v>
      </c>
      <c r="AW233" s="113"/>
      <c r="AX233" s="4" t="s">
        <v>7</v>
      </c>
      <c r="AY233" s="111" t="s">
        <v>7</v>
      </c>
      <c r="AZ233" s="4" t="s">
        <v>7</v>
      </c>
      <c r="BA233" s="184" t="s">
        <v>7</v>
      </c>
      <c r="BB233" s="180" t="s">
        <v>7</v>
      </c>
      <c r="BC233" s="181" t="s">
        <v>7</v>
      </c>
      <c r="BD233" s="181" t="s">
        <v>7</v>
      </c>
      <c r="BE233" s="182" t="s">
        <v>7</v>
      </c>
      <c r="BF233" s="183" t="s">
        <v>7</v>
      </c>
      <c r="BG233" s="180" t="s">
        <v>7</v>
      </c>
      <c r="BH233" s="183" t="s">
        <v>7</v>
      </c>
      <c r="BI233" s="115" t="s">
        <v>7</v>
      </c>
      <c r="BJ233" s="111" t="s">
        <v>7</v>
      </c>
      <c r="BK233" s="113" t="s">
        <v>7</v>
      </c>
      <c r="BL233" s="113" t="s">
        <v>7</v>
      </c>
      <c r="BM233" s="113" t="s">
        <v>7</v>
      </c>
      <c r="BN233" s="4" t="s">
        <v>7</v>
      </c>
      <c r="BO233" s="111" t="s">
        <v>7</v>
      </c>
      <c r="BP233" s="4" t="s">
        <v>7</v>
      </c>
      <c r="BQ233" s="185" t="s">
        <v>7</v>
      </c>
      <c r="BR233" s="186" t="s">
        <v>15</v>
      </c>
      <c r="BS233" s="187" t="s">
        <v>7</v>
      </c>
      <c r="BT233" s="187" t="s">
        <v>7</v>
      </c>
      <c r="BU233" s="187"/>
      <c r="BV233" s="188" t="s">
        <v>7</v>
      </c>
      <c r="BW233" s="186" t="s">
        <v>7</v>
      </c>
      <c r="BX233" s="188" t="s">
        <v>7</v>
      </c>
      <c r="BY233" s="180" t="s">
        <v>7</v>
      </c>
      <c r="BZ233" s="189"/>
      <c r="CA233" s="189"/>
      <c r="CB233" s="190"/>
      <c r="CC233" s="183" t="s">
        <v>7</v>
      </c>
      <c r="CD233" s="180" t="s">
        <v>7</v>
      </c>
      <c r="CE233" s="183" t="s">
        <v>7</v>
      </c>
      <c r="CF233" s="186" t="s">
        <v>15</v>
      </c>
      <c r="CG233" s="187"/>
      <c r="CH233" s="187"/>
      <c r="CI233" s="187" t="s">
        <v>7</v>
      </c>
      <c r="CJ233" s="188"/>
      <c r="CK233" s="186"/>
      <c r="CL233" s="188" t="n">
        <v>0</v>
      </c>
      <c r="CM233" s="180" t="s">
        <v>7</v>
      </c>
      <c r="CN233" s="189" t="s">
        <v>7</v>
      </c>
      <c r="CO233" s="189" t="s">
        <v>7</v>
      </c>
      <c r="CP233" s="191"/>
      <c r="CQ233" s="183" t="s">
        <v>7</v>
      </c>
      <c r="CR233" s="180" t="s">
        <v>7</v>
      </c>
      <c r="CS233" s="183" t="s">
        <v>7</v>
      </c>
      <c r="CU233" s="208"/>
      <c r="CV233" s="208"/>
      <c r="CW233" s="208"/>
      <c r="CX233" s="208"/>
      <c r="CY233" s="208"/>
      <c r="CZ233" s="208"/>
      <c r="DA233" s="208"/>
      <c r="DB233" s="208"/>
      <c r="DC233" s="208"/>
      <c r="DD233" s="208"/>
      <c r="DE233" s="208"/>
      <c r="DF233" s="208"/>
      <c r="DG233" s="20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71"/>
      <c r="DS233" s="71"/>
      <c r="DT233" s="71"/>
      <c r="DU233" s="71"/>
      <c r="DV233" s="71"/>
      <c r="DW233" s="71"/>
      <c r="DX233" s="71"/>
      <c r="DY233" s="71"/>
      <c r="DZ233" s="71"/>
      <c r="EA233" s="71"/>
      <c r="EB233" s="71"/>
      <c r="EC233" s="71"/>
      <c r="ED233" s="71"/>
      <c r="EE233" s="71"/>
      <c r="EF233" s="71"/>
      <c r="EG233" s="71"/>
      <c r="EH233" s="71"/>
      <c r="EI233" s="71"/>
      <c r="EJ233" s="71"/>
      <c r="EK233" s="71"/>
      <c r="EL233" s="71"/>
      <c r="EM233" s="71"/>
      <c r="EN233" s="71"/>
      <c r="EO233" s="71"/>
      <c r="EP233" s="71"/>
      <c r="EQ233" s="71"/>
      <c r="ER233" s="71"/>
      <c r="ES233" s="71"/>
      <c r="ET233" s="71"/>
      <c r="EU233" s="71"/>
      <c r="EV233" s="71"/>
      <c r="EW233" s="71"/>
      <c r="EX233" s="71"/>
      <c r="EY233" s="71"/>
      <c r="EZ233" s="71"/>
      <c r="FA233" s="71"/>
      <c r="FB233" s="71"/>
      <c r="FC233" s="71"/>
      <c r="FD233" s="71"/>
      <c r="FE233" s="71"/>
      <c r="FF233" s="71"/>
      <c r="FG233" s="71"/>
      <c r="FH233" s="71"/>
      <c r="FI233" s="71"/>
      <c r="FJ233" s="71"/>
      <c r="FK233" s="71"/>
      <c r="FL233" s="71"/>
      <c r="FM233" s="71"/>
      <c r="FN233" s="71"/>
      <c r="FO233" s="71"/>
      <c r="FP233" s="71"/>
      <c r="FQ233" s="71"/>
      <c r="FR233" s="71"/>
      <c r="FS233" s="71"/>
      <c r="FT233" s="71"/>
      <c r="FU233" s="208"/>
      <c r="FV233" s="208"/>
      <c r="FW233" s="208"/>
      <c r="FX233" s="208"/>
      <c r="FY233" s="208"/>
      <c r="FZ233" s="208"/>
      <c r="GA233" s="208"/>
      <c r="GB233" s="208"/>
      <c r="GC233" s="208"/>
      <c r="GD233" s="208"/>
      <c r="GE233" s="208"/>
      <c r="GF233" s="208"/>
      <c r="GG233" s="208"/>
      <c r="GH233" s="208"/>
      <c r="GI233" s="208"/>
      <c r="GJ233" s="208"/>
      <c r="GK233" s="208"/>
      <c r="GL233" s="208"/>
      <c r="GM233" s="208"/>
      <c r="GN233" s="208"/>
      <c r="GO233" s="208"/>
      <c r="GP233" s="208"/>
      <c r="GQ233" s="208"/>
      <c r="GR233" s="208"/>
      <c r="GS233" s="208"/>
      <c r="GT233" s="208"/>
      <c r="GU233" s="208"/>
      <c r="GV233" s="208"/>
      <c r="GW233" s="208"/>
      <c r="GX233" s="208"/>
      <c r="GY233" s="208"/>
      <c r="GZ233" s="208"/>
      <c r="HA233" s="208"/>
      <c r="HB233" s="208"/>
      <c r="HC233" s="208"/>
      <c r="HD233" s="208"/>
      <c r="HE233" s="208"/>
      <c r="HF233" s="208"/>
      <c r="HG233" s="208"/>
      <c r="HH233" s="208"/>
      <c r="HI233" s="208"/>
      <c r="HJ233" s="208"/>
      <c r="HK233" s="208"/>
      <c r="HL233" s="208"/>
      <c r="HM233" s="208"/>
      <c r="HN233" s="208"/>
      <c r="HO233" s="208"/>
      <c r="HP233" s="208"/>
      <c r="AII233" s="26"/>
      <c r="AIJ233" s="26"/>
      <c r="AIK233" s="26"/>
      <c r="AIL233" s="26"/>
      <c r="AIM233" s="26"/>
      <c r="AIN233" s="26"/>
      <c r="AIO233" s="26"/>
      <c r="AIP233" s="26"/>
      <c r="AIQ233" s="26"/>
      <c r="AIR233" s="26"/>
      <c r="AIS233" s="26"/>
      <c r="AIT233" s="26"/>
      <c r="AIU233" s="26"/>
      <c r="AIV233" s="26"/>
      <c r="AIW233" s="26"/>
      <c r="AIX233" s="26"/>
      <c r="AIY233" s="26"/>
      <c r="AIZ233" s="26"/>
      <c r="AJA233" s="26"/>
      <c r="AJB233" s="26"/>
      <c r="AJC233" s="26"/>
      <c r="AJD233" s="26"/>
      <c r="AJE233" s="26"/>
      <c r="AJF233" s="26"/>
      <c r="AJG233" s="26"/>
      <c r="AJH233" s="26"/>
      <c r="AJI233" s="26"/>
      <c r="AJJ233" s="26"/>
      <c r="AJK233" s="26"/>
      <c r="AJL233" s="26"/>
      <c r="AJM233" s="26"/>
      <c r="AJN233" s="26"/>
      <c r="AJO233" s="26"/>
      <c r="AJP233" s="26"/>
      <c r="AJQ233" s="26"/>
      <c r="AJR233" s="26"/>
      <c r="AJS233" s="26"/>
      <c r="AJT233" s="26"/>
      <c r="AJU233" s="0"/>
      <c r="AJV233" s="0"/>
      <c r="AJW233" s="0"/>
      <c r="AJX233" s="0"/>
      <c r="AJY233" s="0"/>
      <c r="AJZ233" s="0"/>
      <c r="AKA233" s="0"/>
      <c r="AKB233" s="0"/>
      <c r="AKC233" s="0"/>
      <c r="AKD233" s="0"/>
      <c r="AKE233" s="0"/>
      <c r="AKF233" s="0"/>
      <c r="AKG233" s="0"/>
      <c r="AKH233" s="0"/>
      <c r="AKI233" s="0"/>
      <c r="AKJ233" s="0"/>
      <c r="AKK233" s="0"/>
      <c r="AKL233" s="0"/>
      <c r="AKM233" s="0"/>
      <c r="AKN233" s="0"/>
      <c r="AKO233" s="0"/>
      <c r="AKP233" s="0"/>
      <c r="AKQ233" s="0"/>
      <c r="AKR233" s="0"/>
      <c r="AKS233" s="0"/>
      <c r="AKT233" s="0"/>
      <c r="AKU233" s="0"/>
      <c r="AKV233" s="0"/>
      <c r="AKW233" s="0"/>
      <c r="AKX233" s="0"/>
      <c r="AKY233" s="0"/>
      <c r="AKZ233" s="0"/>
      <c r="ALA233" s="0"/>
      <c r="ALB233" s="0"/>
      <c r="ALC233" s="0"/>
      <c r="ALD233" s="0"/>
      <c r="ALE233" s="0"/>
      <c r="ALF233" s="0"/>
      <c r="ALG233" s="0"/>
      <c r="ALH233" s="0"/>
      <c r="ALI233" s="0"/>
      <c r="ALJ233" s="0"/>
      <c r="ALK233" s="0"/>
      <c r="ALL233" s="0"/>
      <c r="ALM233" s="0"/>
      <c r="ALN233" s="0"/>
      <c r="ALO233" s="0"/>
      <c r="ALP233" s="0"/>
      <c r="ALQ233" s="0"/>
      <c r="ALR233" s="0"/>
      <c r="ALS233" s="0"/>
      <c r="ALT233" s="0"/>
      <c r="ALU233" s="0"/>
      <c r="ALV233" s="0"/>
      <c r="ALW233" s="0"/>
      <c r="ALX233" s="0"/>
      <c r="ALY233" s="0"/>
      <c r="ALZ233" s="0"/>
      <c r="AMA233" s="0"/>
      <c r="AMB233" s="0"/>
      <c r="AMC233" s="0"/>
      <c r="AMD233" s="0"/>
      <c r="AME233" s="0"/>
      <c r="AMF233" s="0"/>
      <c r="AMG233" s="0"/>
      <c r="AMH233" s="0"/>
      <c r="AMI233" s="0"/>
      <c r="AMJ233" s="0"/>
    </row>
    <row r="234" s="207" customFormat="true" ht="12" hidden="true" customHeight="true" outlineLevel="0" collapsed="false">
      <c r="A234" s="176" t="s">
        <v>439</v>
      </c>
      <c r="B234" s="176" t="s">
        <v>71</v>
      </c>
      <c r="C234" s="176" t="s">
        <v>147</v>
      </c>
      <c r="D234" s="177" t="n">
        <v>2006</v>
      </c>
      <c r="E234" s="177" t="n">
        <f aca="true">YEAR(TODAY())-D234</f>
        <v>19</v>
      </c>
      <c r="F234" s="177" t="s">
        <v>42</v>
      </c>
      <c r="G234" s="177" t="s">
        <v>63</v>
      </c>
      <c r="H234" s="110"/>
      <c r="I234" s="110"/>
      <c r="J234" s="4" t="n">
        <f aca="false">IF(COUNT(L234:U234)&lt;7,V234,LARGE(L234:U234,1)+LARGE(L234:U234,2)+LARGE(L234:U234,3)+LARGE(L234:U234,4)+LARGE(L234:U234,5)+LARGE(L234:U234,6)+LARGE(L234:U234,7))</f>
        <v>0</v>
      </c>
      <c r="K234" s="111"/>
      <c r="L234" s="178"/>
      <c r="M234" s="178" t="str">
        <f aca="false">AK234</f>
        <v> </v>
      </c>
      <c r="N234" s="178" t="n">
        <v>0</v>
      </c>
      <c r="O234" s="178"/>
      <c r="P234" s="178"/>
      <c r="Q234" s="178" t="str">
        <f aca="false">BP234</f>
        <v> </v>
      </c>
      <c r="R234" s="178"/>
      <c r="S234" s="178" t="str">
        <f aca="false">CE234</f>
        <v> </v>
      </c>
      <c r="T234" s="178" t="n">
        <f aca="false">CL234</f>
        <v>0</v>
      </c>
      <c r="U234" s="178" t="str">
        <f aca="false">CS234</f>
        <v> </v>
      </c>
      <c r="V234" s="178" t="n">
        <f aca="false">SUM(L234:U234)</f>
        <v>0</v>
      </c>
      <c r="W234" s="178" t="n">
        <f aca="false">V234-J234</f>
        <v>0</v>
      </c>
      <c r="X234" s="178"/>
      <c r="Y234" s="179"/>
      <c r="Z234" s="179"/>
      <c r="AA234" s="179" t="n">
        <f aca="false">Z234-Y234</f>
        <v>0</v>
      </c>
      <c r="AB234" s="178"/>
      <c r="AC234" s="178"/>
      <c r="AD234" s="178"/>
      <c r="AE234" s="111" t="s">
        <v>7</v>
      </c>
      <c r="AF234" s="113" t="s">
        <v>7</v>
      </c>
      <c r="AG234" s="113" t="s">
        <v>7</v>
      </c>
      <c r="AH234" s="113" t="s">
        <v>7</v>
      </c>
      <c r="AI234" s="4" t="s">
        <v>7</v>
      </c>
      <c r="AJ234" s="111" t="s">
        <v>7</v>
      </c>
      <c r="AK234" s="4" t="s">
        <v>7</v>
      </c>
      <c r="AL234" s="180" t="s">
        <v>7</v>
      </c>
      <c r="AM234" s="181"/>
      <c r="AN234" s="181"/>
      <c r="AO234" s="182"/>
      <c r="AP234" s="183" t="s">
        <v>7</v>
      </c>
      <c r="AQ234" s="180" t="s">
        <v>7</v>
      </c>
      <c r="AR234" s="183" t="s">
        <v>7</v>
      </c>
      <c r="AS234" s="115" t="s">
        <v>7</v>
      </c>
      <c r="AT234" s="111" t="s">
        <v>7</v>
      </c>
      <c r="AU234" s="113" t="s">
        <v>7</v>
      </c>
      <c r="AV234" s="113" t="s">
        <v>7</v>
      </c>
      <c r="AW234" s="113"/>
      <c r="AX234" s="4" t="s">
        <v>7</v>
      </c>
      <c r="AY234" s="111" t="s">
        <v>7</v>
      </c>
      <c r="AZ234" s="4" t="s">
        <v>7</v>
      </c>
      <c r="BA234" s="184" t="s">
        <v>7</v>
      </c>
      <c r="BB234" s="180" t="s">
        <v>7</v>
      </c>
      <c r="BC234" s="181" t="s">
        <v>7</v>
      </c>
      <c r="BD234" s="181" t="s">
        <v>7</v>
      </c>
      <c r="BE234" s="182" t="s">
        <v>7</v>
      </c>
      <c r="BF234" s="183" t="s">
        <v>7</v>
      </c>
      <c r="BG234" s="180" t="s">
        <v>7</v>
      </c>
      <c r="BH234" s="183" t="s">
        <v>7</v>
      </c>
      <c r="BI234" s="115" t="s">
        <v>7</v>
      </c>
      <c r="BJ234" s="111" t="s">
        <v>7</v>
      </c>
      <c r="BK234" s="113" t="s">
        <v>7</v>
      </c>
      <c r="BL234" s="113" t="s">
        <v>7</v>
      </c>
      <c r="BM234" s="113" t="s">
        <v>7</v>
      </c>
      <c r="BN234" s="4" t="s">
        <v>7</v>
      </c>
      <c r="BO234" s="111" t="s">
        <v>7</v>
      </c>
      <c r="BP234" s="4" t="s">
        <v>7</v>
      </c>
      <c r="BQ234" s="185" t="s">
        <v>7</v>
      </c>
      <c r="BR234" s="186" t="s">
        <v>15</v>
      </c>
      <c r="BS234" s="187" t="s">
        <v>7</v>
      </c>
      <c r="BT234" s="187" t="s">
        <v>7</v>
      </c>
      <c r="BU234" s="187"/>
      <c r="BV234" s="188" t="s">
        <v>7</v>
      </c>
      <c r="BW234" s="186" t="s">
        <v>7</v>
      </c>
      <c r="BX234" s="188" t="s">
        <v>7</v>
      </c>
      <c r="BY234" s="180" t="s">
        <v>7</v>
      </c>
      <c r="BZ234" s="189"/>
      <c r="CA234" s="189"/>
      <c r="CB234" s="190"/>
      <c r="CC234" s="183" t="s">
        <v>7</v>
      </c>
      <c r="CD234" s="180" t="s">
        <v>7</v>
      </c>
      <c r="CE234" s="183" t="s">
        <v>7</v>
      </c>
      <c r="CF234" s="186" t="s">
        <v>15</v>
      </c>
      <c r="CG234" s="187"/>
      <c r="CH234" s="187"/>
      <c r="CI234" s="187" t="s">
        <v>7</v>
      </c>
      <c r="CJ234" s="188"/>
      <c r="CK234" s="186"/>
      <c r="CL234" s="188" t="n">
        <v>0</v>
      </c>
      <c r="CM234" s="180" t="s">
        <v>7</v>
      </c>
      <c r="CN234" s="189" t="s">
        <v>7</v>
      </c>
      <c r="CO234" s="189" t="s">
        <v>7</v>
      </c>
      <c r="CP234" s="191"/>
      <c r="CQ234" s="183" t="s">
        <v>7</v>
      </c>
      <c r="CR234" s="180" t="s">
        <v>7</v>
      </c>
      <c r="CS234" s="183" t="s">
        <v>7</v>
      </c>
      <c r="CU234" s="208"/>
      <c r="CV234" s="208"/>
      <c r="CW234" s="208"/>
      <c r="CX234" s="208"/>
      <c r="CY234" s="208"/>
      <c r="CZ234" s="208"/>
      <c r="DA234" s="208"/>
      <c r="DB234" s="208"/>
      <c r="DC234" s="208"/>
      <c r="DD234" s="208"/>
      <c r="DE234" s="208"/>
      <c r="DF234" s="208"/>
      <c r="DG234" s="208"/>
      <c r="DH234" s="208"/>
      <c r="DI234" s="208"/>
      <c r="DJ234" s="208"/>
      <c r="DK234" s="208"/>
      <c r="DL234" s="208"/>
      <c r="DM234" s="208"/>
      <c r="DN234" s="208"/>
      <c r="DO234" s="208"/>
      <c r="DP234" s="208"/>
      <c r="DQ234" s="208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1"/>
      <c r="EQ234" s="71"/>
      <c r="ER234" s="71"/>
      <c r="ES234" s="71"/>
      <c r="ET234" s="71"/>
      <c r="EU234" s="71"/>
      <c r="EV234" s="71"/>
      <c r="EW234" s="71"/>
      <c r="EX234" s="71"/>
      <c r="EY234" s="71"/>
      <c r="EZ234" s="71"/>
      <c r="FA234" s="71"/>
      <c r="FB234" s="71"/>
      <c r="FC234" s="71"/>
      <c r="FD234" s="71"/>
      <c r="FE234" s="71"/>
      <c r="FF234" s="71"/>
      <c r="FG234" s="71"/>
      <c r="FH234" s="71"/>
      <c r="FI234" s="71"/>
      <c r="FJ234" s="71"/>
      <c r="FK234" s="71"/>
      <c r="FL234" s="71"/>
      <c r="FM234" s="71"/>
      <c r="FN234" s="71"/>
      <c r="FO234" s="71"/>
      <c r="FP234" s="71"/>
      <c r="FQ234" s="71"/>
      <c r="FR234" s="71"/>
      <c r="FS234" s="71"/>
      <c r="FT234" s="71"/>
      <c r="FU234" s="208"/>
      <c r="FV234" s="208"/>
      <c r="FW234" s="208"/>
      <c r="FX234" s="208"/>
      <c r="FY234" s="208"/>
      <c r="FZ234" s="208"/>
      <c r="GA234" s="208"/>
      <c r="GB234" s="208"/>
      <c r="GC234" s="208"/>
      <c r="GD234" s="208"/>
      <c r="GE234" s="208"/>
      <c r="GF234" s="208"/>
      <c r="GG234" s="208"/>
      <c r="GH234" s="208"/>
      <c r="GI234" s="208"/>
      <c r="GJ234" s="208"/>
      <c r="GK234" s="208"/>
      <c r="GL234" s="208"/>
      <c r="GM234" s="208"/>
      <c r="GN234" s="208"/>
      <c r="GO234" s="208"/>
      <c r="GP234" s="208"/>
      <c r="GQ234" s="208"/>
      <c r="GR234" s="208"/>
      <c r="GS234" s="208"/>
      <c r="GT234" s="208"/>
      <c r="GU234" s="208"/>
      <c r="GV234" s="208"/>
      <c r="GW234" s="208"/>
      <c r="GX234" s="208"/>
      <c r="GY234" s="208"/>
      <c r="GZ234" s="208"/>
      <c r="HA234" s="208"/>
      <c r="HB234" s="208"/>
      <c r="HC234" s="208"/>
      <c r="HD234" s="208"/>
      <c r="HE234" s="208"/>
      <c r="HF234" s="208"/>
      <c r="HG234" s="208"/>
      <c r="HH234" s="208"/>
      <c r="HI234" s="208"/>
      <c r="HJ234" s="208"/>
      <c r="HK234" s="208"/>
      <c r="HL234" s="208"/>
      <c r="HM234" s="208"/>
      <c r="HN234" s="208"/>
      <c r="HO234" s="208"/>
      <c r="HP234" s="208"/>
      <c r="AII234" s="26"/>
      <c r="AIJ234" s="26"/>
      <c r="AIK234" s="26"/>
      <c r="AIL234" s="26"/>
      <c r="AIM234" s="26"/>
      <c r="AIN234" s="26"/>
      <c r="AIO234" s="26"/>
      <c r="AIP234" s="26"/>
      <c r="AIQ234" s="26"/>
      <c r="AIR234" s="26"/>
      <c r="AIS234" s="26"/>
      <c r="AIT234" s="26"/>
      <c r="AIU234" s="26"/>
      <c r="AIV234" s="26"/>
      <c r="AIW234" s="26"/>
      <c r="AIX234" s="26"/>
      <c r="AIY234" s="26"/>
      <c r="AIZ234" s="26"/>
      <c r="AJA234" s="26"/>
      <c r="AJB234" s="26"/>
      <c r="AJC234" s="26"/>
      <c r="AJD234" s="26"/>
      <c r="AJE234" s="26"/>
      <c r="AJF234" s="26"/>
      <c r="AJG234" s="26"/>
      <c r="AJH234" s="26"/>
      <c r="AJI234" s="26"/>
      <c r="AJJ234" s="26"/>
      <c r="AJK234" s="26"/>
      <c r="AJL234" s="26"/>
      <c r="AJM234" s="26"/>
      <c r="AJN234" s="26"/>
      <c r="AJO234" s="26"/>
      <c r="AJP234" s="26"/>
      <c r="AJQ234" s="26"/>
      <c r="AJR234" s="26"/>
      <c r="AJS234" s="26"/>
      <c r="AJT234" s="26"/>
      <c r="AJU234" s="0"/>
      <c r="AJV234" s="0"/>
      <c r="AJW234" s="0"/>
      <c r="AJX234" s="0"/>
      <c r="AJY234" s="0"/>
      <c r="AJZ234" s="0"/>
      <c r="AKA234" s="0"/>
      <c r="AKB234" s="0"/>
      <c r="AKC234" s="0"/>
      <c r="AKD234" s="0"/>
      <c r="AKE234" s="0"/>
      <c r="AKF234" s="0"/>
      <c r="AKG234" s="0"/>
      <c r="AKH234" s="0"/>
      <c r="AKI234" s="0"/>
      <c r="AKJ234" s="0"/>
      <c r="AKK234" s="0"/>
      <c r="AKL234" s="0"/>
      <c r="AKM234" s="0"/>
      <c r="AKN234" s="0"/>
      <c r="AKO234" s="0"/>
      <c r="AKP234" s="0"/>
      <c r="AKQ234" s="0"/>
      <c r="AKR234" s="0"/>
      <c r="AKS234" s="0"/>
      <c r="AKT234" s="0"/>
      <c r="AKU234" s="0"/>
      <c r="AKV234" s="0"/>
      <c r="AKW234" s="0"/>
      <c r="AKX234" s="0"/>
      <c r="AKY234" s="0"/>
      <c r="AKZ234" s="0"/>
      <c r="ALA234" s="0"/>
      <c r="ALB234" s="0"/>
      <c r="ALC234" s="0"/>
      <c r="ALD234" s="0"/>
      <c r="ALE234" s="0"/>
      <c r="ALF234" s="0"/>
      <c r="ALG234" s="0"/>
      <c r="ALH234" s="0"/>
      <c r="ALI234" s="0"/>
      <c r="ALJ234" s="0"/>
      <c r="ALK234" s="0"/>
      <c r="ALL234" s="0"/>
      <c r="ALM234" s="0"/>
      <c r="ALN234" s="0"/>
      <c r="ALO234" s="0"/>
      <c r="ALP234" s="0"/>
      <c r="ALQ234" s="0"/>
      <c r="ALR234" s="0"/>
      <c r="ALS234" s="0"/>
      <c r="ALT234" s="0"/>
      <c r="ALU234" s="0"/>
      <c r="ALV234" s="0"/>
      <c r="ALW234" s="0"/>
      <c r="ALX234" s="0"/>
      <c r="ALY234" s="0"/>
      <c r="ALZ234" s="0"/>
      <c r="AMA234" s="0"/>
      <c r="AMB234" s="0"/>
      <c r="AMC234" s="0"/>
      <c r="AMD234" s="0"/>
      <c r="AME234" s="0"/>
      <c r="AMF234" s="0"/>
      <c r="AMG234" s="0"/>
      <c r="AMH234" s="0"/>
      <c r="AMI234" s="0"/>
      <c r="AMJ234" s="0"/>
    </row>
    <row r="235" s="207" customFormat="true" ht="12" hidden="true" customHeight="true" outlineLevel="0" collapsed="false">
      <c r="A235" s="176" t="s">
        <v>440</v>
      </c>
      <c r="B235" s="176" t="s">
        <v>150</v>
      </c>
      <c r="C235" s="176"/>
      <c r="D235" s="177" t="n">
        <v>1996</v>
      </c>
      <c r="E235" s="177" t="n">
        <f aca="true">YEAR(TODAY())-D235</f>
        <v>29</v>
      </c>
      <c r="F235" s="177" t="s">
        <v>42</v>
      </c>
      <c r="G235" s="177" t="s">
        <v>63</v>
      </c>
      <c r="H235" s="110"/>
      <c r="I235" s="110"/>
      <c r="J235" s="4" t="n">
        <f aca="false">IF(COUNT(L235:U235)&lt;7,V235,LARGE(L235:U235,1)+LARGE(L235:U235,2)+LARGE(L235:U235,3)+LARGE(L235:U235,4)+LARGE(L235:U235,5)+LARGE(L235:U235,6)+LARGE(L235:U235,7))</f>
        <v>0</v>
      </c>
      <c r="K235" s="111"/>
      <c r="L235" s="178"/>
      <c r="M235" s="178" t="str">
        <f aca="false">AK235</f>
        <v> </v>
      </c>
      <c r="N235" s="178" t="n">
        <v>0</v>
      </c>
      <c r="O235" s="178"/>
      <c r="P235" s="178"/>
      <c r="Q235" s="178" t="str">
        <f aca="false">BP235</f>
        <v> </v>
      </c>
      <c r="R235" s="178"/>
      <c r="S235" s="178" t="str">
        <f aca="false">CE235</f>
        <v> </v>
      </c>
      <c r="T235" s="178" t="n">
        <f aca="false">CL235</f>
        <v>0</v>
      </c>
      <c r="U235" s="178" t="str">
        <f aca="false">CS235</f>
        <v> </v>
      </c>
      <c r="V235" s="178" t="n">
        <f aca="false">SUM(L235:U235)</f>
        <v>0</v>
      </c>
      <c r="W235" s="178" t="n">
        <f aca="false">V235-J235</f>
        <v>0</v>
      </c>
      <c r="X235" s="178"/>
      <c r="Y235" s="179"/>
      <c r="Z235" s="179"/>
      <c r="AA235" s="179" t="n">
        <f aca="false">Z235-Y235</f>
        <v>0</v>
      </c>
      <c r="AB235" s="178"/>
      <c r="AC235" s="178"/>
      <c r="AD235" s="178"/>
      <c r="AE235" s="111" t="s">
        <v>7</v>
      </c>
      <c r="AF235" s="113" t="s">
        <v>7</v>
      </c>
      <c r="AG235" s="113" t="s">
        <v>7</v>
      </c>
      <c r="AH235" s="113" t="s">
        <v>7</v>
      </c>
      <c r="AI235" s="4" t="s">
        <v>7</v>
      </c>
      <c r="AJ235" s="111" t="s">
        <v>7</v>
      </c>
      <c r="AK235" s="4" t="s">
        <v>7</v>
      </c>
      <c r="AL235" s="180" t="s">
        <v>7</v>
      </c>
      <c r="AM235" s="181"/>
      <c r="AN235" s="181"/>
      <c r="AO235" s="182"/>
      <c r="AP235" s="183" t="s">
        <v>7</v>
      </c>
      <c r="AQ235" s="180" t="s">
        <v>7</v>
      </c>
      <c r="AR235" s="183" t="s">
        <v>7</v>
      </c>
      <c r="AS235" s="115" t="s">
        <v>7</v>
      </c>
      <c r="AT235" s="111" t="s">
        <v>7</v>
      </c>
      <c r="AU235" s="113" t="s">
        <v>7</v>
      </c>
      <c r="AV235" s="113" t="s">
        <v>7</v>
      </c>
      <c r="AW235" s="113"/>
      <c r="AX235" s="4" t="s">
        <v>7</v>
      </c>
      <c r="AY235" s="111" t="s">
        <v>7</v>
      </c>
      <c r="AZ235" s="4" t="s">
        <v>7</v>
      </c>
      <c r="BA235" s="184" t="s">
        <v>7</v>
      </c>
      <c r="BB235" s="180" t="s">
        <v>7</v>
      </c>
      <c r="BC235" s="181" t="s">
        <v>7</v>
      </c>
      <c r="BD235" s="181" t="s">
        <v>7</v>
      </c>
      <c r="BE235" s="182" t="s">
        <v>7</v>
      </c>
      <c r="BF235" s="183" t="s">
        <v>7</v>
      </c>
      <c r="BG235" s="180" t="s">
        <v>7</v>
      </c>
      <c r="BH235" s="183" t="s">
        <v>7</v>
      </c>
      <c r="BI235" s="115" t="s">
        <v>7</v>
      </c>
      <c r="BJ235" s="111" t="s">
        <v>7</v>
      </c>
      <c r="BK235" s="113" t="s">
        <v>7</v>
      </c>
      <c r="BL235" s="113" t="s">
        <v>7</v>
      </c>
      <c r="BM235" s="113" t="s">
        <v>7</v>
      </c>
      <c r="BN235" s="4" t="s">
        <v>7</v>
      </c>
      <c r="BO235" s="111" t="s">
        <v>7</v>
      </c>
      <c r="BP235" s="4" t="s">
        <v>7</v>
      </c>
      <c r="BQ235" s="185" t="s">
        <v>7</v>
      </c>
      <c r="BR235" s="186" t="s">
        <v>15</v>
      </c>
      <c r="BS235" s="187" t="s">
        <v>7</v>
      </c>
      <c r="BT235" s="187" t="s">
        <v>7</v>
      </c>
      <c r="BU235" s="187"/>
      <c r="BV235" s="188" t="s">
        <v>7</v>
      </c>
      <c r="BW235" s="186" t="s">
        <v>7</v>
      </c>
      <c r="BX235" s="188" t="s">
        <v>7</v>
      </c>
      <c r="BY235" s="180" t="s">
        <v>7</v>
      </c>
      <c r="BZ235" s="189"/>
      <c r="CA235" s="189"/>
      <c r="CB235" s="190"/>
      <c r="CC235" s="183" t="s">
        <v>7</v>
      </c>
      <c r="CD235" s="180" t="s">
        <v>7</v>
      </c>
      <c r="CE235" s="183" t="s">
        <v>7</v>
      </c>
      <c r="CF235" s="186" t="s">
        <v>15</v>
      </c>
      <c r="CG235" s="187"/>
      <c r="CH235" s="187"/>
      <c r="CI235" s="187" t="s">
        <v>7</v>
      </c>
      <c r="CJ235" s="188"/>
      <c r="CK235" s="186"/>
      <c r="CL235" s="188" t="n">
        <v>0</v>
      </c>
      <c r="CM235" s="180" t="s">
        <v>7</v>
      </c>
      <c r="CN235" s="189" t="s">
        <v>7</v>
      </c>
      <c r="CO235" s="189" t="s">
        <v>7</v>
      </c>
      <c r="CP235" s="191"/>
      <c r="CQ235" s="183" t="s">
        <v>7</v>
      </c>
      <c r="CR235" s="180" t="s">
        <v>7</v>
      </c>
      <c r="CS235" s="183" t="s">
        <v>7</v>
      </c>
      <c r="CU235" s="208"/>
      <c r="CV235" s="208"/>
      <c r="CW235" s="208"/>
      <c r="CX235" s="208"/>
      <c r="CY235" s="208"/>
      <c r="CZ235" s="208"/>
      <c r="DA235" s="208"/>
      <c r="DB235" s="208"/>
      <c r="DC235" s="208"/>
      <c r="DD235" s="208"/>
      <c r="DE235" s="208"/>
      <c r="DF235" s="208"/>
      <c r="DG235" s="208"/>
      <c r="DH235" s="208"/>
      <c r="DI235" s="208"/>
      <c r="DJ235" s="208"/>
      <c r="DK235" s="208"/>
      <c r="DL235" s="208"/>
      <c r="DM235" s="208"/>
      <c r="DN235" s="208"/>
      <c r="DO235" s="208"/>
      <c r="DP235" s="208"/>
      <c r="DQ235" s="208"/>
      <c r="DR235" s="71"/>
      <c r="DS235" s="71"/>
      <c r="DT235" s="71"/>
      <c r="DU235" s="71"/>
      <c r="DV235" s="71"/>
      <c r="DW235" s="71"/>
      <c r="DX235" s="71"/>
      <c r="DY235" s="71"/>
      <c r="DZ235" s="71"/>
      <c r="EA235" s="71"/>
      <c r="EB235" s="71"/>
      <c r="EC235" s="71"/>
      <c r="ED235" s="71"/>
      <c r="EE235" s="71"/>
      <c r="EF235" s="71"/>
      <c r="EG235" s="71"/>
      <c r="EH235" s="71"/>
      <c r="EI235" s="71"/>
      <c r="EJ235" s="71"/>
      <c r="EK235" s="71"/>
      <c r="EL235" s="71"/>
      <c r="EM235" s="71"/>
      <c r="EN235" s="71"/>
      <c r="EO235" s="71"/>
      <c r="EP235" s="71"/>
      <c r="EQ235" s="71"/>
      <c r="ER235" s="71"/>
      <c r="ES235" s="71"/>
      <c r="ET235" s="71"/>
      <c r="EU235" s="71"/>
      <c r="EV235" s="71"/>
      <c r="EW235" s="71"/>
      <c r="EX235" s="71"/>
      <c r="EY235" s="71"/>
      <c r="EZ235" s="71"/>
      <c r="FA235" s="71"/>
      <c r="FB235" s="71"/>
      <c r="FC235" s="71"/>
      <c r="FD235" s="71"/>
      <c r="FE235" s="71"/>
      <c r="FF235" s="71"/>
      <c r="FG235" s="71"/>
      <c r="FH235" s="71"/>
      <c r="FI235" s="71"/>
      <c r="FJ235" s="71"/>
      <c r="FK235" s="71"/>
      <c r="FL235" s="71"/>
      <c r="FM235" s="71"/>
      <c r="FN235" s="71"/>
      <c r="FO235" s="71"/>
      <c r="FP235" s="71"/>
      <c r="FQ235" s="71"/>
      <c r="FR235" s="71"/>
      <c r="FS235" s="71"/>
      <c r="FT235" s="71"/>
      <c r="FU235" s="208"/>
      <c r="FV235" s="208"/>
      <c r="FW235" s="208"/>
      <c r="FX235" s="208"/>
      <c r="FY235" s="208"/>
      <c r="FZ235" s="208"/>
      <c r="GA235" s="208"/>
      <c r="GB235" s="208"/>
      <c r="GC235" s="208"/>
      <c r="GD235" s="208"/>
      <c r="GE235" s="208"/>
      <c r="GF235" s="208"/>
      <c r="GG235" s="208"/>
      <c r="GH235" s="208"/>
      <c r="GI235" s="208"/>
      <c r="GJ235" s="208"/>
      <c r="GK235" s="208"/>
      <c r="GL235" s="208"/>
      <c r="GM235" s="208"/>
      <c r="GN235" s="208"/>
      <c r="GO235" s="208"/>
      <c r="GP235" s="208"/>
      <c r="GQ235" s="208"/>
      <c r="GR235" s="208"/>
      <c r="GS235" s="208"/>
      <c r="GT235" s="208"/>
      <c r="GU235" s="208"/>
      <c r="GV235" s="208"/>
      <c r="GW235" s="208"/>
      <c r="GX235" s="208"/>
      <c r="GY235" s="208"/>
      <c r="GZ235" s="208"/>
      <c r="HA235" s="208"/>
      <c r="HB235" s="208"/>
      <c r="HC235" s="208"/>
      <c r="HD235" s="208"/>
      <c r="HE235" s="208"/>
      <c r="HF235" s="208"/>
      <c r="HG235" s="208"/>
      <c r="HH235" s="208"/>
      <c r="HI235" s="208"/>
      <c r="HJ235" s="208"/>
      <c r="HK235" s="208"/>
      <c r="HL235" s="208"/>
      <c r="HM235" s="208"/>
      <c r="HN235" s="208"/>
      <c r="HO235" s="208"/>
      <c r="HP235" s="208"/>
      <c r="AII235" s="26"/>
      <c r="AIJ235" s="26"/>
      <c r="AIK235" s="26"/>
      <c r="AIL235" s="26"/>
      <c r="AIM235" s="26"/>
      <c r="AIN235" s="26"/>
      <c r="AIO235" s="26"/>
      <c r="AIP235" s="26"/>
      <c r="AIQ235" s="26"/>
      <c r="AIR235" s="26"/>
      <c r="AIS235" s="26"/>
      <c r="AIT235" s="26"/>
      <c r="AIU235" s="26"/>
      <c r="AIV235" s="26"/>
      <c r="AIW235" s="26"/>
      <c r="AIX235" s="26"/>
      <c r="AIY235" s="26"/>
      <c r="AIZ235" s="26"/>
      <c r="AJA235" s="26"/>
      <c r="AJB235" s="26"/>
      <c r="AJC235" s="26"/>
      <c r="AJD235" s="26"/>
      <c r="AJE235" s="26"/>
      <c r="AJF235" s="26"/>
      <c r="AJG235" s="26"/>
      <c r="AJH235" s="26"/>
      <c r="AJI235" s="26"/>
      <c r="AJJ235" s="26"/>
      <c r="AJK235" s="26"/>
      <c r="AJL235" s="26"/>
      <c r="AJM235" s="26"/>
      <c r="AJN235" s="26"/>
      <c r="AJO235" s="26"/>
      <c r="AJP235" s="26"/>
      <c r="AJQ235" s="26"/>
      <c r="AJR235" s="26"/>
      <c r="AJS235" s="26"/>
      <c r="AJT235" s="26"/>
      <c r="AJU235" s="0"/>
      <c r="AJV235" s="0"/>
      <c r="AJW235" s="0"/>
      <c r="AJX235" s="0"/>
      <c r="AJY235" s="0"/>
      <c r="AJZ235" s="0"/>
      <c r="AKA235" s="0"/>
      <c r="AKB235" s="0"/>
      <c r="AKC235" s="0"/>
      <c r="AKD235" s="0"/>
      <c r="AKE235" s="0"/>
      <c r="AKF235" s="0"/>
      <c r="AKG235" s="0"/>
      <c r="AKH235" s="0"/>
      <c r="AKI235" s="0"/>
      <c r="AKJ235" s="0"/>
      <c r="AKK235" s="0"/>
      <c r="AKL235" s="0"/>
      <c r="AKM235" s="0"/>
      <c r="AKN235" s="0"/>
      <c r="AKO235" s="0"/>
      <c r="AKP235" s="0"/>
      <c r="AKQ235" s="0"/>
      <c r="AKR235" s="0"/>
      <c r="AKS235" s="0"/>
      <c r="AKT235" s="0"/>
      <c r="AKU235" s="0"/>
      <c r="AKV235" s="0"/>
      <c r="AKW235" s="0"/>
      <c r="AKX235" s="0"/>
      <c r="AKY235" s="0"/>
      <c r="AKZ235" s="0"/>
      <c r="ALA235" s="0"/>
      <c r="ALB235" s="0"/>
      <c r="ALC235" s="0"/>
      <c r="ALD235" s="0"/>
      <c r="ALE235" s="0"/>
      <c r="ALF235" s="0"/>
      <c r="ALG235" s="0"/>
      <c r="ALH235" s="0"/>
      <c r="ALI235" s="0"/>
      <c r="ALJ235" s="0"/>
      <c r="ALK235" s="0"/>
      <c r="ALL235" s="0"/>
      <c r="ALM235" s="0"/>
      <c r="ALN235" s="0"/>
      <c r="ALO235" s="0"/>
      <c r="ALP235" s="0"/>
      <c r="ALQ235" s="0"/>
      <c r="ALR235" s="0"/>
      <c r="ALS235" s="0"/>
      <c r="ALT235" s="0"/>
      <c r="ALU235" s="0"/>
      <c r="ALV235" s="0"/>
      <c r="ALW235" s="0"/>
      <c r="ALX235" s="0"/>
      <c r="ALY235" s="0"/>
      <c r="ALZ235" s="0"/>
      <c r="AMA235" s="0"/>
      <c r="AMB235" s="0"/>
      <c r="AMC235" s="0"/>
      <c r="AMD235" s="0"/>
      <c r="AME235" s="0"/>
      <c r="AMF235" s="0"/>
      <c r="AMG235" s="0"/>
      <c r="AMH235" s="0"/>
      <c r="AMI235" s="0"/>
      <c r="AMJ235" s="0"/>
    </row>
    <row r="236" s="207" customFormat="true" ht="12" hidden="true" customHeight="true" outlineLevel="0" collapsed="false">
      <c r="A236" s="176" t="s">
        <v>441</v>
      </c>
      <c r="B236" s="176" t="s">
        <v>45</v>
      </c>
      <c r="C236" s="176" t="s">
        <v>339</v>
      </c>
      <c r="D236" s="177" t="n">
        <v>1979</v>
      </c>
      <c r="E236" s="177" t="n">
        <f aca="true">YEAR(TODAY())-D236</f>
        <v>46</v>
      </c>
      <c r="F236" s="177" t="s">
        <v>42</v>
      </c>
      <c r="G236" s="177" t="s">
        <v>54</v>
      </c>
      <c r="H236" s="110"/>
      <c r="I236" s="110"/>
      <c r="J236" s="4" t="n">
        <f aca="false">IF(COUNT(L236:U236)&lt;7,V236,LARGE(L236:U236,1)+LARGE(L236:U236,2)+LARGE(L236:U236,3)+LARGE(L236:U236,4)+LARGE(L236:U236,5)+LARGE(L236:U236,6)+LARGE(L236:U236,7))</f>
        <v>0</v>
      </c>
      <c r="K236" s="111"/>
      <c r="L236" s="178"/>
      <c r="M236" s="178" t="str">
        <f aca="false">AK236</f>
        <v> </v>
      </c>
      <c r="N236" s="178" t="n">
        <v>0</v>
      </c>
      <c r="O236" s="178"/>
      <c r="P236" s="178"/>
      <c r="Q236" s="178" t="str">
        <f aca="false">BP236</f>
        <v> </v>
      </c>
      <c r="R236" s="178"/>
      <c r="S236" s="178" t="str">
        <f aca="false">CE236</f>
        <v> </v>
      </c>
      <c r="T236" s="178" t="n">
        <f aca="false">CL236</f>
        <v>0</v>
      </c>
      <c r="U236" s="178" t="str">
        <f aca="false">CS236</f>
        <v> </v>
      </c>
      <c r="V236" s="178" t="n">
        <f aca="false">SUM(L236:U236)</f>
        <v>0</v>
      </c>
      <c r="W236" s="178" t="n">
        <f aca="false">V236-J236</f>
        <v>0</v>
      </c>
      <c r="X236" s="178"/>
      <c r="Y236" s="179"/>
      <c r="Z236" s="179"/>
      <c r="AA236" s="179" t="n">
        <f aca="false">Z236-Y236</f>
        <v>0</v>
      </c>
      <c r="AB236" s="178"/>
      <c r="AC236" s="178"/>
      <c r="AD236" s="178"/>
      <c r="AE236" s="111" t="s">
        <v>7</v>
      </c>
      <c r="AF236" s="113" t="s">
        <v>7</v>
      </c>
      <c r="AG236" s="113" t="s">
        <v>7</v>
      </c>
      <c r="AH236" s="113" t="s">
        <v>7</v>
      </c>
      <c r="AI236" s="4" t="s">
        <v>7</v>
      </c>
      <c r="AJ236" s="111" t="s">
        <v>7</v>
      </c>
      <c r="AK236" s="4" t="s">
        <v>7</v>
      </c>
      <c r="AL236" s="180" t="s">
        <v>7</v>
      </c>
      <c r="AM236" s="181"/>
      <c r="AN236" s="181"/>
      <c r="AO236" s="182"/>
      <c r="AP236" s="183" t="s">
        <v>7</v>
      </c>
      <c r="AQ236" s="180" t="s">
        <v>7</v>
      </c>
      <c r="AR236" s="183" t="s">
        <v>7</v>
      </c>
      <c r="AS236" s="115" t="s">
        <v>7</v>
      </c>
      <c r="AT236" s="111" t="s">
        <v>7</v>
      </c>
      <c r="AU236" s="113" t="s">
        <v>7</v>
      </c>
      <c r="AV236" s="113" t="s">
        <v>7</v>
      </c>
      <c r="AW236" s="113"/>
      <c r="AX236" s="4" t="s">
        <v>7</v>
      </c>
      <c r="AY236" s="111" t="s">
        <v>7</v>
      </c>
      <c r="AZ236" s="4" t="s">
        <v>7</v>
      </c>
      <c r="BA236" s="184" t="s">
        <v>7</v>
      </c>
      <c r="BB236" s="180" t="s">
        <v>7</v>
      </c>
      <c r="BC236" s="181" t="s">
        <v>7</v>
      </c>
      <c r="BD236" s="181" t="s">
        <v>7</v>
      </c>
      <c r="BE236" s="182" t="s">
        <v>7</v>
      </c>
      <c r="BF236" s="183" t="s">
        <v>7</v>
      </c>
      <c r="BG236" s="180" t="s">
        <v>7</v>
      </c>
      <c r="BH236" s="183" t="s">
        <v>7</v>
      </c>
      <c r="BI236" s="115" t="s">
        <v>7</v>
      </c>
      <c r="BJ236" s="111" t="s">
        <v>7</v>
      </c>
      <c r="BK236" s="113" t="s">
        <v>7</v>
      </c>
      <c r="BL236" s="113" t="s">
        <v>7</v>
      </c>
      <c r="BM236" s="113" t="s">
        <v>7</v>
      </c>
      <c r="BN236" s="4" t="s">
        <v>7</v>
      </c>
      <c r="BO236" s="111" t="s">
        <v>7</v>
      </c>
      <c r="BP236" s="4" t="s">
        <v>7</v>
      </c>
      <c r="BQ236" s="185" t="s">
        <v>7</v>
      </c>
      <c r="BR236" s="186" t="s">
        <v>15</v>
      </c>
      <c r="BS236" s="187" t="s">
        <v>7</v>
      </c>
      <c r="BT236" s="187" t="s">
        <v>7</v>
      </c>
      <c r="BU236" s="187"/>
      <c r="BV236" s="188" t="s">
        <v>7</v>
      </c>
      <c r="BW236" s="186" t="s">
        <v>7</v>
      </c>
      <c r="BX236" s="188" t="s">
        <v>7</v>
      </c>
      <c r="BY236" s="180" t="s">
        <v>7</v>
      </c>
      <c r="BZ236" s="189"/>
      <c r="CA236" s="189"/>
      <c r="CB236" s="190"/>
      <c r="CC236" s="183" t="s">
        <v>7</v>
      </c>
      <c r="CD236" s="180" t="s">
        <v>7</v>
      </c>
      <c r="CE236" s="183" t="s">
        <v>7</v>
      </c>
      <c r="CF236" s="186" t="s">
        <v>15</v>
      </c>
      <c r="CG236" s="187"/>
      <c r="CH236" s="187"/>
      <c r="CI236" s="187" t="s">
        <v>7</v>
      </c>
      <c r="CJ236" s="188"/>
      <c r="CK236" s="186"/>
      <c r="CL236" s="188" t="n">
        <v>0</v>
      </c>
      <c r="CM236" s="180" t="s">
        <v>7</v>
      </c>
      <c r="CN236" s="189" t="s">
        <v>7</v>
      </c>
      <c r="CO236" s="189" t="s">
        <v>7</v>
      </c>
      <c r="CP236" s="191"/>
      <c r="CQ236" s="183" t="s">
        <v>7</v>
      </c>
      <c r="CR236" s="180" t="s">
        <v>7</v>
      </c>
      <c r="CS236" s="183" t="s">
        <v>7</v>
      </c>
      <c r="CU236" s="208"/>
      <c r="CV236" s="208"/>
      <c r="CW236" s="208"/>
      <c r="CX236" s="208"/>
      <c r="CY236" s="208"/>
      <c r="CZ236" s="208"/>
      <c r="DA236" s="208"/>
      <c r="DB236" s="208"/>
      <c r="DC236" s="208"/>
      <c r="DD236" s="208"/>
      <c r="DE236" s="208"/>
      <c r="DF236" s="208"/>
      <c r="DG236" s="208"/>
      <c r="DH236" s="208"/>
      <c r="DI236" s="208"/>
      <c r="DJ236" s="208"/>
      <c r="DK236" s="208"/>
      <c r="DL236" s="208"/>
      <c r="DM236" s="208"/>
      <c r="DN236" s="208"/>
      <c r="DO236" s="208"/>
      <c r="DP236" s="208"/>
      <c r="DQ236" s="208"/>
      <c r="DR236" s="71"/>
      <c r="DS236" s="71"/>
      <c r="DT236" s="71"/>
      <c r="DU236" s="71"/>
      <c r="DV236" s="71"/>
      <c r="DW236" s="71"/>
      <c r="DX236" s="71"/>
      <c r="DY236" s="71"/>
      <c r="DZ236" s="71"/>
      <c r="EA236" s="71"/>
      <c r="EB236" s="71"/>
      <c r="EC236" s="71"/>
      <c r="ED236" s="71"/>
      <c r="EE236" s="71"/>
      <c r="EF236" s="71"/>
      <c r="EG236" s="71"/>
      <c r="EH236" s="71"/>
      <c r="EI236" s="71"/>
      <c r="EJ236" s="71"/>
      <c r="EK236" s="71"/>
      <c r="EL236" s="71"/>
      <c r="EM236" s="71"/>
      <c r="EN236" s="71"/>
      <c r="EO236" s="71"/>
      <c r="EP236" s="71"/>
      <c r="EQ236" s="71"/>
      <c r="ER236" s="71"/>
      <c r="ES236" s="71"/>
      <c r="ET236" s="71"/>
      <c r="EU236" s="71"/>
      <c r="EV236" s="71"/>
      <c r="EW236" s="71"/>
      <c r="EX236" s="71"/>
      <c r="EY236" s="71"/>
      <c r="EZ236" s="71"/>
      <c r="FA236" s="71"/>
      <c r="FB236" s="71"/>
      <c r="FC236" s="71"/>
      <c r="FD236" s="71"/>
      <c r="FE236" s="71"/>
      <c r="FF236" s="71"/>
      <c r="FG236" s="71"/>
      <c r="FH236" s="71"/>
      <c r="FI236" s="71"/>
      <c r="FJ236" s="71"/>
      <c r="FK236" s="71"/>
      <c r="FL236" s="71"/>
      <c r="FM236" s="71"/>
      <c r="FN236" s="71"/>
      <c r="FO236" s="71"/>
      <c r="FP236" s="71"/>
      <c r="FQ236" s="71"/>
      <c r="FR236" s="71"/>
      <c r="FS236" s="71"/>
      <c r="FT236" s="71"/>
      <c r="FU236" s="208"/>
      <c r="FV236" s="208"/>
      <c r="FW236" s="208"/>
      <c r="FX236" s="208"/>
      <c r="FY236" s="208"/>
      <c r="FZ236" s="208"/>
      <c r="GA236" s="208"/>
      <c r="GB236" s="208"/>
      <c r="GC236" s="208"/>
      <c r="GD236" s="208"/>
      <c r="GE236" s="208"/>
      <c r="GF236" s="208"/>
      <c r="GG236" s="208"/>
      <c r="GH236" s="208"/>
      <c r="GI236" s="208"/>
      <c r="GJ236" s="208"/>
      <c r="GK236" s="208"/>
      <c r="GL236" s="208"/>
      <c r="GM236" s="208"/>
      <c r="GN236" s="208"/>
      <c r="GO236" s="208"/>
      <c r="GP236" s="208"/>
      <c r="GQ236" s="208"/>
      <c r="GR236" s="208"/>
      <c r="GS236" s="208"/>
      <c r="GT236" s="208"/>
      <c r="GU236" s="208"/>
      <c r="GV236" s="208"/>
      <c r="GW236" s="208"/>
      <c r="GX236" s="208"/>
      <c r="GY236" s="208"/>
      <c r="GZ236" s="208"/>
      <c r="HA236" s="208"/>
      <c r="HB236" s="208"/>
      <c r="HC236" s="208"/>
      <c r="HD236" s="208"/>
      <c r="HE236" s="208"/>
      <c r="HF236" s="208"/>
      <c r="HG236" s="208"/>
      <c r="HH236" s="208"/>
      <c r="HI236" s="208"/>
      <c r="HJ236" s="208"/>
      <c r="HK236" s="208"/>
      <c r="HL236" s="208"/>
      <c r="HM236" s="208"/>
      <c r="HN236" s="208"/>
      <c r="HO236" s="208"/>
      <c r="HP236" s="208"/>
      <c r="AII236" s="26"/>
      <c r="AIJ236" s="26"/>
      <c r="AIK236" s="26"/>
      <c r="AIL236" s="26"/>
      <c r="AIM236" s="26"/>
      <c r="AIN236" s="26"/>
      <c r="AIO236" s="26"/>
      <c r="AIP236" s="26"/>
      <c r="AIQ236" s="26"/>
      <c r="AIR236" s="26"/>
      <c r="AIS236" s="26"/>
      <c r="AIT236" s="26"/>
      <c r="AIU236" s="26"/>
      <c r="AIV236" s="26"/>
      <c r="AIW236" s="26"/>
      <c r="AIX236" s="26"/>
      <c r="AIY236" s="26"/>
      <c r="AIZ236" s="26"/>
      <c r="AJA236" s="26"/>
      <c r="AJB236" s="26"/>
      <c r="AJC236" s="26"/>
      <c r="AJD236" s="26"/>
      <c r="AJE236" s="26"/>
      <c r="AJF236" s="26"/>
      <c r="AJG236" s="26"/>
      <c r="AJH236" s="26"/>
      <c r="AJI236" s="26"/>
      <c r="AJJ236" s="26"/>
      <c r="AJK236" s="26"/>
      <c r="AJL236" s="26"/>
      <c r="AJM236" s="26"/>
      <c r="AJN236" s="26"/>
      <c r="AJO236" s="26"/>
      <c r="AJP236" s="26"/>
      <c r="AJQ236" s="26"/>
      <c r="AJR236" s="26"/>
      <c r="AJS236" s="26"/>
      <c r="AJT236" s="26"/>
      <c r="AJU236" s="0"/>
      <c r="AJV236" s="0"/>
      <c r="AJW236" s="0"/>
      <c r="AJX236" s="0"/>
      <c r="AJY236" s="0"/>
      <c r="AJZ236" s="0"/>
      <c r="AKA236" s="0"/>
      <c r="AKB236" s="0"/>
      <c r="AKC236" s="0"/>
      <c r="AKD236" s="0"/>
      <c r="AKE236" s="0"/>
      <c r="AKF236" s="0"/>
      <c r="AKG236" s="0"/>
      <c r="AKH236" s="0"/>
      <c r="AKI236" s="0"/>
      <c r="AKJ236" s="0"/>
      <c r="AKK236" s="0"/>
      <c r="AKL236" s="0"/>
      <c r="AKM236" s="0"/>
      <c r="AKN236" s="0"/>
      <c r="AKO236" s="0"/>
      <c r="AKP236" s="0"/>
      <c r="AKQ236" s="0"/>
      <c r="AKR236" s="0"/>
      <c r="AKS236" s="0"/>
      <c r="AKT236" s="0"/>
      <c r="AKU236" s="0"/>
      <c r="AKV236" s="0"/>
      <c r="AKW236" s="0"/>
      <c r="AKX236" s="0"/>
      <c r="AKY236" s="0"/>
      <c r="AKZ236" s="0"/>
      <c r="ALA236" s="0"/>
      <c r="ALB236" s="0"/>
      <c r="ALC236" s="0"/>
      <c r="ALD236" s="0"/>
      <c r="ALE236" s="0"/>
      <c r="ALF236" s="0"/>
      <c r="ALG236" s="0"/>
      <c r="ALH236" s="0"/>
      <c r="ALI236" s="0"/>
      <c r="ALJ236" s="0"/>
      <c r="ALK236" s="0"/>
      <c r="ALL236" s="0"/>
      <c r="ALM236" s="0"/>
      <c r="ALN236" s="0"/>
      <c r="ALO236" s="0"/>
      <c r="ALP236" s="0"/>
      <c r="ALQ236" s="0"/>
      <c r="ALR236" s="0"/>
      <c r="ALS236" s="0"/>
      <c r="ALT236" s="0"/>
      <c r="ALU236" s="0"/>
      <c r="ALV236" s="0"/>
      <c r="ALW236" s="0"/>
      <c r="ALX236" s="0"/>
      <c r="ALY236" s="0"/>
      <c r="ALZ236" s="0"/>
      <c r="AMA236" s="0"/>
      <c r="AMB236" s="0"/>
      <c r="AMC236" s="0"/>
      <c r="AMD236" s="0"/>
      <c r="AME236" s="0"/>
      <c r="AMF236" s="0"/>
      <c r="AMG236" s="0"/>
      <c r="AMH236" s="0"/>
      <c r="AMI236" s="0"/>
      <c r="AMJ236" s="0"/>
    </row>
    <row r="237" s="207" customFormat="true" ht="12" hidden="true" customHeight="true" outlineLevel="0" collapsed="false">
      <c r="A237" s="176" t="s">
        <v>442</v>
      </c>
      <c r="B237" s="176" t="s">
        <v>443</v>
      </c>
      <c r="C237" s="176" t="s">
        <v>364</v>
      </c>
      <c r="D237" s="177" t="n">
        <v>1971</v>
      </c>
      <c r="E237" s="177" t="n">
        <f aca="true">YEAR(TODAY())-D237</f>
        <v>54</v>
      </c>
      <c r="F237" s="177" t="s">
        <v>121</v>
      </c>
      <c r="G237" s="177" t="s">
        <v>221</v>
      </c>
      <c r="H237" s="110"/>
      <c r="I237" s="110"/>
      <c r="J237" s="4" t="n">
        <f aca="false">IF(COUNT(L237:U237)&lt;7,V237,LARGE(L237:U237,1)+LARGE(L237:U237,2)+LARGE(L237:U237,3)+LARGE(L237:U237,4)+LARGE(L237:U237,5)+LARGE(L237:U237,6)+LARGE(L237:U237,7))</f>
        <v>0</v>
      </c>
      <c r="K237" s="111"/>
      <c r="L237" s="178"/>
      <c r="M237" s="178" t="str">
        <f aca="false">AK237</f>
        <v> </v>
      </c>
      <c r="N237" s="178" t="n">
        <v>0</v>
      </c>
      <c r="O237" s="178"/>
      <c r="P237" s="178"/>
      <c r="Q237" s="178" t="str">
        <f aca="false">BP237</f>
        <v> </v>
      </c>
      <c r="R237" s="178"/>
      <c r="S237" s="178" t="str">
        <f aca="false">CE237</f>
        <v> </v>
      </c>
      <c r="T237" s="178" t="n">
        <f aca="false">CL237</f>
        <v>0</v>
      </c>
      <c r="U237" s="178" t="str">
        <f aca="false">CS237</f>
        <v> </v>
      </c>
      <c r="V237" s="178" t="n">
        <f aca="false">SUM(L237:U237)</f>
        <v>0</v>
      </c>
      <c r="W237" s="178" t="n">
        <f aca="false">V237-J237</f>
        <v>0</v>
      </c>
      <c r="X237" s="178"/>
      <c r="Y237" s="179"/>
      <c r="Z237" s="179"/>
      <c r="AA237" s="179" t="n">
        <f aca="false">Z237-Y237</f>
        <v>0</v>
      </c>
      <c r="AB237" s="178"/>
      <c r="AC237" s="178"/>
      <c r="AD237" s="178"/>
      <c r="AE237" s="111" t="s">
        <v>7</v>
      </c>
      <c r="AF237" s="113" t="s">
        <v>7</v>
      </c>
      <c r="AG237" s="113" t="s">
        <v>7</v>
      </c>
      <c r="AH237" s="113" t="s">
        <v>7</v>
      </c>
      <c r="AI237" s="4" t="s">
        <v>7</v>
      </c>
      <c r="AJ237" s="111" t="s">
        <v>7</v>
      </c>
      <c r="AK237" s="4" t="s">
        <v>7</v>
      </c>
      <c r="AL237" s="180" t="s">
        <v>7</v>
      </c>
      <c r="AM237" s="181"/>
      <c r="AN237" s="181"/>
      <c r="AO237" s="182"/>
      <c r="AP237" s="183" t="s">
        <v>7</v>
      </c>
      <c r="AQ237" s="180" t="s">
        <v>7</v>
      </c>
      <c r="AR237" s="183" t="s">
        <v>7</v>
      </c>
      <c r="AS237" s="115" t="s">
        <v>7</v>
      </c>
      <c r="AT237" s="111" t="s">
        <v>7</v>
      </c>
      <c r="AU237" s="113" t="s">
        <v>7</v>
      </c>
      <c r="AV237" s="113" t="s">
        <v>7</v>
      </c>
      <c r="AW237" s="113"/>
      <c r="AX237" s="4" t="s">
        <v>7</v>
      </c>
      <c r="AY237" s="111" t="s">
        <v>7</v>
      </c>
      <c r="AZ237" s="4" t="s">
        <v>7</v>
      </c>
      <c r="BA237" s="184" t="s">
        <v>7</v>
      </c>
      <c r="BB237" s="180" t="s">
        <v>7</v>
      </c>
      <c r="BC237" s="181" t="s">
        <v>7</v>
      </c>
      <c r="BD237" s="181" t="s">
        <v>7</v>
      </c>
      <c r="BE237" s="182" t="s">
        <v>7</v>
      </c>
      <c r="BF237" s="183" t="s">
        <v>7</v>
      </c>
      <c r="BG237" s="180" t="s">
        <v>7</v>
      </c>
      <c r="BH237" s="183" t="s">
        <v>7</v>
      </c>
      <c r="BI237" s="115" t="s">
        <v>7</v>
      </c>
      <c r="BJ237" s="111" t="s">
        <v>7</v>
      </c>
      <c r="BK237" s="113" t="s">
        <v>7</v>
      </c>
      <c r="BL237" s="113" t="s">
        <v>7</v>
      </c>
      <c r="BM237" s="113" t="s">
        <v>7</v>
      </c>
      <c r="BN237" s="4" t="s">
        <v>7</v>
      </c>
      <c r="BO237" s="111" t="s">
        <v>7</v>
      </c>
      <c r="BP237" s="4" t="s">
        <v>7</v>
      </c>
      <c r="BQ237" s="185" t="s">
        <v>7</v>
      </c>
      <c r="BR237" s="186" t="s">
        <v>15</v>
      </c>
      <c r="BS237" s="187" t="s">
        <v>7</v>
      </c>
      <c r="BT237" s="187" t="s">
        <v>7</v>
      </c>
      <c r="BU237" s="187"/>
      <c r="BV237" s="188" t="s">
        <v>7</v>
      </c>
      <c r="BW237" s="186" t="s">
        <v>7</v>
      </c>
      <c r="BX237" s="188" t="s">
        <v>7</v>
      </c>
      <c r="BY237" s="180" t="s">
        <v>7</v>
      </c>
      <c r="BZ237" s="189"/>
      <c r="CA237" s="189"/>
      <c r="CB237" s="190"/>
      <c r="CC237" s="183" t="s">
        <v>7</v>
      </c>
      <c r="CD237" s="180" t="s">
        <v>7</v>
      </c>
      <c r="CE237" s="183" t="s">
        <v>7</v>
      </c>
      <c r="CF237" s="186" t="s">
        <v>15</v>
      </c>
      <c r="CG237" s="187"/>
      <c r="CH237" s="187"/>
      <c r="CI237" s="187" t="s">
        <v>7</v>
      </c>
      <c r="CJ237" s="188"/>
      <c r="CK237" s="186"/>
      <c r="CL237" s="188" t="n">
        <v>0</v>
      </c>
      <c r="CM237" s="180" t="s">
        <v>7</v>
      </c>
      <c r="CN237" s="189" t="s">
        <v>7</v>
      </c>
      <c r="CO237" s="189" t="s">
        <v>7</v>
      </c>
      <c r="CP237" s="191"/>
      <c r="CQ237" s="183" t="s">
        <v>7</v>
      </c>
      <c r="CR237" s="180" t="s">
        <v>7</v>
      </c>
      <c r="CS237" s="183" t="s">
        <v>7</v>
      </c>
      <c r="CU237" s="208"/>
      <c r="CV237" s="208"/>
      <c r="CW237" s="208"/>
      <c r="CX237" s="208"/>
      <c r="CY237" s="208"/>
      <c r="CZ237" s="208"/>
      <c r="DA237" s="208"/>
      <c r="DB237" s="208"/>
      <c r="DC237" s="208"/>
      <c r="DD237" s="208"/>
      <c r="DE237" s="208"/>
      <c r="DF237" s="208"/>
      <c r="DG237" s="208"/>
      <c r="DH237" s="208"/>
      <c r="DI237" s="208"/>
      <c r="DJ237" s="208"/>
      <c r="DK237" s="208"/>
      <c r="DL237" s="208"/>
      <c r="DM237" s="208"/>
      <c r="DN237" s="208"/>
      <c r="DO237" s="208"/>
      <c r="DP237" s="208"/>
      <c r="DQ237" s="208"/>
      <c r="DR237" s="71"/>
      <c r="DS237" s="71"/>
      <c r="DT237" s="71"/>
      <c r="DU237" s="71"/>
      <c r="DV237" s="71"/>
      <c r="DW237" s="71"/>
      <c r="DX237" s="71"/>
      <c r="DY237" s="71"/>
      <c r="DZ237" s="71"/>
      <c r="EA237" s="71"/>
      <c r="EB237" s="71"/>
      <c r="EC237" s="71"/>
      <c r="ED237" s="71"/>
      <c r="EE237" s="71"/>
      <c r="EF237" s="71"/>
      <c r="EG237" s="71"/>
      <c r="EH237" s="71"/>
      <c r="EI237" s="71"/>
      <c r="EJ237" s="71"/>
      <c r="EK237" s="71"/>
      <c r="EL237" s="71"/>
      <c r="EM237" s="71"/>
      <c r="EN237" s="71"/>
      <c r="EO237" s="71"/>
      <c r="EP237" s="71"/>
      <c r="EQ237" s="71"/>
      <c r="ER237" s="71"/>
      <c r="ES237" s="71"/>
      <c r="ET237" s="71"/>
      <c r="EU237" s="71"/>
      <c r="EV237" s="71"/>
      <c r="EW237" s="71"/>
      <c r="EX237" s="71"/>
      <c r="EY237" s="71"/>
      <c r="EZ237" s="71"/>
      <c r="FA237" s="71"/>
      <c r="FB237" s="71"/>
      <c r="FC237" s="71"/>
      <c r="FD237" s="71"/>
      <c r="FE237" s="71"/>
      <c r="FF237" s="71"/>
      <c r="FG237" s="71"/>
      <c r="FH237" s="71"/>
      <c r="FI237" s="71"/>
      <c r="FJ237" s="71"/>
      <c r="FK237" s="71"/>
      <c r="FL237" s="71"/>
      <c r="FM237" s="71"/>
      <c r="FN237" s="71"/>
      <c r="FO237" s="71"/>
      <c r="FP237" s="71"/>
      <c r="FQ237" s="71"/>
      <c r="FR237" s="71"/>
      <c r="FS237" s="71"/>
      <c r="FT237" s="71"/>
      <c r="FU237" s="208"/>
      <c r="FV237" s="208"/>
      <c r="FW237" s="208"/>
      <c r="FX237" s="208"/>
      <c r="FY237" s="208"/>
      <c r="FZ237" s="208"/>
      <c r="GA237" s="208"/>
      <c r="GB237" s="208"/>
      <c r="GC237" s="208"/>
      <c r="GD237" s="208"/>
      <c r="GE237" s="208"/>
      <c r="GF237" s="208"/>
      <c r="GG237" s="208"/>
      <c r="GH237" s="208"/>
      <c r="GI237" s="208"/>
      <c r="GJ237" s="208"/>
      <c r="GK237" s="208"/>
      <c r="GL237" s="208"/>
      <c r="GM237" s="208"/>
      <c r="GN237" s="208"/>
      <c r="GO237" s="208"/>
      <c r="GP237" s="208"/>
      <c r="GQ237" s="208"/>
      <c r="GR237" s="208"/>
      <c r="GS237" s="208"/>
      <c r="GT237" s="208"/>
      <c r="GU237" s="208"/>
      <c r="GV237" s="208"/>
      <c r="GW237" s="208"/>
      <c r="GX237" s="208"/>
      <c r="GY237" s="208"/>
      <c r="GZ237" s="208"/>
      <c r="HA237" s="208"/>
      <c r="HB237" s="208"/>
      <c r="HC237" s="208"/>
      <c r="HD237" s="208"/>
      <c r="HE237" s="208"/>
      <c r="HF237" s="208"/>
      <c r="HG237" s="208"/>
      <c r="HH237" s="208"/>
      <c r="HI237" s="208"/>
      <c r="HJ237" s="208"/>
      <c r="HK237" s="208"/>
      <c r="HL237" s="208"/>
      <c r="HM237" s="208"/>
      <c r="HN237" s="208"/>
      <c r="HO237" s="208"/>
      <c r="HP237" s="208"/>
      <c r="AII237" s="26"/>
      <c r="AIJ237" s="26"/>
      <c r="AIK237" s="26"/>
      <c r="AIL237" s="26"/>
      <c r="AIM237" s="26"/>
      <c r="AIN237" s="26"/>
      <c r="AIO237" s="26"/>
      <c r="AIP237" s="26"/>
      <c r="AIQ237" s="26"/>
      <c r="AIR237" s="26"/>
      <c r="AIS237" s="26"/>
      <c r="AIT237" s="26"/>
      <c r="AIU237" s="26"/>
      <c r="AIV237" s="26"/>
      <c r="AIW237" s="26"/>
      <c r="AIX237" s="26"/>
      <c r="AIY237" s="26"/>
      <c r="AIZ237" s="26"/>
      <c r="AJA237" s="26"/>
      <c r="AJB237" s="26"/>
      <c r="AJC237" s="26"/>
      <c r="AJD237" s="26"/>
      <c r="AJE237" s="26"/>
      <c r="AJF237" s="26"/>
      <c r="AJG237" s="26"/>
      <c r="AJH237" s="26"/>
      <c r="AJI237" s="26"/>
      <c r="AJJ237" s="26"/>
      <c r="AJK237" s="26"/>
      <c r="AJL237" s="26"/>
      <c r="AJM237" s="26"/>
      <c r="AJN237" s="26"/>
      <c r="AJO237" s="26"/>
      <c r="AJP237" s="26"/>
      <c r="AJQ237" s="26"/>
      <c r="AJR237" s="26"/>
      <c r="AJS237" s="26"/>
      <c r="AJT237" s="26"/>
      <c r="AJU237" s="0"/>
      <c r="AJV237" s="0"/>
      <c r="AJW237" s="0"/>
      <c r="AJX237" s="0"/>
      <c r="AJY237" s="0"/>
      <c r="AJZ237" s="0"/>
      <c r="AKA237" s="0"/>
      <c r="AKB237" s="0"/>
      <c r="AKC237" s="0"/>
      <c r="AKD237" s="0"/>
      <c r="AKE237" s="0"/>
      <c r="AKF237" s="0"/>
      <c r="AKG237" s="0"/>
      <c r="AKH237" s="0"/>
      <c r="AKI237" s="0"/>
      <c r="AKJ237" s="0"/>
      <c r="AKK237" s="0"/>
      <c r="AKL237" s="0"/>
      <c r="AKM237" s="0"/>
      <c r="AKN237" s="0"/>
      <c r="AKO237" s="0"/>
      <c r="AKP237" s="0"/>
      <c r="AKQ237" s="0"/>
      <c r="AKR237" s="0"/>
      <c r="AKS237" s="0"/>
      <c r="AKT237" s="0"/>
      <c r="AKU237" s="0"/>
      <c r="AKV237" s="0"/>
      <c r="AKW237" s="0"/>
      <c r="AKX237" s="0"/>
      <c r="AKY237" s="0"/>
      <c r="AKZ237" s="0"/>
      <c r="ALA237" s="0"/>
      <c r="ALB237" s="0"/>
      <c r="ALC237" s="0"/>
      <c r="ALD237" s="0"/>
      <c r="ALE237" s="0"/>
      <c r="ALF237" s="0"/>
      <c r="ALG237" s="0"/>
      <c r="ALH237" s="0"/>
      <c r="ALI237" s="0"/>
      <c r="ALJ237" s="0"/>
      <c r="ALK237" s="0"/>
      <c r="ALL237" s="0"/>
      <c r="ALM237" s="0"/>
      <c r="ALN237" s="0"/>
      <c r="ALO237" s="0"/>
      <c r="ALP237" s="0"/>
      <c r="ALQ237" s="0"/>
      <c r="ALR237" s="0"/>
      <c r="ALS237" s="0"/>
      <c r="ALT237" s="0"/>
      <c r="ALU237" s="0"/>
      <c r="ALV237" s="0"/>
      <c r="ALW237" s="0"/>
      <c r="ALX237" s="0"/>
      <c r="ALY237" s="0"/>
      <c r="ALZ237" s="0"/>
      <c r="AMA237" s="0"/>
      <c r="AMB237" s="0"/>
      <c r="AMC237" s="0"/>
      <c r="AMD237" s="0"/>
      <c r="AME237" s="0"/>
      <c r="AMF237" s="0"/>
      <c r="AMG237" s="0"/>
      <c r="AMH237" s="0"/>
      <c r="AMI237" s="0"/>
      <c r="AMJ237" s="0"/>
    </row>
    <row r="238" s="207" customFormat="true" ht="12" hidden="true" customHeight="true" outlineLevel="0" collapsed="false">
      <c r="A238" s="176" t="s">
        <v>444</v>
      </c>
      <c r="B238" s="176" t="s">
        <v>90</v>
      </c>
      <c r="C238" s="176" t="s">
        <v>41</v>
      </c>
      <c r="D238" s="177" t="n">
        <v>1983</v>
      </c>
      <c r="E238" s="177" t="n">
        <f aca="true">YEAR(TODAY())-D238</f>
        <v>42</v>
      </c>
      <c r="F238" s="177" t="s">
        <v>42</v>
      </c>
      <c r="G238" s="177" t="s">
        <v>54</v>
      </c>
      <c r="H238" s="110"/>
      <c r="I238" s="110"/>
      <c r="J238" s="4" t="n">
        <f aca="false">IF(COUNT(L238:U238)&lt;7,V238,LARGE(L238:U238,1)+LARGE(L238:U238,2)+LARGE(L238:U238,3)+LARGE(L238:U238,4)+LARGE(L238:U238,5)+LARGE(L238:U238,6)+LARGE(L238:U238,7))</f>
        <v>0</v>
      </c>
      <c r="K238" s="111"/>
      <c r="L238" s="178"/>
      <c r="M238" s="178" t="str">
        <f aca="false">AK238</f>
        <v> </v>
      </c>
      <c r="N238" s="178" t="n">
        <v>0</v>
      </c>
      <c r="O238" s="178"/>
      <c r="P238" s="178"/>
      <c r="Q238" s="178" t="str">
        <f aca="false">BP238</f>
        <v> </v>
      </c>
      <c r="R238" s="178"/>
      <c r="S238" s="178" t="str">
        <f aca="false">CE238</f>
        <v> </v>
      </c>
      <c r="T238" s="178" t="n">
        <f aca="false">CL238</f>
        <v>0</v>
      </c>
      <c r="U238" s="178" t="str">
        <f aca="false">CS238</f>
        <v> </v>
      </c>
      <c r="V238" s="178" t="n">
        <f aca="false">SUM(L238:U238)</f>
        <v>0</v>
      </c>
      <c r="W238" s="178" t="n">
        <f aca="false">V238-J238</f>
        <v>0</v>
      </c>
      <c r="X238" s="178"/>
      <c r="Y238" s="179"/>
      <c r="Z238" s="179"/>
      <c r="AA238" s="179" t="n">
        <f aca="false">Z238-Y238</f>
        <v>0</v>
      </c>
      <c r="AB238" s="178"/>
      <c r="AC238" s="178"/>
      <c r="AD238" s="178"/>
      <c r="AE238" s="111" t="s">
        <v>7</v>
      </c>
      <c r="AF238" s="113" t="s">
        <v>7</v>
      </c>
      <c r="AG238" s="113" t="s">
        <v>7</v>
      </c>
      <c r="AH238" s="113" t="s">
        <v>7</v>
      </c>
      <c r="AI238" s="4" t="s">
        <v>7</v>
      </c>
      <c r="AJ238" s="111" t="s">
        <v>7</v>
      </c>
      <c r="AK238" s="4" t="s">
        <v>7</v>
      </c>
      <c r="AL238" s="180" t="s">
        <v>7</v>
      </c>
      <c r="AM238" s="181"/>
      <c r="AN238" s="181"/>
      <c r="AO238" s="182"/>
      <c r="AP238" s="183" t="s">
        <v>7</v>
      </c>
      <c r="AQ238" s="180" t="s">
        <v>7</v>
      </c>
      <c r="AR238" s="183" t="s">
        <v>7</v>
      </c>
      <c r="AS238" s="115" t="s">
        <v>7</v>
      </c>
      <c r="AT238" s="111" t="s">
        <v>7</v>
      </c>
      <c r="AU238" s="113" t="s">
        <v>7</v>
      </c>
      <c r="AV238" s="113" t="s">
        <v>7</v>
      </c>
      <c r="AW238" s="113"/>
      <c r="AX238" s="4" t="s">
        <v>7</v>
      </c>
      <c r="AY238" s="111" t="s">
        <v>7</v>
      </c>
      <c r="AZ238" s="4" t="s">
        <v>7</v>
      </c>
      <c r="BA238" s="184" t="s">
        <v>7</v>
      </c>
      <c r="BB238" s="180" t="s">
        <v>7</v>
      </c>
      <c r="BC238" s="181" t="s">
        <v>7</v>
      </c>
      <c r="BD238" s="181" t="s">
        <v>7</v>
      </c>
      <c r="BE238" s="182" t="s">
        <v>7</v>
      </c>
      <c r="BF238" s="183" t="s">
        <v>7</v>
      </c>
      <c r="BG238" s="180" t="s">
        <v>7</v>
      </c>
      <c r="BH238" s="183" t="s">
        <v>7</v>
      </c>
      <c r="BI238" s="115" t="s">
        <v>7</v>
      </c>
      <c r="BJ238" s="111" t="s">
        <v>7</v>
      </c>
      <c r="BK238" s="113" t="s">
        <v>7</v>
      </c>
      <c r="BL238" s="113" t="s">
        <v>7</v>
      </c>
      <c r="BM238" s="113" t="s">
        <v>7</v>
      </c>
      <c r="BN238" s="4" t="s">
        <v>7</v>
      </c>
      <c r="BO238" s="111" t="s">
        <v>7</v>
      </c>
      <c r="BP238" s="4" t="s">
        <v>7</v>
      </c>
      <c r="BQ238" s="185" t="s">
        <v>7</v>
      </c>
      <c r="BR238" s="186" t="s">
        <v>15</v>
      </c>
      <c r="BS238" s="187" t="s">
        <v>7</v>
      </c>
      <c r="BT238" s="187" t="s">
        <v>7</v>
      </c>
      <c r="BU238" s="187"/>
      <c r="BV238" s="188" t="s">
        <v>7</v>
      </c>
      <c r="BW238" s="186" t="s">
        <v>7</v>
      </c>
      <c r="BX238" s="188" t="s">
        <v>7</v>
      </c>
      <c r="BY238" s="180" t="s">
        <v>7</v>
      </c>
      <c r="BZ238" s="189"/>
      <c r="CA238" s="189"/>
      <c r="CB238" s="190"/>
      <c r="CC238" s="183" t="s">
        <v>7</v>
      </c>
      <c r="CD238" s="180" t="s">
        <v>7</v>
      </c>
      <c r="CE238" s="183" t="s">
        <v>7</v>
      </c>
      <c r="CF238" s="186" t="s">
        <v>15</v>
      </c>
      <c r="CG238" s="187"/>
      <c r="CH238" s="187"/>
      <c r="CI238" s="187" t="s">
        <v>7</v>
      </c>
      <c r="CJ238" s="188"/>
      <c r="CK238" s="186"/>
      <c r="CL238" s="188" t="n">
        <v>0</v>
      </c>
      <c r="CM238" s="180" t="s">
        <v>7</v>
      </c>
      <c r="CN238" s="189" t="s">
        <v>7</v>
      </c>
      <c r="CO238" s="189" t="s">
        <v>7</v>
      </c>
      <c r="CP238" s="191"/>
      <c r="CQ238" s="183" t="s">
        <v>7</v>
      </c>
      <c r="CR238" s="180" t="s">
        <v>7</v>
      </c>
      <c r="CS238" s="183" t="s">
        <v>7</v>
      </c>
      <c r="CU238" s="208"/>
      <c r="CV238" s="208"/>
      <c r="CW238" s="208"/>
      <c r="CX238" s="208"/>
      <c r="CY238" s="208"/>
      <c r="CZ238" s="208"/>
      <c r="DA238" s="208"/>
      <c r="DB238" s="208"/>
      <c r="DC238" s="208"/>
      <c r="DD238" s="208"/>
      <c r="DE238" s="208"/>
      <c r="DF238" s="208"/>
      <c r="DG238" s="208"/>
      <c r="DH238" s="208"/>
      <c r="DI238" s="208"/>
      <c r="DJ238" s="208"/>
      <c r="DK238" s="208"/>
      <c r="DL238" s="208"/>
      <c r="DM238" s="208"/>
      <c r="DN238" s="208"/>
      <c r="DO238" s="208"/>
      <c r="DP238" s="208"/>
      <c r="DQ238" s="208"/>
      <c r="DR238" s="71"/>
      <c r="DS238" s="71"/>
      <c r="DT238" s="71"/>
      <c r="DU238" s="71"/>
      <c r="DV238" s="71"/>
      <c r="DW238" s="71"/>
      <c r="DX238" s="71"/>
      <c r="DY238" s="71"/>
      <c r="DZ238" s="71"/>
      <c r="EA238" s="71"/>
      <c r="EB238" s="71"/>
      <c r="EC238" s="71"/>
      <c r="ED238" s="71"/>
      <c r="EE238" s="71"/>
      <c r="EF238" s="71"/>
      <c r="EG238" s="71"/>
      <c r="EH238" s="71"/>
      <c r="EI238" s="71"/>
      <c r="EJ238" s="71"/>
      <c r="EK238" s="71"/>
      <c r="EL238" s="71"/>
      <c r="EM238" s="71"/>
      <c r="EN238" s="71"/>
      <c r="EO238" s="71"/>
      <c r="EP238" s="71"/>
      <c r="EQ238" s="71"/>
      <c r="ER238" s="71"/>
      <c r="ES238" s="71"/>
      <c r="ET238" s="71"/>
      <c r="EU238" s="71"/>
      <c r="EV238" s="71"/>
      <c r="EW238" s="71"/>
      <c r="EX238" s="71"/>
      <c r="EY238" s="71"/>
      <c r="EZ238" s="71"/>
      <c r="FA238" s="71"/>
      <c r="FB238" s="71"/>
      <c r="FC238" s="71"/>
      <c r="FD238" s="71"/>
      <c r="FE238" s="71"/>
      <c r="FF238" s="71"/>
      <c r="FG238" s="71"/>
      <c r="FH238" s="71"/>
      <c r="FI238" s="71"/>
      <c r="FJ238" s="71"/>
      <c r="FK238" s="71"/>
      <c r="FL238" s="71"/>
      <c r="FM238" s="71"/>
      <c r="FN238" s="71"/>
      <c r="FO238" s="71"/>
      <c r="FP238" s="71"/>
      <c r="FQ238" s="71"/>
      <c r="FR238" s="71"/>
      <c r="FS238" s="71"/>
      <c r="FT238" s="71"/>
      <c r="FU238" s="208"/>
      <c r="FV238" s="208"/>
      <c r="FW238" s="208"/>
      <c r="FX238" s="208"/>
      <c r="FY238" s="208"/>
      <c r="FZ238" s="208"/>
      <c r="GA238" s="208"/>
      <c r="GB238" s="208"/>
      <c r="GC238" s="208"/>
      <c r="GD238" s="208"/>
      <c r="GE238" s="208"/>
      <c r="GF238" s="208"/>
      <c r="GG238" s="208"/>
      <c r="GH238" s="208"/>
      <c r="GI238" s="208"/>
      <c r="GJ238" s="208"/>
      <c r="GK238" s="208"/>
      <c r="GL238" s="208"/>
      <c r="GM238" s="208"/>
      <c r="GN238" s="208"/>
      <c r="GO238" s="208"/>
      <c r="GP238" s="208"/>
      <c r="GQ238" s="208"/>
      <c r="GR238" s="208"/>
      <c r="GS238" s="208"/>
      <c r="GT238" s="208"/>
      <c r="GU238" s="208"/>
      <c r="GV238" s="208"/>
      <c r="GW238" s="208"/>
      <c r="GX238" s="208"/>
      <c r="GY238" s="208"/>
      <c r="GZ238" s="208"/>
      <c r="HA238" s="208"/>
      <c r="HB238" s="208"/>
      <c r="HC238" s="208"/>
      <c r="HD238" s="208"/>
      <c r="HE238" s="208"/>
      <c r="HF238" s="208"/>
      <c r="HG238" s="208"/>
      <c r="HH238" s="208"/>
      <c r="HI238" s="208"/>
      <c r="HJ238" s="208"/>
      <c r="HK238" s="208"/>
      <c r="HL238" s="208"/>
      <c r="HM238" s="208"/>
      <c r="HN238" s="208"/>
      <c r="HO238" s="208"/>
      <c r="HP238" s="208"/>
      <c r="AII238" s="26"/>
      <c r="AIJ238" s="26"/>
      <c r="AIK238" s="26"/>
      <c r="AIL238" s="26"/>
      <c r="AIM238" s="26"/>
      <c r="AIN238" s="26"/>
      <c r="AIO238" s="26"/>
      <c r="AIP238" s="26"/>
      <c r="AIQ238" s="26"/>
      <c r="AIR238" s="26"/>
      <c r="AIS238" s="26"/>
      <c r="AIT238" s="26"/>
      <c r="AIU238" s="26"/>
      <c r="AIV238" s="26"/>
      <c r="AIW238" s="26"/>
      <c r="AIX238" s="26"/>
      <c r="AIY238" s="26"/>
      <c r="AIZ238" s="26"/>
      <c r="AJA238" s="26"/>
      <c r="AJB238" s="26"/>
      <c r="AJC238" s="26"/>
      <c r="AJD238" s="26"/>
      <c r="AJE238" s="26"/>
      <c r="AJF238" s="26"/>
      <c r="AJG238" s="26"/>
      <c r="AJH238" s="26"/>
      <c r="AJI238" s="26"/>
      <c r="AJJ238" s="26"/>
      <c r="AJK238" s="26"/>
      <c r="AJL238" s="26"/>
      <c r="AJM238" s="26"/>
      <c r="AJN238" s="26"/>
      <c r="AJO238" s="26"/>
      <c r="AJP238" s="26"/>
      <c r="AJQ238" s="26"/>
      <c r="AJR238" s="26"/>
      <c r="AJS238" s="26"/>
      <c r="AJT238" s="26"/>
      <c r="AJU238" s="0"/>
      <c r="AJV238" s="0"/>
      <c r="AJW238" s="0"/>
      <c r="AJX238" s="0"/>
      <c r="AJY238" s="0"/>
      <c r="AJZ238" s="0"/>
      <c r="AKA238" s="0"/>
      <c r="AKB238" s="0"/>
      <c r="AKC238" s="0"/>
      <c r="AKD238" s="0"/>
      <c r="AKE238" s="0"/>
      <c r="AKF238" s="0"/>
      <c r="AKG238" s="0"/>
      <c r="AKH238" s="0"/>
      <c r="AKI238" s="0"/>
      <c r="AKJ238" s="0"/>
      <c r="AKK238" s="0"/>
      <c r="AKL238" s="0"/>
      <c r="AKM238" s="0"/>
      <c r="AKN238" s="0"/>
      <c r="AKO238" s="0"/>
      <c r="AKP238" s="0"/>
      <c r="AKQ238" s="0"/>
      <c r="AKR238" s="0"/>
      <c r="AKS238" s="0"/>
      <c r="AKT238" s="0"/>
      <c r="AKU238" s="0"/>
      <c r="AKV238" s="0"/>
      <c r="AKW238" s="0"/>
      <c r="AKX238" s="0"/>
      <c r="AKY238" s="0"/>
      <c r="AKZ238" s="0"/>
      <c r="ALA238" s="0"/>
      <c r="ALB238" s="0"/>
      <c r="ALC238" s="0"/>
      <c r="ALD238" s="0"/>
      <c r="ALE238" s="0"/>
      <c r="ALF238" s="0"/>
      <c r="ALG238" s="0"/>
      <c r="ALH238" s="0"/>
      <c r="ALI238" s="0"/>
      <c r="ALJ238" s="0"/>
      <c r="ALK238" s="0"/>
      <c r="ALL238" s="0"/>
      <c r="ALM238" s="0"/>
      <c r="ALN238" s="0"/>
      <c r="ALO238" s="0"/>
      <c r="ALP238" s="0"/>
      <c r="ALQ238" s="0"/>
      <c r="ALR238" s="0"/>
      <c r="ALS238" s="0"/>
      <c r="ALT238" s="0"/>
      <c r="ALU238" s="0"/>
      <c r="ALV238" s="0"/>
      <c r="ALW238" s="0"/>
      <c r="ALX238" s="0"/>
      <c r="ALY238" s="0"/>
      <c r="ALZ238" s="0"/>
      <c r="AMA238" s="0"/>
      <c r="AMB238" s="0"/>
      <c r="AMC238" s="0"/>
      <c r="AMD238" s="0"/>
      <c r="AME238" s="0"/>
      <c r="AMF238" s="0"/>
      <c r="AMG238" s="0"/>
      <c r="AMH238" s="0"/>
      <c r="AMI238" s="0"/>
      <c r="AMJ238" s="0"/>
    </row>
    <row r="239" s="207" customFormat="true" ht="12" hidden="true" customHeight="true" outlineLevel="0" collapsed="false">
      <c r="A239" s="176" t="s">
        <v>445</v>
      </c>
      <c r="B239" s="176" t="s">
        <v>90</v>
      </c>
      <c r="C239" s="176"/>
      <c r="D239" s="177"/>
      <c r="E239" s="177" t="n">
        <f aca="true">YEAR(TODAY())-D239</f>
        <v>2025</v>
      </c>
      <c r="F239" s="177"/>
      <c r="G239" s="177"/>
      <c r="H239" s="110"/>
      <c r="I239" s="110"/>
      <c r="J239" s="4" t="n">
        <f aca="false">IF(COUNT(L239:U239)&lt;7,V239,LARGE(L239:U239,1)+LARGE(L239:U239,2)+LARGE(L239:U239,3)+LARGE(L239:U239,4)+LARGE(L239:U239,5)+LARGE(L239:U239,6)+LARGE(L239:U239,7))</f>
        <v>0</v>
      </c>
      <c r="K239" s="111"/>
      <c r="L239" s="178"/>
      <c r="M239" s="178" t="str">
        <f aca="false">AK239</f>
        <v> </v>
      </c>
      <c r="N239" s="178" t="n">
        <v>0</v>
      </c>
      <c r="O239" s="178"/>
      <c r="P239" s="178"/>
      <c r="Q239" s="178" t="str">
        <f aca="false">BP239</f>
        <v> </v>
      </c>
      <c r="R239" s="178"/>
      <c r="S239" s="178" t="str">
        <f aca="false">CE239</f>
        <v> </v>
      </c>
      <c r="T239" s="178" t="n">
        <f aca="false">CL239</f>
        <v>0</v>
      </c>
      <c r="U239" s="178" t="str">
        <f aca="false">CS239</f>
        <v> </v>
      </c>
      <c r="V239" s="178" t="n">
        <f aca="false">SUM(L239:U239)</f>
        <v>0</v>
      </c>
      <c r="W239" s="178" t="n">
        <f aca="false">V239-J239</f>
        <v>0</v>
      </c>
      <c r="X239" s="178"/>
      <c r="Y239" s="179"/>
      <c r="Z239" s="179"/>
      <c r="AA239" s="179" t="n">
        <f aca="false">Z239-Y239</f>
        <v>0</v>
      </c>
      <c r="AB239" s="178"/>
      <c r="AC239" s="178"/>
      <c r="AD239" s="178"/>
      <c r="AE239" s="111" t="s">
        <v>7</v>
      </c>
      <c r="AF239" s="113" t="s">
        <v>7</v>
      </c>
      <c r="AG239" s="113" t="s">
        <v>7</v>
      </c>
      <c r="AH239" s="113" t="s">
        <v>7</v>
      </c>
      <c r="AI239" s="4" t="s">
        <v>7</v>
      </c>
      <c r="AJ239" s="111" t="s">
        <v>7</v>
      </c>
      <c r="AK239" s="4" t="s">
        <v>7</v>
      </c>
      <c r="AL239" s="180" t="s">
        <v>7</v>
      </c>
      <c r="AM239" s="181"/>
      <c r="AN239" s="181"/>
      <c r="AO239" s="182"/>
      <c r="AP239" s="183" t="s">
        <v>7</v>
      </c>
      <c r="AQ239" s="180" t="s">
        <v>7</v>
      </c>
      <c r="AR239" s="183" t="s">
        <v>7</v>
      </c>
      <c r="AS239" s="115" t="s">
        <v>7</v>
      </c>
      <c r="AT239" s="111" t="s">
        <v>7</v>
      </c>
      <c r="AU239" s="113" t="s">
        <v>7</v>
      </c>
      <c r="AV239" s="113" t="s">
        <v>7</v>
      </c>
      <c r="AW239" s="113"/>
      <c r="AX239" s="4" t="s">
        <v>7</v>
      </c>
      <c r="AY239" s="111" t="s">
        <v>7</v>
      </c>
      <c r="AZ239" s="4" t="s">
        <v>7</v>
      </c>
      <c r="BA239" s="184" t="s">
        <v>7</v>
      </c>
      <c r="BB239" s="180" t="s">
        <v>7</v>
      </c>
      <c r="BC239" s="181" t="s">
        <v>7</v>
      </c>
      <c r="BD239" s="181" t="s">
        <v>7</v>
      </c>
      <c r="BE239" s="182" t="s">
        <v>7</v>
      </c>
      <c r="BF239" s="183" t="s">
        <v>7</v>
      </c>
      <c r="BG239" s="180" t="s">
        <v>7</v>
      </c>
      <c r="BH239" s="183" t="s">
        <v>7</v>
      </c>
      <c r="BI239" s="115" t="s">
        <v>7</v>
      </c>
      <c r="BJ239" s="111" t="s">
        <v>7</v>
      </c>
      <c r="BK239" s="113" t="s">
        <v>7</v>
      </c>
      <c r="BL239" s="113" t="s">
        <v>7</v>
      </c>
      <c r="BM239" s="113" t="s">
        <v>7</v>
      </c>
      <c r="BN239" s="4" t="s">
        <v>7</v>
      </c>
      <c r="BO239" s="111" t="s">
        <v>7</v>
      </c>
      <c r="BP239" s="4" t="s">
        <v>7</v>
      </c>
      <c r="BQ239" s="185" t="s">
        <v>7</v>
      </c>
      <c r="BR239" s="186" t="s">
        <v>15</v>
      </c>
      <c r="BS239" s="187" t="s">
        <v>7</v>
      </c>
      <c r="BT239" s="187" t="s">
        <v>7</v>
      </c>
      <c r="BU239" s="187"/>
      <c r="BV239" s="188" t="s">
        <v>7</v>
      </c>
      <c r="BW239" s="186" t="s">
        <v>7</v>
      </c>
      <c r="BX239" s="188" t="s">
        <v>7</v>
      </c>
      <c r="BY239" s="180" t="s">
        <v>7</v>
      </c>
      <c r="BZ239" s="189"/>
      <c r="CA239" s="189"/>
      <c r="CB239" s="190"/>
      <c r="CC239" s="183" t="s">
        <v>7</v>
      </c>
      <c r="CD239" s="180" t="s">
        <v>7</v>
      </c>
      <c r="CE239" s="183" t="s">
        <v>7</v>
      </c>
      <c r="CF239" s="186" t="s">
        <v>15</v>
      </c>
      <c r="CG239" s="187"/>
      <c r="CH239" s="187"/>
      <c r="CI239" s="187" t="s">
        <v>7</v>
      </c>
      <c r="CJ239" s="188"/>
      <c r="CK239" s="186"/>
      <c r="CL239" s="188" t="n">
        <v>0</v>
      </c>
      <c r="CM239" s="180" t="s">
        <v>7</v>
      </c>
      <c r="CN239" s="189" t="s">
        <v>7</v>
      </c>
      <c r="CO239" s="189" t="s">
        <v>7</v>
      </c>
      <c r="CP239" s="191"/>
      <c r="CQ239" s="183" t="s">
        <v>7</v>
      </c>
      <c r="CR239" s="180" t="s">
        <v>7</v>
      </c>
      <c r="CS239" s="183" t="s">
        <v>7</v>
      </c>
      <c r="CU239" s="208"/>
      <c r="CV239" s="208"/>
      <c r="CW239" s="208"/>
      <c r="CX239" s="208"/>
      <c r="CY239" s="208"/>
      <c r="CZ239" s="208"/>
      <c r="DA239" s="208"/>
      <c r="DB239" s="208"/>
      <c r="DC239" s="208"/>
      <c r="DD239" s="208"/>
      <c r="DE239" s="208"/>
      <c r="DF239" s="208"/>
      <c r="DG239" s="208"/>
      <c r="DH239" s="208"/>
      <c r="DI239" s="208"/>
      <c r="DJ239" s="208"/>
      <c r="DK239" s="208"/>
      <c r="DL239" s="208"/>
      <c r="DM239" s="208"/>
      <c r="DN239" s="208"/>
      <c r="DO239" s="208"/>
      <c r="DP239" s="208"/>
      <c r="DQ239" s="208"/>
      <c r="DR239" s="71"/>
      <c r="DS239" s="71"/>
      <c r="DT239" s="71"/>
      <c r="DU239" s="71"/>
      <c r="DV239" s="71"/>
      <c r="DW239" s="71"/>
      <c r="DX239" s="71"/>
      <c r="DY239" s="71"/>
      <c r="DZ239" s="71"/>
      <c r="EA239" s="71"/>
      <c r="EB239" s="71"/>
      <c r="EC239" s="71"/>
      <c r="ED239" s="71"/>
      <c r="EE239" s="71"/>
      <c r="EF239" s="71"/>
      <c r="EG239" s="71"/>
      <c r="EH239" s="71"/>
      <c r="EI239" s="71"/>
      <c r="EJ239" s="71"/>
      <c r="EK239" s="71"/>
      <c r="EL239" s="71"/>
      <c r="EM239" s="71"/>
      <c r="EN239" s="71"/>
      <c r="EO239" s="71"/>
      <c r="EP239" s="71"/>
      <c r="EQ239" s="71"/>
      <c r="ER239" s="71"/>
      <c r="ES239" s="71"/>
      <c r="ET239" s="71"/>
      <c r="EU239" s="71"/>
      <c r="EV239" s="71"/>
      <c r="EW239" s="71"/>
      <c r="EX239" s="71"/>
      <c r="EY239" s="71"/>
      <c r="EZ239" s="71"/>
      <c r="FA239" s="71"/>
      <c r="FB239" s="71"/>
      <c r="FC239" s="71"/>
      <c r="FD239" s="71"/>
      <c r="FE239" s="71"/>
      <c r="FF239" s="71"/>
      <c r="FG239" s="71"/>
      <c r="FH239" s="71"/>
      <c r="FI239" s="71"/>
      <c r="FJ239" s="71"/>
      <c r="FK239" s="71"/>
      <c r="FL239" s="71"/>
      <c r="FM239" s="71"/>
      <c r="FN239" s="71"/>
      <c r="FO239" s="71"/>
      <c r="FP239" s="71"/>
      <c r="FQ239" s="71"/>
      <c r="FR239" s="71"/>
      <c r="FS239" s="71"/>
      <c r="FT239" s="71"/>
      <c r="FU239" s="208"/>
      <c r="FV239" s="208"/>
      <c r="FW239" s="208"/>
      <c r="FX239" s="208"/>
      <c r="FY239" s="208"/>
      <c r="FZ239" s="208"/>
      <c r="GA239" s="208"/>
      <c r="GB239" s="208"/>
      <c r="GC239" s="208"/>
      <c r="GD239" s="208"/>
      <c r="GE239" s="208"/>
      <c r="GF239" s="208"/>
      <c r="GG239" s="208"/>
      <c r="GH239" s="208"/>
      <c r="GI239" s="208"/>
      <c r="GJ239" s="208"/>
      <c r="GK239" s="208"/>
      <c r="GL239" s="208"/>
      <c r="GM239" s="208"/>
      <c r="GN239" s="208"/>
      <c r="GO239" s="208"/>
      <c r="GP239" s="208"/>
      <c r="GQ239" s="208"/>
      <c r="GR239" s="208"/>
      <c r="GS239" s="208"/>
      <c r="GT239" s="208"/>
      <c r="GU239" s="208"/>
      <c r="GV239" s="208"/>
      <c r="GW239" s="208"/>
      <c r="GX239" s="208"/>
      <c r="GY239" s="208"/>
      <c r="GZ239" s="208"/>
      <c r="HA239" s="208"/>
      <c r="HB239" s="208"/>
      <c r="HC239" s="208"/>
      <c r="HD239" s="208"/>
      <c r="HE239" s="208"/>
      <c r="HF239" s="208"/>
      <c r="HG239" s="208"/>
      <c r="HH239" s="208"/>
      <c r="HI239" s="208"/>
      <c r="HJ239" s="208"/>
      <c r="HK239" s="208"/>
      <c r="HL239" s="208"/>
      <c r="HM239" s="208"/>
      <c r="HN239" s="208"/>
      <c r="HO239" s="208"/>
      <c r="HP239" s="208"/>
      <c r="AII239" s="26"/>
      <c r="AIJ239" s="26"/>
      <c r="AIK239" s="26"/>
      <c r="AIL239" s="26"/>
      <c r="AIM239" s="26"/>
      <c r="AIN239" s="26"/>
      <c r="AIO239" s="26"/>
      <c r="AIP239" s="26"/>
      <c r="AIQ239" s="26"/>
      <c r="AIR239" s="26"/>
      <c r="AIS239" s="26"/>
      <c r="AIT239" s="26"/>
      <c r="AIU239" s="26"/>
      <c r="AIV239" s="26"/>
      <c r="AIW239" s="26"/>
      <c r="AIX239" s="26"/>
      <c r="AIY239" s="26"/>
      <c r="AIZ239" s="26"/>
      <c r="AJA239" s="26"/>
      <c r="AJB239" s="26"/>
      <c r="AJC239" s="26"/>
      <c r="AJD239" s="26"/>
      <c r="AJE239" s="26"/>
      <c r="AJF239" s="26"/>
      <c r="AJG239" s="26"/>
      <c r="AJH239" s="26"/>
      <c r="AJI239" s="26"/>
      <c r="AJJ239" s="26"/>
      <c r="AJK239" s="26"/>
      <c r="AJL239" s="26"/>
      <c r="AJM239" s="26"/>
      <c r="AJN239" s="26"/>
      <c r="AJO239" s="26"/>
      <c r="AJP239" s="26"/>
      <c r="AJQ239" s="26"/>
      <c r="AJR239" s="26"/>
      <c r="AJS239" s="26"/>
      <c r="AJT239" s="26"/>
      <c r="AJU239" s="0"/>
      <c r="AJV239" s="0"/>
      <c r="AJW239" s="0"/>
      <c r="AJX239" s="0"/>
      <c r="AJY239" s="0"/>
      <c r="AJZ239" s="0"/>
      <c r="AKA239" s="0"/>
      <c r="AKB239" s="0"/>
      <c r="AKC239" s="0"/>
      <c r="AKD239" s="0"/>
      <c r="AKE239" s="0"/>
      <c r="AKF239" s="0"/>
      <c r="AKG239" s="0"/>
      <c r="AKH239" s="0"/>
      <c r="AKI239" s="0"/>
      <c r="AKJ239" s="0"/>
      <c r="AKK239" s="0"/>
      <c r="AKL239" s="0"/>
      <c r="AKM239" s="0"/>
      <c r="AKN239" s="0"/>
      <c r="AKO239" s="0"/>
      <c r="AKP239" s="0"/>
      <c r="AKQ239" s="0"/>
      <c r="AKR239" s="0"/>
      <c r="AKS239" s="0"/>
      <c r="AKT239" s="0"/>
      <c r="AKU239" s="0"/>
      <c r="AKV239" s="0"/>
      <c r="AKW239" s="0"/>
      <c r="AKX239" s="0"/>
      <c r="AKY239" s="0"/>
      <c r="AKZ239" s="0"/>
      <c r="ALA239" s="0"/>
      <c r="ALB239" s="0"/>
      <c r="ALC239" s="0"/>
      <c r="ALD239" s="0"/>
      <c r="ALE239" s="0"/>
      <c r="ALF239" s="0"/>
      <c r="ALG239" s="0"/>
      <c r="ALH239" s="0"/>
      <c r="ALI239" s="0"/>
      <c r="ALJ239" s="0"/>
      <c r="ALK239" s="0"/>
      <c r="ALL239" s="0"/>
      <c r="ALM239" s="0"/>
      <c r="ALN239" s="0"/>
      <c r="ALO239" s="0"/>
      <c r="ALP239" s="0"/>
      <c r="ALQ239" s="0"/>
      <c r="ALR239" s="0"/>
      <c r="ALS239" s="0"/>
      <c r="ALT239" s="0"/>
      <c r="ALU239" s="0"/>
      <c r="ALV239" s="0"/>
      <c r="ALW239" s="0"/>
      <c r="ALX239" s="0"/>
      <c r="ALY239" s="0"/>
      <c r="ALZ239" s="0"/>
      <c r="AMA239" s="0"/>
      <c r="AMB239" s="0"/>
      <c r="AMC239" s="0"/>
      <c r="AMD239" s="0"/>
      <c r="AME239" s="0"/>
      <c r="AMF239" s="0"/>
      <c r="AMG239" s="0"/>
      <c r="AMH239" s="0"/>
      <c r="AMI239" s="0"/>
      <c r="AMJ239" s="0"/>
    </row>
    <row r="240" s="207" customFormat="true" ht="12" hidden="true" customHeight="true" outlineLevel="0" collapsed="false">
      <c r="A240" s="176" t="s">
        <v>446</v>
      </c>
      <c r="B240" s="176" t="s">
        <v>447</v>
      </c>
      <c r="C240" s="176" t="s">
        <v>265</v>
      </c>
      <c r="D240" s="177" t="n">
        <v>1975</v>
      </c>
      <c r="E240" s="177" t="n">
        <f aca="true">YEAR(TODAY())-D240</f>
        <v>50</v>
      </c>
      <c r="F240" s="177" t="s">
        <v>42</v>
      </c>
      <c r="G240" s="177" t="s">
        <v>76</v>
      </c>
      <c r="H240" s="110"/>
      <c r="I240" s="110"/>
      <c r="J240" s="4" t="n">
        <f aca="false">IF(COUNT(L240:U240)&lt;7,V240,LARGE(L240:U240,1)+LARGE(L240:U240,2)+LARGE(L240:U240,3)+LARGE(L240:U240,4)+LARGE(L240:U240,5)+LARGE(L240:U240,6)+LARGE(L240:U240,7))</f>
        <v>0</v>
      </c>
      <c r="K240" s="111"/>
      <c r="L240" s="178"/>
      <c r="M240" s="178" t="str">
        <f aca="false">AK240</f>
        <v> </v>
      </c>
      <c r="N240" s="178" t="n">
        <v>0</v>
      </c>
      <c r="O240" s="178"/>
      <c r="P240" s="178"/>
      <c r="Q240" s="178" t="str">
        <f aca="false">BP240</f>
        <v> </v>
      </c>
      <c r="R240" s="178"/>
      <c r="S240" s="178" t="str">
        <f aca="false">CE240</f>
        <v> </v>
      </c>
      <c r="T240" s="178" t="n">
        <f aca="false">CL240</f>
        <v>0</v>
      </c>
      <c r="U240" s="178" t="str">
        <f aca="false">CS240</f>
        <v> </v>
      </c>
      <c r="V240" s="178" t="n">
        <f aca="false">SUM(L240:U240)</f>
        <v>0</v>
      </c>
      <c r="W240" s="178" t="n">
        <f aca="false">V240-J240</f>
        <v>0</v>
      </c>
      <c r="X240" s="178"/>
      <c r="Y240" s="179"/>
      <c r="Z240" s="179"/>
      <c r="AA240" s="179" t="n">
        <f aca="false">Z240-Y240</f>
        <v>0</v>
      </c>
      <c r="AB240" s="178"/>
      <c r="AC240" s="178"/>
      <c r="AD240" s="178"/>
      <c r="AE240" s="111" t="s">
        <v>7</v>
      </c>
      <c r="AF240" s="113" t="s">
        <v>7</v>
      </c>
      <c r="AG240" s="113" t="s">
        <v>7</v>
      </c>
      <c r="AH240" s="113" t="s">
        <v>7</v>
      </c>
      <c r="AI240" s="4" t="s">
        <v>7</v>
      </c>
      <c r="AJ240" s="111" t="s">
        <v>7</v>
      </c>
      <c r="AK240" s="4" t="s">
        <v>7</v>
      </c>
      <c r="AL240" s="180" t="s">
        <v>7</v>
      </c>
      <c r="AM240" s="181"/>
      <c r="AN240" s="181"/>
      <c r="AO240" s="182"/>
      <c r="AP240" s="183" t="s">
        <v>7</v>
      </c>
      <c r="AQ240" s="180" t="s">
        <v>7</v>
      </c>
      <c r="AR240" s="183" t="s">
        <v>7</v>
      </c>
      <c r="AS240" s="115" t="s">
        <v>7</v>
      </c>
      <c r="AT240" s="111" t="s">
        <v>7</v>
      </c>
      <c r="AU240" s="113" t="s">
        <v>7</v>
      </c>
      <c r="AV240" s="113" t="s">
        <v>7</v>
      </c>
      <c r="AW240" s="113"/>
      <c r="AX240" s="4" t="s">
        <v>7</v>
      </c>
      <c r="AY240" s="111" t="s">
        <v>7</v>
      </c>
      <c r="AZ240" s="4" t="s">
        <v>7</v>
      </c>
      <c r="BA240" s="184" t="s">
        <v>7</v>
      </c>
      <c r="BB240" s="180" t="s">
        <v>7</v>
      </c>
      <c r="BC240" s="181" t="s">
        <v>7</v>
      </c>
      <c r="BD240" s="181" t="s">
        <v>7</v>
      </c>
      <c r="BE240" s="182" t="s">
        <v>7</v>
      </c>
      <c r="BF240" s="183" t="s">
        <v>7</v>
      </c>
      <c r="BG240" s="180" t="s">
        <v>7</v>
      </c>
      <c r="BH240" s="183" t="s">
        <v>7</v>
      </c>
      <c r="BI240" s="115" t="s">
        <v>7</v>
      </c>
      <c r="BJ240" s="111" t="s">
        <v>7</v>
      </c>
      <c r="BK240" s="113" t="s">
        <v>7</v>
      </c>
      <c r="BL240" s="113" t="s">
        <v>7</v>
      </c>
      <c r="BM240" s="113" t="s">
        <v>7</v>
      </c>
      <c r="BN240" s="4" t="s">
        <v>7</v>
      </c>
      <c r="BO240" s="111" t="s">
        <v>7</v>
      </c>
      <c r="BP240" s="4" t="s">
        <v>7</v>
      </c>
      <c r="BQ240" s="185" t="s">
        <v>7</v>
      </c>
      <c r="BR240" s="186" t="s">
        <v>15</v>
      </c>
      <c r="BS240" s="187" t="s">
        <v>7</v>
      </c>
      <c r="BT240" s="187" t="s">
        <v>7</v>
      </c>
      <c r="BU240" s="187"/>
      <c r="BV240" s="188" t="s">
        <v>7</v>
      </c>
      <c r="BW240" s="186" t="s">
        <v>7</v>
      </c>
      <c r="BX240" s="188" t="s">
        <v>7</v>
      </c>
      <c r="BY240" s="180" t="s">
        <v>7</v>
      </c>
      <c r="BZ240" s="189"/>
      <c r="CA240" s="189"/>
      <c r="CB240" s="190"/>
      <c r="CC240" s="183" t="s">
        <v>7</v>
      </c>
      <c r="CD240" s="180" t="s">
        <v>7</v>
      </c>
      <c r="CE240" s="183" t="s">
        <v>7</v>
      </c>
      <c r="CF240" s="186" t="s">
        <v>15</v>
      </c>
      <c r="CG240" s="187"/>
      <c r="CH240" s="187"/>
      <c r="CI240" s="187" t="s">
        <v>7</v>
      </c>
      <c r="CJ240" s="188"/>
      <c r="CK240" s="186"/>
      <c r="CL240" s="188" t="n">
        <v>0</v>
      </c>
      <c r="CM240" s="180" t="s">
        <v>7</v>
      </c>
      <c r="CN240" s="189" t="s">
        <v>7</v>
      </c>
      <c r="CO240" s="189" t="s">
        <v>7</v>
      </c>
      <c r="CP240" s="191"/>
      <c r="CQ240" s="183" t="s">
        <v>7</v>
      </c>
      <c r="CR240" s="180" t="s">
        <v>7</v>
      </c>
      <c r="CS240" s="183" t="s">
        <v>7</v>
      </c>
      <c r="CU240" s="208"/>
      <c r="CV240" s="208"/>
      <c r="CW240" s="208"/>
      <c r="CX240" s="208"/>
      <c r="CY240" s="208"/>
      <c r="CZ240" s="208"/>
      <c r="DA240" s="208"/>
      <c r="DB240" s="208"/>
      <c r="DC240" s="208"/>
      <c r="DD240" s="208"/>
      <c r="DE240" s="208"/>
      <c r="DF240" s="208"/>
      <c r="DG240" s="208"/>
      <c r="DH240" s="208"/>
      <c r="DI240" s="208"/>
      <c r="DJ240" s="208"/>
      <c r="DK240" s="208"/>
      <c r="DL240" s="208"/>
      <c r="DM240" s="208"/>
      <c r="DN240" s="208"/>
      <c r="DO240" s="208"/>
      <c r="DP240" s="208"/>
      <c r="DQ240" s="208"/>
      <c r="DR240" s="71"/>
      <c r="DS240" s="71"/>
      <c r="DT240" s="71"/>
      <c r="DU240" s="71"/>
      <c r="DV240" s="71"/>
      <c r="DW240" s="71"/>
      <c r="DX240" s="71"/>
      <c r="DY240" s="71"/>
      <c r="DZ240" s="71"/>
      <c r="EA240" s="71"/>
      <c r="EB240" s="71"/>
      <c r="EC240" s="71"/>
      <c r="ED240" s="71"/>
      <c r="EE240" s="71"/>
      <c r="EF240" s="71"/>
      <c r="EG240" s="71"/>
      <c r="EH240" s="71"/>
      <c r="EI240" s="71"/>
      <c r="EJ240" s="71"/>
      <c r="EK240" s="71"/>
      <c r="EL240" s="71"/>
      <c r="EM240" s="71"/>
      <c r="EN240" s="71"/>
      <c r="EO240" s="71"/>
      <c r="EP240" s="71"/>
      <c r="EQ240" s="71"/>
      <c r="ER240" s="71"/>
      <c r="ES240" s="71"/>
      <c r="ET240" s="71"/>
      <c r="EU240" s="71"/>
      <c r="EV240" s="71"/>
      <c r="EW240" s="71"/>
      <c r="EX240" s="71"/>
      <c r="EY240" s="71"/>
      <c r="EZ240" s="71"/>
      <c r="FA240" s="71"/>
      <c r="FB240" s="71"/>
      <c r="FC240" s="71"/>
      <c r="FD240" s="71"/>
      <c r="FE240" s="71"/>
      <c r="FF240" s="71"/>
      <c r="FG240" s="71"/>
      <c r="FH240" s="71"/>
      <c r="FI240" s="71"/>
      <c r="FJ240" s="71"/>
      <c r="FK240" s="71"/>
      <c r="FL240" s="71"/>
      <c r="FM240" s="71"/>
      <c r="FN240" s="71"/>
      <c r="FO240" s="71"/>
      <c r="FP240" s="71"/>
      <c r="FQ240" s="71"/>
      <c r="FR240" s="71"/>
      <c r="FS240" s="71"/>
      <c r="FT240" s="71"/>
      <c r="FU240" s="208"/>
      <c r="FV240" s="208"/>
      <c r="FW240" s="208"/>
      <c r="FX240" s="208"/>
      <c r="FY240" s="208"/>
      <c r="FZ240" s="208"/>
      <c r="GA240" s="208"/>
      <c r="GB240" s="208"/>
      <c r="GC240" s="208"/>
      <c r="GD240" s="208"/>
      <c r="GE240" s="208"/>
      <c r="GF240" s="208"/>
      <c r="GG240" s="208"/>
      <c r="GH240" s="208"/>
      <c r="GI240" s="208"/>
      <c r="GJ240" s="208"/>
      <c r="GK240" s="208"/>
      <c r="GL240" s="208"/>
      <c r="GM240" s="208"/>
      <c r="GN240" s="208"/>
      <c r="GO240" s="208"/>
      <c r="GP240" s="208"/>
      <c r="GQ240" s="208"/>
      <c r="GR240" s="208"/>
      <c r="GS240" s="208"/>
      <c r="GT240" s="208"/>
      <c r="GU240" s="208"/>
      <c r="GV240" s="208"/>
      <c r="GW240" s="208"/>
      <c r="GX240" s="208"/>
      <c r="GY240" s="208"/>
      <c r="GZ240" s="208"/>
      <c r="HA240" s="208"/>
      <c r="HB240" s="208"/>
      <c r="HC240" s="208"/>
      <c r="HD240" s="208"/>
      <c r="HE240" s="208"/>
      <c r="HF240" s="208"/>
      <c r="HG240" s="208"/>
      <c r="HH240" s="208"/>
      <c r="HI240" s="208"/>
      <c r="HJ240" s="208"/>
      <c r="HK240" s="208"/>
      <c r="HL240" s="208"/>
      <c r="HM240" s="208"/>
      <c r="HN240" s="208"/>
      <c r="HO240" s="208"/>
      <c r="HP240" s="208"/>
      <c r="AII240" s="26"/>
      <c r="AIJ240" s="26"/>
      <c r="AIK240" s="26"/>
      <c r="AIL240" s="26"/>
      <c r="AIM240" s="26"/>
      <c r="AIN240" s="26"/>
      <c r="AIO240" s="26"/>
      <c r="AIP240" s="26"/>
      <c r="AIQ240" s="26"/>
      <c r="AIR240" s="26"/>
      <c r="AIS240" s="26"/>
      <c r="AIT240" s="26"/>
      <c r="AIU240" s="26"/>
      <c r="AIV240" s="26"/>
      <c r="AIW240" s="26"/>
      <c r="AIX240" s="26"/>
      <c r="AIY240" s="26"/>
      <c r="AIZ240" s="26"/>
      <c r="AJA240" s="26"/>
      <c r="AJB240" s="26"/>
      <c r="AJC240" s="26"/>
      <c r="AJD240" s="26"/>
      <c r="AJE240" s="26"/>
      <c r="AJF240" s="26"/>
      <c r="AJG240" s="26"/>
      <c r="AJH240" s="26"/>
      <c r="AJI240" s="26"/>
      <c r="AJJ240" s="26"/>
      <c r="AJK240" s="26"/>
      <c r="AJL240" s="26"/>
      <c r="AJM240" s="26"/>
      <c r="AJN240" s="26"/>
      <c r="AJO240" s="26"/>
      <c r="AJP240" s="26"/>
      <c r="AJQ240" s="26"/>
      <c r="AJR240" s="26"/>
      <c r="AJS240" s="26"/>
      <c r="AJT240" s="26"/>
      <c r="AJU240" s="0"/>
      <c r="AJV240" s="0"/>
      <c r="AJW240" s="0"/>
      <c r="AJX240" s="0"/>
      <c r="AJY240" s="0"/>
      <c r="AJZ240" s="0"/>
      <c r="AKA240" s="0"/>
      <c r="AKB240" s="0"/>
      <c r="AKC240" s="0"/>
      <c r="AKD240" s="0"/>
      <c r="AKE240" s="0"/>
      <c r="AKF240" s="0"/>
      <c r="AKG240" s="0"/>
      <c r="AKH240" s="0"/>
      <c r="AKI240" s="0"/>
      <c r="AKJ240" s="0"/>
      <c r="AKK240" s="0"/>
      <c r="AKL240" s="0"/>
      <c r="AKM240" s="0"/>
      <c r="AKN240" s="0"/>
      <c r="AKO240" s="0"/>
      <c r="AKP240" s="0"/>
      <c r="AKQ240" s="0"/>
      <c r="AKR240" s="0"/>
      <c r="AKS240" s="0"/>
      <c r="AKT240" s="0"/>
      <c r="AKU240" s="0"/>
      <c r="AKV240" s="0"/>
      <c r="AKW240" s="0"/>
      <c r="AKX240" s="0"/>
      <c r="AKY240" s="0"/>
      <c r="AKZ240" s="0"/>
      <c r="ALA240" s="0"/>
      <c r="ALB240" s="0"/>
      <c r="ALC240" s="0"/>
      <c r="ALD240" s="0"/>
      <c r="ALE240" s="0"/>
      <c r="ALF240" s="0"/>
      <c r="ALG240" s="0"/>
      <c r="ALH240" s="0"/>
      <c r="ALI240" s="0"/>
      <c r="ALJ240" s="0"/>
      <c r="ALK240" s="0"/>
      <c r="ALL240" s="0"/>
      <c r="ALM240" s="0"/>
      <c r="ALN240" s="0"/>
      <c r="ALO240" s="0"/>
      <c r="ALP240" s="0"/>
      <c r="ALQ240" s="0"/>
      <c r="ALR240" s="0"/>
      <c r="ALS240" s="0"/>
      <c r="ALT240" s="0"/>
      <c r="ALU240" s="0"/>
      <c r="ALV240" s="0"/>
      <c r="ALW240" s="0"/>
      <c r="ALX240" s="0"/>
      <c r="ALY240" s="0"/>
      <c r="ALZ240" s="0"/>
      <c r="AMA240" s="0"/>
      <c r="AMB240" s="0"/>
      <c r="AMC240" s="0"/>
      <c r="AMD240" s="0"/>
      <c r="AME240" s="0"/>
      <c r="AMF240" s="0"/>
      <c r="AMG240" s="0"/>
      <c r="AMH240" s="0"/>
      <c r="AMI240" s="0"/>
      <c r="AMJ240" s="0"/>
    </row>
    <row r="241" s="207" customFormat="true" ht="12" hidden="true" customHeight="true" outlineLevel="0" collapsed="false">
      <c r="A241" s="176" t="s">
        <v>448</v>
      </c>
      <c r="B241" s="176" t="s">
        <v>45</v>
      </c>
      <c r="C241" s="176"/>
      <c r="D241" s="177" t="n">
        <v>2001</v>
      </c>
      <c r="E241" s="177" t="n">
        <f aca="true">YEAR(TODAY())-D241</f>
        <v>24</v>
      </c>
      <c r="F241" s="177" t="s">
        <v>42</v>
      </c>
      <c r="G241" s="177" t="s">
        <v>63</v>
      </c>
      <c r="H241" s="110"/>
      <c r="I241" s="110"/>
      <c r="J241" s="4" t="n">
        <f aca="false">IF(COUNT(L241:U241)&lt;7,V241,LARGE(L241:U241,1)+LARGE(L241:U241,2)+LARGE(L241:U241,3)+LARGE(L241:U241,4)+LARGE(L241:U241,5)+LARGE(L241:U241,6)+LARGE(L241:U241,7))</f>
        <v>0</v>
      </c>
      <c r="K241" s="111"/>
      <c r="L241" s="178"/>
      <c r="M241" s="178" t="str">
        <f aca="false">AK241</f>
        <v> </v>
      </c>
      <c r="N241" s="178" t="n">
        <v>0</v>
      </c>
      <c r="O241" s="178"/>
      <c r="P241" s="178"/>
      <c r="Q241" s="178" t="str">
        <f aca="false">BP241</f>
        <v> </v>
      </c>
      <c r="R241" s="178"/>
      <c r="S241" s="178" t="str">
        <f aca="false">CE241</f>
        <v> </v>
      </c>
      <c r="T241" s="178" t="n">
        <f aca="false">CL241</f>
        <v>0</v>
      </c>
      <c r="U241" s="178" t="str">
        <f aca="false">CS241</f>
        <v> </v>
      </c>
      <c r="V241" s="178" t="n">
        <f aca="false">SUM(L241:U241)</f>
        <v>0</v>
      </c>
      <c r="W241" s="178" t="n">
        <f aca="false">V241-J241</f>
        <v>0</v>
      </c>
      <c r="X241" s="178"/>
      <c r="Y241" s="179"/>
      <c r="Z241" s="179"/>
      <c r="AA241" s="179" t="n">
        <f aca="false">Z241-Y241</f>
        <v>0</v>
      </c>
      <c r="AB241" s="178"/>
      <c r="AC241" s="178"/>
      <c r="AD241" s="178"/>
      <c r="AE241" s="111" t="s">
        <v>7</v>
      </c>
      <c r="AF241" s="113" t="s">
        <v>7</v>
      </c>
      <c r="AG241" s="113" t="s">
        <v>7</v>
      </c>
      <c r="AH241" s="113" t="s">
        <v>7</v>
      </c>
      <c r="AI241" s="4" t="s">
        <v>7</v>
      </c>
      <c r="AJ241" s="111" t="s">
        <v>7</v>
      </c>
      <c r="AK241" s="4" t="s">
        <v>7</v>
      </c>
      <c r="AL241" s="180" t="s">
        <v>7</v>
      </c>
      <c r="AM241" s="181"/>
      <c r="AN241" s="181"/>
      <c r="AO241" s="182"/>
      <c r="AP241" s="183" t="s">
        <v>7</v>
      </c>
      <c r="AQ241" s="180" t="s">
        <v>7</v>
      </c>
      <c r="AR241" s="183" t="s">
        <v>7</v>
      </c>
      <c r="AS241" s="115" t="s">
        <v>7</v>
      </c>
      <c r="AT241" s="111" t="s">
        <v>7</v>
      </c>
      <c r="AU241" s="113" t="s">
        <v>7</v>
      </c>
      <c r="AV241" s="113" t="s">
        <v>7</v>
      </c>
      <c r="AW241" s="113"/>
      <c r="AX241" s="4" t="s">
        <v>7</v>
      </c>
      <c r="AY241" s="111" t="s">
        <v>7</v>
      </c>
      <c r="AZ241" s="4" t="s">
        <v>7</v>
      </c>
      <c r="BA241" s="184" t="s">
        <v>7</v>
      </c>
      <c r="BB241" s="180" t="s">
        <v>7</v>
      </c>
      <c r="BC241" s="181" t="s">
        <v>7</v>
      </c>
      <c r="BD241" s="181" t="s">
        <v>7</v>
      </c>
      <c r="BE241" s="182" t="s">
        <v>7</v>
      </c>
      <c r="BF241" s="183" t="s">
        <v>7</v>
      </c>
      <c r="BG241" s="180" t="s">
        <v>7</v>
      </c>
      <c r="BH241" s="183" t="s">
        <v>7</v>
      </c>
      <c r="BI241" s="115" t="s">
        <v>7</v>
      </c>
      <c r="BJ241" s="111" t="s">
        <v>7</v>
      </c>
      <c r="BK241" s="113" t="s">
        <v>7</v>
      </c>
      <c r="BL241" s="113" t="s">
        <v>7</v>
      </c>
      <c r="BM241" s="113" t="s">
        <v>7</v>
      </c>
      <c r="BN241" s="4" t="s">
        <v>7</v>
      </c>
      <c r="BO241" s="111" t="s">
        <v>7</v>
      </c>
      <c r="BP241" s="4" t="s">
        <v>7</v>
      </c>
      <c r="BQ241" s="185" t="s">
        <v>7</v>
      </c>
      <c r="BR241" s="186" t="s">
        <v>15</v>
      </c>
      <c r="BS241" s="187" t="s">
        <v>7</v>
      </c>
      <c r="BT241" s="187" t="s">
        <v>7</v>
      </c>
      <c r="BU241" s="187"/>
      <c r="BV241" s="188" t="s">
        <v>7</v>
      </c>
      <c r="BW241" s="186" t="s">
        <v>7</v>
      </c>
      <c r="BX241" s="188" t="s">
        <v>7</v>
      </c>
      <c r="BY241" s="180" t="s">
        <v>7</v>
      </c>
      <c r="BZ241" s="189"/>
      <c r="CA241" s="189"/>
      <c r="CB241" s="190"/>
      <c r="CC241" s="183" t="s">
        <v>7</v>
      </c>
      <c r="CD241" s="180" t="s">
        <v>7</v>
      </c>
      <c r="CE241" s="183" t="s">
        <v>7</v>
      </c>
      <c r="CF241" s="186" t="s">
        <v>15</v>
      </c>
      <c r="CG241" s="187"/>
      <c r="CH241" s="187"/>
      <c r="CI241" s="187" t="s">
        <v>7</v>
      </c>
      <c r="CJ241" s="188"/>
      <c r="CK241" s="186"/>
      <c r="CL241" s="188" t="n">
        <v>0</v>
      </c>
      <c r="CM241" s="180" t="s">
        <v>7</v>
      </c>
      <c r="CN241" s="189" t="s">
        <v>7</v>
      </c>
      <c r="CO241" s="189" t="s">
        <v>7</v>
      </c>
      <c r="CP241" s="191"/>
      <c r="CQ241" s="183" t="s">
        <v>7</v>
      </c>
      <c r="CR241" s="180" t="s">
        <v>7</v>
      </c>
      <c r="CS241" s="183" t="s">
        <v>7</v>
      </c>
      <c r="CU241" s="208"/>
      <c r="CV241" s="208"/>
      <c r="CW241" s="208"/>
      <c r="CX241" s="208"/>
      <c r="CY241" s="208"/>
      <c r="CZ241" s="208"/>
      <c r="DA241" s="208"/>
      <c r="DB241" s="208"/>
      <c r="DC241" s="208"/>
      <c r="DD241" s="208"/>
      <c r="DE241" s="208"/>
      <c r="DF241" s="208"/>
      <c r="DG241" s="208"/>
      <c r="DH241" s="208"/>
      <c r="DI241" s="208"/>
      <c r="DJ241" s="208"/>
      <c r="DK241" s="208"/>
      <c r="DL241" s="208"/>
      <c r="DM241" s="208"/>
      <c r="DN241" s="208"/>
      <c r="DO241" s="208"/>
      <c r="DP241" s="208"/>
      <c r="DQ241" s="208"/>
      <c r="DR241" s="71"/>
      <c r="DS241" s="71"/>
      <c r="DT241" s="71"/>
      <c r="DU241" s="71"/>
      <c r="DV241" s="71"/>
      <c r="DW241" s="71"/>
      <c r="DX241" s="71"/>
      <c r="DY241" s="71"/>
      <c r="DZ241" s="71"/>
      <c r="EA241" s="71"/>
      <c r="EB241" s="71"/>
      <c r="EC241" s="71"/>
      <c r="ED241" s="71"/>
      <c r="EE241" s="71"/>
      <c r="EF241" s="71"/>
      <c r="EG241" s="71"/>
      <c r="EH241" s="71"/>
      <c r="EI241" s="71"/>
      <c r="EJ241" s="71"/>
      <c r="EK241" s="71"/>
      <c r="EL241" s="71"/>
      <c r="EM241" s="71"/>
      <c r="EN241" s="71"/>
      <c r="EO241" s="71"/>
      <c r="EP241" s="71"/>
      <c r="EQ241" s="71"/>
      <c r="ER241" s="71"/>
      <c r="ES241" s="71"/>
      <c r="ET241" s="71"/>
      <c r="EU241" s="71"/>
      <c r="EV241" s="71"/>
      <c r="EW241" s="71"/>
      <c r="EX241" s="71"/>
      <c r="EY241" s="71"/>
      <c r="EZ241" s="71"/>
      <c r="FA241" s="71"/>
      <c r="FB241" s="71"/>
      <c r="FC241" s="71"/>
      <c r="FD241" s="71"/>
      <c r="FE241" s="71"/>
      <c r="FF241" s="71"/>
      <c r="FG241" s="71"/>
      <c r="FH241" s="71"/>
      <c r="FI241" s="71"/>
      <c r="FJ241" s="71"/>
      <c r="FK241" s="71"/>
      <c r="FL241" s="71"/>
      <c r="FM241" s="71"/>
      <c r="FN241" s="71"/>
      <c r="FO241" s="71"/>
      <c r="FP241" s="71"/>
      <c r="FQ241" s="71"/>
      <c r="FR241" s="71"/>
      <c r="FS241" s="71"/>
      <c r="FT241" s="71"/>
      <c r="FU241" s="208"/>
      <c r="FV241" s="208"/>
      <c r="FW241" s="208"/>
      <c r="FX241" s="208"/>
      <c r="FY241" s="208"/>
      <c r="FZ241" s="208"/>
      <c r="GA241" s="208"/>
      <c r="GB241" s="208"/>
      <c r="GC241" s="208"/>
      <c r="GD241" s="208"/>
      <c r="GE241" s="208"/>
      <c r="GF241" s="208"/>
      <c r="GG241" s="208"/>
      <c r="GH241" s="208"/>
      <c r="GI241" s="208"/>
      <c r="GJ241" s="208"/>
      <c r="GK241" s="208"/>
      <c r="GL241" s="208"/>
      <c r="GM241" s="208"/>
      <c r="GN241" s="208"/>
      <c r="GO241" s="208"/>
      <c r="GP241" s="208"/>
      <c r="GQ241" s="208"/>
      <c r="GR241" s="208"/>
      <c r="GS241" s="208"/>
      <c r="GT241" s="208"/>
      <c r="GU241" s="208"/>
      <c r="GV241" s="208"/>
      <c r="GW241" s="208"/>
      <c r="GX241" s="208"/>
      <c r="GY241" s="208"/>
      <c r="GZ241" s="208"/>
      <c r="HA241" s="208"/>
      <c r="HB241" s="208"/>
      <c r="HC241" s="208"/>
      <c r="HD241" s="208"/>
      <c r="HE241" s="208"/>
      <c r="HF241" s="208"/>
      <c r="HG241" s="208"/>
      <c r="HH241" s="208"/>
      <c r="HI241" s="208"/>
      <c r="HJ241" s="208"/>
      <c r="HK241" s="208"/>
      <c r="HL241" s="208"/>
      <c r="HM241" s="208"/>
      <c r="HN241" s="208"/>
      <c r="HO241" s="208"/>
      <c r="HP241" s="208"/>
      <c r="AII241" s="26"/>
      <c r="AIJ241" s="26"/>
      <c r="AIK241" s="26"/>
      <c r="AIL241" s="26"/>
      <c r="AIM241" s="26"/>
      <c r="AIN241" s="26"/>
      <c r="AIO241" s="26"/>
      <c r="AIP241" s="26"/>
      <c r="AIQ241" s="26"/>
      <c r="AIR241" s="26"/>
      <c r="AIS241" s="26"/>
      <c r="AIT241" s="26"/>
      <c r="AIU241" s="26"/>
      <c r="AIV241" s="26"/>
      <c r="AIW241" s="26"/>
      <c r="AIX241" s="26"/>
      <c r="AIY241" s="26"/>
      <c r="AIZ241" s="26"/>
      <c r="AJA241" s="26"/>
      <c r="AJB241" s="26"/>
      <c r="AJC241" s="26"/>
      <c r="AJD241" s="26"/>
      <c r="AJE241" s="26"/>
      <c r="AJF241" s="26"/>
      <c r="AJG241" s="26"/>
      <c r="AJH241" s="26"/>
      <c r="AJI241" s="26"/>
      <c r="AJJ241" s="26"/>
      <c r="AJK241" s="26"/>
      <c r="AJL241" s="26"/>
      <c r="AJM241" s="26"/>
      <c r="AJN241" s="26"/>
      <c r="AJO241" s="26"/>
      <c r="AJP241" s="26"/>
      <c r="AJQ241" s="26"/>
      <c r="AJR241" s="26"/>
      <c r="AJS241" s="26"/>
      <c r="AJT241" s="26"/>
      <c r="AJU241" s="0"/>
      <c r="AJV241" s="0"/>
      <c r="AJW241" s="0"/>
      <c r="AJX241" s="0"/>
      <c r="AJY241" s="0"/>
      <c r="AJZ241" s="0"/>
      <c r="AKA241" s="0"/>
      <c r="AKB241" s="0"/>
      <c r="AKC241" s="0"/>
      <c r="AKD241" s="0"/>
      <c r="AKE241" s="0"/>
      <c r="AKF241" s="0"/>
      <c r="AKG241" s="0"/>
      <c r="AKH241" s="0"/>
      <c r="AKI241" s="0"/>
      <c r="AKJ241" s="0"/>
      <c r="AKK241" s="0"/>
      <c r="AKL241" s="0"/>
      <c r="AKM241" s="0"/>
      <c r="AKN241" s="0"/>
      <c r="AKO241" s="0"/>
      <c r="AKP241" s="0"/>
      <c r="AKQ241" s="0"/>
      <c r="AKR241" s="0"/>
      <c r="AKS241" s="0"/>
      <c r="AKT241" s="0"/>
      <c r="AKU241" s="0"/>
      <c r="AKV241" s="0"/>
      <c r="AKW241" s="0"/>
      <c r="AKX241" s="0"/>
      <c r="AKY241" s="0"/>
      <c r="AKZ241" s="0"/>
      <c r="ALA241" s="0"/>
      <c r="ALB241" s="0"/>
      <c r="ALC241" s="0"/>
      <c r="ALD241" s="0"/>
      <c r="ALE241" s="0"/>
      <c r="ALF241" s="0"/>
      <c r="ALG241" s="0"/>
      <c r="ALH241" s="0"/>
      <c r="ALI241" s="0"/>
      <c r="ALJ241" s="0"/>
      <c r="ALK241" s="0"/>
      <c r="ALL241" s="0"/>
      <c r="ALM241" s="0"/>
      <c r="ALN241" s="0"/>
      <c r="ALO241" s="0"/>
      <c r="ALP241" s="0"/>
      <c r="ALQ241" s="0"/>
      <c r="ALR241" s="0"/>
      <c r="ALS241" s="0"/>
      <c r="ALT241" s="0"/>
      <c r="ALU241" s="0"/>
      <c r="ALV241" s="0"/>
      <c r="ALW241" s="0"/>
      <c r="ALX241" s="0"/>
      <c r="ALY241" s="0"/>
      <c r="ALZ241" s="0"/>
      <c r="AMA241" s="0"/>
      <c r="AMB241" s="0"/>
      <c r="AMC241" s="0"/>
      <c r="AMD241" s="0"/>
      <c r="AME241" s="0"/>
      <c r="AMF241" s="0"/>
      <c r="AMG241" s="0"/>
      <c r="AMH241" s="0"/>
      <c r="AMI241" s="0"/>
      <c r="AMJ241" s="0"/>
    </row>
    <row r="242" s="207" customFormat="true" ht="12" hidden="true" customHeight="true" outlineLevel="0" collapsed="false">
      <c r="A242" s="176" t="s">
        <v>449</v>
      </c>
      <c r="B242" s="176" t="s">
        <v>228</v>
      </c>
      <c r="C242" s="176" t="s">
        <v>265</v>
      </c>
      <c r="D242" s="177" t="n">
        <v>1961</v>
      </c>
      <c r="E242" s="177" t="n">
        <f aca="true">YEAR(TODAY())-D242</f>
        <v>64</v>
      </c>
      <c r="F242" s="177" t="s">
        <v>42</v>
      </c>
      <c r="G242" s="177" t="s">
        <v>105</v>
      </c>
      <c r="H242" s="110"/>
      <c r="I242" s="110"/>
      <c r="J242" s="4" t="n">
        <f aca="false">IF(COUNT(L242:U242)&lt;7,V242,LARGE(L242:U242,1)+LARGE(L242:U242,2)+LARGE(L242:U242,3)+LARGE(L242:U242,4)+LARGE(L242:U242,5)+LARGE(L242:U242,6)+LARGE(L242:U242,7))</f>
        <v>0</v>
      </c>
      <c r="K242" s="111"/>
      <c r="L242" s="178"/>
      <c r="M242" s="178" t="str">
        <f aca="false">AK242</f>
        <v> </v>
      </c>
      <c r="N242" s="178" t="n">
        <v>0</v>
      </c>
      <c r="O242" s="178"/>
      <c r="P242" s="178"/>
      <c r="Q242" s="178" t="str">
        <f aca="false">BP242</f>
        <v> </v>
      </c>
      <c r="R242" s="178"/>
      <c r="S242" s="178" t="str">
        <f aca="false">CE242</f>
        <v> </v>
      </c>
      <c r="T242" s="178" t="n">
        <f aca="false">CL242</f>
        <v>0</v>
      </c>
      <c r="U242" s="178" t="str">
        <f aca="false">CS242</f>
        <v> </v>
      </c>
      <c r="V242" s="178" t="n">
        <f aca="false">SUM(L242:U242)</f>
        <v>0</v>
      </c>
      <c r="W242" s="178" t="n">
        <f aca="false">V242-J242</f>
        <v>0</v>
      </c>
      <c r="X242" s="178"/>
      <c r="Y242" s="179"/>
      <c r="Z242" s="179"/>
      <c r="AA242" s="179" t="n">
        <f aca="false">Z242-Y242</f>
        <v>0</v>
      </c>
      <c r="AB242" s="178"/>
      <c r="AC242" s="178"/>
      <c r="AD242" s="178"/>
      <c r="AE242" s="111" t="s">
        <v>7</v>
      </c>
      <c r="AF242" s="113" t="s">
        <v>7</v>
      </c>
      <c r="AG242" s="113" t="s">
        <v>7</v>
      </c>
      <c r="AH242" s="113" t="s">
        <v>7</v>
      </c>
      <c r="AI242" s="4" t="s">
        <v>7</v>
      </c>
      <c r="AJ242" s="111" t="s">
        <v>7</v>
      </c>
      <c r="AK242" s="4" t="s">
        <v>7</v>
      </c>
      <c r="AL242" s="180" t="s">
        <v>7</v>
      </c>
      <c r="AM242" s="181"/>
      <c r="AN242" s="181"/>
      <c r="AO242" s="182"/>
      <c r="AP242" s="183" t="s">
        <v>7</v>
      </c>
      <c r="AQ242" s="180" t="s">
        <v>7</v>
      </c>
      <c r="AR242" s="183" t="s">
        <v>7</v>
      </c>
      <c r="AS242" s="115" t="s">
        <v>7</v>
      </c>
      <c r="AT242" s="111" t="s">
        <v>7</v>
      </c>
      <c r="AU242" s="113" t="s">
        <v>7</v>
      </c>
      <c r="AV242" s="113" t="s">
        <v>7</v>
      </c>
      <c r="AW242" s="113"/>
      <c r="AX242" s="4" t="s">
        <v>7</v>
      </c>
      <c r="AY242" s="111" t="s">
        <v>7</v>
      </c>
      <c r="AZ242" s="4" t="s">
        <v>7</v>
      </c>
      <c r="BA242" s="184" t="s">
        <v>7</v>
      </c>
      <c r="BB242" s="180" t="s">
        <v>7</v>
      </c>
      <c r="BC242" s="181" t="s">
        <v>7</v>
      </c>
      <c r="BD242" s="181" t="s">
        <v>7</v>
      </c>
      <c r="BE242" s="182" t="s">
        <v>7</v>
      </c>
      <c r="BF242" s="183" t="s">
        <v>7</v>
      </c>
      <c r="BG242" s="180" t="s">
        <v>7</v>
      </c>
      <c r="BH242" s="183" t="s">
        <v>7</v>
      </c>
      <c r="BI242" s="115" t="s">
        <v>7</v>
      </c>
      <c r="BJ242" s="111" t="s">
        <v>7</v>
      </c>
      <c r="BK242" s="113" t="s">
        <v>7</v>
      </c>
      <c r="BL242" s="113" t="s">
        <v>7</v>
      </c>
      <c r="BM242" s="113" t="s">
        <v>7</v>
      </c>
      <c r="BN242" s="4" t="s">
        <v>7</v>
      </c>
      <c r="BO242" s="111" t="s">
        <v>7</v>
      </c>
      <c r="BP242" s="4" t="s">
        <v>7</v>
      </c>
      <c r="BQ242" s="185" t="s">
        <v>7</v>
      </c>
      <c r="BR242" s="186" t="s">
        <v>15</v>
      </c>
      <c r="BS242" s="187" t="s">
        <v>7</v>
      </c>
      <c r="BT242" s="187" t="s">
        <v>7</v>
      </c>
      <c r="BU242" s="187"/>
      <c r="BV242" s="188" t="s">
        <v>7</v>
      </c>
      <c r="BW242" s="186" t="s">
        <v>7</v>
      </c>
      <c r="BX242" s="188" t="s">
        <v>7</v>
      </c>
      <c r="BY242" s="180" t="s">
        <v>7</v>
      </c>
      <c r="BZ242" s="189"/>
      <c r="CA242" s="189"/>
      <c r="CB242" s="190"/>
      <c r="CC242" s="183" t="s">
        <v>7</v>
      </c>
      <c r="CD242" s="180" t="s">
        <v>7</v>
      </c>
      <c r="CE242" s="183" t="s">
        <v>7</v>
      </c>
      <c r="CF242" s="186" t="s">
        <v>15</v>
      </c>
      <c r="CG242" s="187"/>
      <c r="CH242" s="187"/>
      <c r="CI242" s="187" t="s">
        <v>7</v>
      </c>
      <c r="CJ242" s="188"/>
      <c r="CK242" s="186"/>
      <c r="CL242" s="188" t="n">
        <v>0</v>
      </c>
      <c r="CM242" s="180" t="s">
        <v>7</v>
      </c>
      <c r="CN242" s="189" t="s">
        <v>7</v>
      </c>
      <c r="CO242" s="189" t="s">
        <v>7</v>
      </c>
      <c r="CP242" s="191"/>
      <c r="CQ242" s="183" t="s">
        <v>7</v>
      </c>
      <c r="CR242" s="180" t="s">
        <v>7</v>
      </c>
      <c r="CS242" s="183" t="s">
        <v>7</v>
      </c>
      <c r="CU242" s="208"/>
      <c r="CV242" s="208"/>
      <c r="CW242" s="208"/>
      <c r="CX242" s="208"/>
      <c r="CY242" s="208"/>
      <c r="CZ242" s="208"/>
      <c r="DA242" s="208"/>
      <c r="DB242" s="208"/>
      <c r="DC242" s="208"/>
      <c r="DD242" s="208"/>
      <c r="DE242" s="208"/>
      <c r="DF242" s="208"/>
      <c r="DG242" s="208"/>
      <c r="DH242" s="208"/>
      <c r="DI242" s="208"/>
      <c r="DJ242" s="208"/>
      <c r="DK242" s="208"/>
      <c r="DL242" s="208"/>
      <c r="DM242" s="208"/>
      <c r="DN242" s="208"/>
      <c r="DO242" s="208"/>
      <c r="DP242" s="208"/>
      <c r="DQ242" s="208"/>
      <c r="DR242" s="71"/>
      <c r="DS242" s="71"/>
      <c r="DT242" s="71"/>
      <c r="DU242" s="71"/>
      <c r="DV242" s="71"/>
      <c r="DW242" s="71"/>
      <c r="DX242" s="71"/>
      <c r="DY242" s="71"/>
      <c r="DZ242" s="71"/>
      <c r="EA242" s="71"/>
      <c r="EB242" s="71"/>
      <c r="EC242" s="71"/>
      <c r="ED242" s="71"/>
      <c r="EE242" s="71"/>
      <c r="EF242" s="71"/>
      <c r="EG242" s="71"/>
      <c r="EH242" s="71"/>
      <c r="EI242" s="71"/>
      <c r="EJ242" s="71"/>
      <c r="EK242" s="71"/>
      <c r="EL242" s="71"/>
      <c r="EM242" s="71"/>
      <c r="EN242" s="71"/>
      <c r="EO242" s="71"/>
      <c r="EP242" s="71"/>
      <c r="EQ242" s="71"/>
      <c r="ER242" s="71"/>
      <c r="ES242" s="71"/>
      <c r="ET242" s="71"/>
      <c r="EU242" s="71"/>
      <c r="EV242" s="71"/>
      <c r="EW242" s="71"/>
      <c r="EX242" s="71"/>
      <c r="EY242" s="71"/>
      <c r="EZ242" s="71"/>
      <c r="FA242" s="71"/>
      <c r="FB242" s="71"/>
      <c r="FC242" s="71"/>
      <c r="FD242" s="71"/>
      <c r="FE242" s="71"/>
      <c r="FF242" s="71"/>
      <c r="FG242" s="71"/>
      <c r="FH242" s="71"/>
      <c r="FI242" s="71"/>
      <c r="FJ242" s="71"/>
      <c r="FK242" s="71"/>
      <c r="FL242" s="71"/>
      <c r="FM242" s="71"/>
      <c r="FN242" s="71"/>
      <c r="FO242" s="71"/>
      <c r="FP242" s="71"/>
      <c r="FQ242" s="71"/>
      <c r="FR242" s="71"/>
      <c r="FS242" s="71"/>
      <c r="FT242" s="71"/>
      <c r="FU242" s="208"/>
      <c r="FV242" s="208"/>
      <c r="FW242" s="208"/>
      <c r="FX242" s="208"/>
      <c r="FY242" s="208"/>
      <c r="FZ242" s="208"/>
      <c r="GA242" s="208"/>
      <c r="GB242" s="208"/>
      <c r="GC242" s="208"/>
      <c r="GD242" s="208"/>
      <c r="GE242" s="208"/>
      <c r="GF242" s="208"/>
      <c r="GG242" s="208"/>
      <c r="GH242" s="208"/>
      <c r="GI242" s="208"/>
      <c r="GJ242" s="208"/>
      <c r="GK242" s="208"/>
      <c r="GL242" s="208"/>
      <c r="GM242" s="208"/>
      <c r="GN242" s="208"/>
      <c r="GO242" s="208"/>
      <c r="GP242" s="208"/>
      <c r="GQ242" s="208"/>
      <c r="GR242" s="208"/>
      <c r="GS242" s="208"/>
      <c r="GT242" s="208"/>
      <c r="GU242" s="208"/>
      <c r="GV242" s="208"/>
      <c r="GW242" s="208"/>
      <c r="GX242" s="208"/>
      <c r="GY242" s="208"/>
      <c r="GZ242" s="208"/>
      <c r="HA242" s="208"/>
      <c r="HB242" s="208"/>
      <c r="HC242" s="208"/>
      <c r="HD242" s="208"/>
      <c r="HE242" s="208"/>
      <c r="HF242" s="208"/>
      <c r="HG242" s="208"/>
      <c r="HH242" s="208"/>
      <c r="HI242" s="208"/>
      <c r="HJ242" s="208"/>
      <c r="HK242" s="208"/>
      <c r="HL242" s="208"/>
      <c r="HM242" s="208"/>
      <c r="HN242" s="208"/>
      <c r="HO242" s="208"/>
      <c r="HP242" s="208"/>
      <c r="AII242" s="26"/>
      <c r="AIJ242" s="26"/>
      <c r="AIK242" s="26"/>
      <c r="AIL242" s="26"/>
      <c r="AIM242" s="26"/>
      <c r="AIN242" s="26"/>
      <c r="AIO242" s="26"/>
      <c r="AIP242" s="26"/>
      <c r="AIQ242" s="26"/>
      <c r="AIR242" s="26"/>
      <c r="AIS242" s="26"/>
      <c r="AIT242" s="26"/>
      <c r="AIU242" s="26"/>
      <c r="AIV242" s="26"/>
      <c r="AIW242" s="26"/>
      <c r="AIX242" s="26"/>
      <c r="AIY242" s="26"/>
      <c r="AIZ242" s="26"/>
      <c r="AJA242" s="26"/>
      <c r="AJB242" s="26"/>
      <c r="AJC242" s="26"/>
      <c r="AJD242" s="26"/>
      <c r="AJE242" s="26"/>
      <c r="AJF242" s="26"/>
      <c r="AJG242" s="26"/>
      <c r="AJH242" s="26"/>
      <c r="AJI242" s="26"/>
      <c r="AJJ242" s="26"/>
      <c r="AJK242" s="26"/>
      <c r="AJL242" s="26"/>
      <c r="AJM242" s="26"/>
      <c r="AJN242" s="26"/>
      <c r="AJO242" s="26"/>
      <c r="AJP242" s="26"/>
      <c r="AJQ242" s="26"/>
      <c r="AJR242" s="26"/>
      <c r="AJS242" s="26"/>
      <c r="AJT242" s="26"/>
      <c r="AJU242" s="0"/>
      <c r="AJV242" s="0"/>
      <c r="AJW242" s="0"/>
      <c r="AJX242" s="0"/>
      <c r="AJY242" s="0"/>
      <c r="AJZ242" s="0"/>
      <c r="AKA242" s="0"/>
      <c r="AKB242" s="0"/>
      <c r="AKC242" s="0"/>
      <c r="AKD242" s="0"/>
      <c r="AKE242" s="0"/>
      <c r="AKF242" s="0"/>
      <c r="AKG242" s="0"/>
      <c r="AKH242" s="0"/>
      <c r="AKI242" s="0"/>
      <c r="AKJ242" s="0"/>
      <c r="AKK242" s="0"/>
      <c r="AKL242" s="0"/>
      <c r="AKM242" s="0"/>
      <c r="AKN242" s="0"/>
      <c r="AKO242" s="0"/>
      <c r="AKP242" s="0"/>
      <c r="AKQ242" s="0"/>
      <c r="AKR242" s="0"/>
      <c r="AKS242" s="0"/>
      <c r="AKT242" s="0"/>
      <c r="AKU242" s="0"/>
      <c r="AKV242" s="0"/>
      <c r="AKW242" s="0"/>
      <c r="AKX242" s="0"/>
      <c r="AKY242" s="0"/>
      <c r="AKZ242" s="0"/>
      <c r="ALA242" s="0"/>
      <c r="ALB242" s="0"/>
      <c r="ALC242" s="0"/>
      <c r="ALD242" s="0"/>
      <c r="ALE242" s="0"/>
      <c r="ALF242" s="0"/>
      <c r="ALG242" s="0"/>
      <c r="ALH242" s="0"/>
      <c r="ALI242" s="0"/>
      <c r="ALJ242" s="0"/>
      <c r="ALK242" s="0"/>
      <c r="ALL242" s="0"/>
      <c r="ALM242" s="0"/>
      <c r="ALN242" s="0"/>
      <c r="ALO242" s="0"/>
      <c r="ALP242" s="0"/>
      <c r="ALQ242" s="0"/>
      <c r="ALR242" s="0"/>
      <c r="ALS242" s="0"/>
      <c r="ALT242" s="0"/>
      <c r="ALU242" s="0"/>
      <c r="ALV242" s="0"/>
      <c r="ALW242" s="0"/>
      <c r="ALX242" s="0"/>
      <c r="ALY242" s="0"/>
      <c r="ALZ242" s="0"/>
      <c r="AMA242" s="0"/>
      <c r="AMB242" s="0"/>
      <c r="AMC242" s="0"/>
      <c r="AMD242" s="0"/>
      <c r="AME242" s="0"/>
      <c r="AMF242" s="0"/>
      <c r="AMG242" s="0"/>
      <c r="AMH242" s="0"/>
      <c r="AMI242" s="0"/>
      <c r="AMJ242" s="0"/>
    </row>
    <row r="243" s="207" customFormat="true" ht="12" hidden="true" customHeight="true" outlineLevel="0" collapsed="false">
      <c r="A243" s="176" t="s">
        <v>450</v>
      </c>
      <c r="B243" s="176" t="s">
        <v>386</v>
      </c>
      <c r="C243" s="176" t="s">
        <v>229</v>
      </c>
      <c r="D243" s="177" t="n">
        <v>2002</v>
      </c>
      <c r="E243" s="177" t="n">
        <f aca="true">YEAR(TODAY())-D243</f>
        <v>23</v>
      </c>
      <c r="F243" s="177" t="s">
        <v>121</v>
      </c>
      <c r="G243" s="177" t="s">
        <v>122</v>
      </c>
      <c r="H243" s="110"/>
      <c r="I243" s="110"/>
      <c r="J243" s="4" t="n">
        <f aca="false">IF(COUNT(L243:U243)&lt;7,V243,LARGE(L243:U243,1)+LARGE(L243:U243,2)+LARGE(L243:U243,3)+LARGE(L243:U243,4)+LARGE(L243:U243,5)+LARGE(L243:U243,6)+LARGE(L243:U243,7))</f>
        <v>0</v>
      </c>
      <c r="K243" s="111"/>
      <c r="L243" s="178"/>
      <c r="M243" s="178" t="str">
        <f aca="false">AK243</f>
        <v> </v>
      </c>
      <c r="N243" s="178" t="n">
        <v>0</v>
      </c>
      <c r="O243" s="178"/>
      <c r="P243" s="178"/>
      <c r="Q243" s="178" t="str">
        <f aca="false">BP243</f>
        <v> </v>
      </c>
      <c r="R243" s="178"/>
      <c r="S243" s="178" t="str">
        <f aca="false">CE243</f>
        <v> </v>
      </c>
      <c r="T243" s="178" t="n">
        <f aca="false">CL243</f>
        <v>0</v>
      </c>
      <c r="U243" s="178" t="str">
        <f aca="false">CS243</f>
        <v> </v>
      </c>
      <c r="V243" s="178" t="n">
        <f aca="false">SUM(L243:U243)</f>
        <v>0</v>
      </c>
      <c r="W243" s="178" t="n">
        <f aca="false">V243-J243</f>
        <v>0</v>
      </c>
      <c r="X243" s="178"/>
      <c r="Y243" s="179"/>
      <c r="Z243" s="179"/>
      <c r="AA243" s="179" t="n">
        <f aca="false">Z243-Y243</f>
        <v>0</v>
      </c>
      <c r="AB243" s="178"/>
      <c r="AC243" s="178"/>
      <c r="AD243" s="178"/>
      <c r="AE243" s="111" t="s">
        <v>7</v>
      </c>
      <c r="AF243" s="113" t="s">
        <v>7</v>
      </c>
      <c r="AG243" s="113" t="s">
        <v>7</v>
      </c>
      <c r="AH243" s="113" t="s">
        <v>7</v>
      </c>
      <c r="AI243" s="4" t="s">
        <v>7</v>
      </c>
      <c r="AJ243" s="111" t="s">
        <v>7</v>
      </c>
      <c r="AK243" s="4" t="s">
        <v>7</v>
      </c>
      <c r="AL243" s="180" t="s">
        <v>7</v>
      </c>
      <c r="AM243" s="181"/>
      <c r="AN243" s="181"/>
      <c r="AO243" s="182"/>
      <c r="AP243" s="183" t="s">
        <v>7</v>
      </c>
      <c r="AQ243" s="180" t="s">
        <v>7</v>
      </c>
      <c r="AR243" s="183" t="s">
        <v>7</v>
      </c>
      <c r="AS243" s="115" t="s">
        <v>7</v>
      </c>
      <c r="AT243" s="111" t="s">
        <v>7</v>
      </c>
      <c r="AU243" s="113" t="s">
        <v>7</v>
      </c>
      <c r="AV243" s="113" t="s">
        <v>7</v>
      </c>
      <c r="AW243" s="113"/>
      <c r="AX243" s="4" t="s">
        <v>7</v>
      </c>
      <c r="AY243" s="111" t="s">
        <v>7</v>
      </c>
      <c r="AZ243" s="4" t="s">
        <v>7</v>
      </c>
      <c r="BA243" s="184" t="s">
        <v>7</v>
      </c>
      <c r="BB243" s="180" t="s">
        <v>7</v>
      </c>
      <c r="BC243" s="181" t="s">
        <v>7</v>
      </c>
      <c r="BD243" s="181" t="s">
        <v>7</v>
      </c>
      <c r="BE243" s="182" t="s">
        <v>7</v>
      </c>
      <c r="BF243" s="183" t="s">
        <v>7</v>
      </c>
      <c r="BG243" s="180" t="s">
        <v>7</v>
      </c>
      <c r="BH243" s="183" t="s">
        <v>7</v>
      </c>
      <c r="BI243" s="115" t="s">
        <v>7</v>
      </c>
      <c r="BJ243" s="111" t="s">
        <v>7</v>
      </c>
      <c r="BK243" s="113" t="s">
        <v>7</v>
      </c>
      <c r="BL243" s="113" t="s">
        <v>7</v>
      </c>
      <c r="BM243" s="113" t="s">
        <v>7</v>
      </c>
      <c r="BN243" s="4" t="s">
        <v>7</v>
      </c>
      <c r="BO243" s="111" t="s">
        <v>7</v>
      </c>
      <c r="BP243" s="4" t="s">
        <v>7</v>
      </c>
      <c r="BQ243" s="185" t="s">
        <v>7</v>
      </c>
      <c r="BR243" s="186" t="s">
        <v>15</v>
      </c>
      <c r="BS243" s="187" t="s">
        <v>7</v>
      </c>
      <c r="BT243" s="187" t="s">
        <v>7</v>
      </c>
      <c r="BU243" s="187"/>
      <c r="BV243" s="188" t="s">
        <v>7</v>
      </c>
      <c r="BW243" s="186" t="s">
        <v>7</v>
      </c>
      <c r="BX243" s="188" t="s">
        <v>7</v>
      </c>
      <c r="BY243" s="180" t="s">
        <v>7</v>
      </c>
      <c r="BZ243" s="189"/>
      <c r="CA243" s="189"/>
      <c r="CB243" s="190"/>
      <c r="CC243" s="183" t="s">
        <v>7</v>
      </c>
      <c r="CD243" s="180" t="s">
        <v>7</v>
      </c>
      <c r="CE243" s="183" t="s">
        <v>7</v>
      </c>
      <c r="CF243" s="186" t="s">
        <v>15</v>
      </c>
      <c r="CG243" s="187"/>
      <c r="CH243" s="187"/>
      <c r="CI243" s="187" t="s">
        <v>7</v>
      </c>
      <c r="CJ243" s="188"/>
      <c r="CK243" s="186"/>
      <c r="CL243" s="188" t="n">
        <v>0</v>
      </c>
      <c r="CM243" s="180" t="s">
        <v>7</v>
      </c>
      <c r="CN243" s="189" t="s">
        <v>7</v>
      </c>
      <c r="CO243" s="189" t="s">
        <v>7</v>
      </c>
      <c r="CP243" s="191"/>
      <c r="CQ243" s="183" t="s">
        <v>7</v>
      </c>
      <c r="CR243" s="180" t="s">
        <v>7</v>
      </c>
      <c r="CS243" s="183" t="s">
        <v>7</v>
      </c>
      <c r="CU243" s="208"/>
      <c r="CV243" s="208"/>
      <c r="CW243" s="208"/>
      <c r="CX243" s="208"/>
      <c r="CY243" s="208"/>
      <c r="CZ243" s="208"/>
      <c r="DA243" s="208"/>
      <c r="DB243" s="208"/>
      <c r="DC243" s="208"/>
      <c r="DD243" s="208"/>
      <c r="DE243" s="208"/>
      <c r="DF243" s="208"/>
      <c r="DG243" s="208"/>
      <c r="DH243" s="208"/>
      <c r="DI243" s="208"/>
      <c r="DJ243" s="208"/>
      <c r="DK243" s="208"/>
      <c r="DL243" s="208"/>
      <c r="DM243" s="208"/>
      <c r="DN243" s="208"/>
      <c r="DO243" s="208"/>
      <c r="DP243" s="208"/>
      <c r="DQ243" s="208"/>
      <c r="DR243" s="71"/>
      <c r="DS243" s="71"/>
      <c r="DT243" s="71"/>
      <c r="DU243" s="71"/>
      <c r="DV243" s="71"/>
      <c r="DW243" s="71"/>
      <c r="DX243" s="71"/>
      <c r="DY243" s="71"/>
      <c r="DZ243" s="71"/>
      <c r="EA243" s="71"/>
      <c r="EB243" s="71"/>
      <c r="EC243" s="71"/>
      <c r="ED243" s="71"/>
      <c r="EE243" s="71"/>
      <c r="EF243" s="71"/>
      <c r="EG243" s="71"/>
      <c r="EH243" s="71"/>
      <c r="EI243" s="71"/>
      <c r="EJ243" s="71"/>
      <c r="EK243" s="71"/>
      <c r="EL243" s="71"/>
      <c r="EM243" s="71"/>
      <c r="EN243" s="71"/>
      <c r="EO243" s="71"/>
      <c r="EP243" s="71"/>
      <c r="EQ243" s="71"/>
      <c r="ER243" s="71"/>
      <c r="ES243" s="71"/>
      <c r="ET243" s="71"/>
      <c r="EU243" s="71"/>
      <c r="EV243" s="71"/>
      <c r="EW243" s="71"/>
      <c r="EX243" s="71"/>
      <c r="EY243" s="71"/>
      <c r="EZ243" s="71"/>
      <c r="FA243" s="71"/>
      <c r="FB243" s="71"/>
      <c r="FC243" s="71"/>
      <c r="FD243" s="71"/>
      <c r="FE243" s="71"/>
      <c r="FF243" s="71"/>
      <c r="FG243" s="71"/>
      <c r="FH243" s="71"/>
      <c r="FI243" s="71"/>
      <c r="FJ243" s="71"/>
      <c r="FK243" s="71"/>
      <c r="FL243" s="71"/>
      <c r="FM243" s="71"/>
      <c r="FN243" s="71"/>
      <c r="FO243" s="71"/>
      <c r="FP243" s="71"/>
      <c r="FQ243" s="71"/>
      <c r="FR243" s="71"/>
      <c r="FS243" s="71"/>
      <c r="FT243" s="71"/>
      <c r="FU243" s="208"/>
      <c r="FV243" s="208"/>
      <c r="FW243" s="208"/>
      <c r="FX243" s="208"/>
      <c r="FY243" s="208"/>
      <c r="FZ243" s="208"/>
      <c r="GA243" s="208"/>
      <c r="GB243" s="208"/>
      <c r="GC243" s="208"/>
      <c r="GD243" s="208"/>
      <c r="GE243" s="208"/>
      <c r="GF243" s="208"/>
      <c r="GG243" s="208"/>
      <c r="GH243" s="208"/>
      <c r="GI243" s="208"/>
      <c r="GJ243" s="208"/>
      <c r="GK243" s="208"/>
      <c r="GL243" s="208"/>
      <c r="GM243" s="208"/>
      <c r="GN243" s="208"/>
      <c r="GO243" s="208"/>
      <c r="GP243" s="208"/>
      <c r="GQ243" s="208"/>
      <c r="GR243" s="208"/>
      <c r="GS243" s="208"/>
      <c r="GT243" s="208"/>
      <c r="GU243" s="208"/>
      <c r="GV243" s="208"/>
      <c r="GW243" s="208"/>
      <c r="GX243" s="208"/>
      <c r="GY243" s="208"/>
      <c r="GZ243" s="208"/>
      <c r="HA243" s="208"/>
      <c r="HB243" s="208"/>
      <c r="HC243" s="208"/>
      <c r="HD243" s="208"/>
      <c r="HE243" s="208"/>
      <c r="HF243" s="208"/>
      <c r="HG243" s="208"/>
      <c r="HH243" s="208"/>
      <c r="HI243" s="208"/>
      <c r="HJ243" s="208"/>
      <c r="HK243" s="208"/>
      <c r="HL243" s="208"/>
      <c r="HM243" s="208"/>
      <c r="HN243" s="208"/>
      <c r="HO243" s="208"/>
      <c r="HP243" s="208"/>
      <c r="AII243" s="26"/>
      <c r="AIJ243" s="26"/>
      <c r="AIK243" s="26"/>
      <c r="AIL243" s="26"/>
      <c r="AIM243" s="26"/>
      <c r="AIN243" s="26"/>
      <c r="AIO243" s="26"/>
      <c r="AIP243" s="26"/>
      <c r="AIQ243" s="26"/>
      <c r="AIR243" s="26"/>
      <c r="AIS243" s="26"/>
      <c r="AIT243" s="26"/>
      <c r="AIU243" s="26"/>
      <c r="AIV243" s="26"/>
      <c r="AIW243" s="26"/>
      <c r="AIX243" s="26"/>
      <c r="AIY243" s="26"/>
      <c r="AIZ243" s="26"/>
      <c r="AJA243" s="26"/>
      <c r="AJB243" s="26"/>
      <c r="AJC243" s="26"/>
      <c r="AJD243" s="26"/>
      <c r="AJE243" s="26"/>
      <c r="AJF243" s="26"/>
      <c r="AJG243" s="26"/>
      <c r="AJH243" s="26"/>
      <c r="AJI243" s="26"/>
      <c r="AJJ243" s="26"/>
      <c r="AJK243" s="26"/>
      <c r="AJL243" s="26"/>
      <c r="AJM243" s="26"/>
      <c r="AJN243" s="26"/>
      <c r="AJO243" s="26"/>
      <c r="AJP243" s="26"/>
      <c r="AJQ243" s="26"/>
      <c r="AJR243" s="26"/>
      <c r="AJS243" s="26"/>
      <c r="AJT243" s="26"/>
      <c r="AJU243" s="0"/>
      <c r="AJV243" s="0"/>
      <c r="AJW243" s="0"/>
      <c r="AJX243" s="0"/>
      <c r="AJY243" s="0"/>
      <c r="AJZ243" s="0"/>
      <c r="AKA243" s="0"/>
      <c r="AKB243" s="0"/>
      <c r="AKC243" s="0"/>
      <c r="AKD243" s="0"/>
      <c r="AKE243" s="0"/>
      <c r="AKF243" s="0"/>
      <c r="AKG243" s="0"/>
      <c r="AKH243" s="0"/>
      <c r="AKI243" s="0"/>
      <c r="AKJ243" s="0"/>
      <c r="AKK243" s="0"/>
      <c r="AKL243" s="0"/>
      <c r="AKM243" s="0"/>
      <c r="AKN243" s="0"/>
      <c r="AKO243" s="0"/>
      <c r="AKP243" s="0"/>
      <c r="AKQ243" s="0"/>
      <c r="AKR243" s="0"/>
      <c r="AKS243" s="0"/>
      <c r="AKT243" s="0"/>
      <c r="AKU243" s="0"/>
      <c r="AKV243" s="0"/>
      <c r="AKW243" s="0"/>
      <c r="AKX243" s="0"/>
      <c r="AKY243" s="0"/>
      <c r="AKZ243" s="0"/>
      <c r="ALA243" s="0"/>
      <c r="ALB243" s="0"/>
      <c r="ALC243" s="0"/>
      <c r="ALD243" s="0"/>
      <c r="ALE243" s="0"/>
      <c r="ALF243" s="0"/>
      <c r="ALG243" s="0"/>
      <c r="ALH243" s="0"/>
      <c r="ALI243" s="0"/>
      <c r="ALJ243" s="0"/>
      <c r="ALK243" s="0"/>
      <c r="ALL243" s="0"/>
      <c r="ALM243" s="0"/>
      <c r="ALN243" s="0"/>
      <c r="ALO243" s="0"/>
      <c r="ALP243" s="0"/>
      <c r="ALQ243" s="0"/>
      <c r="ALR243" s="0"/>
      <c r="ALS243" s="0"/>
      <c r="ALT243" s="0"/>
      <c r="ALU243" s="0"/>
      <c r="ALV243" s="0"/>
      <c r="ALW243" s="0"/>
      <c r="ALX243" s="0"/>
      <c r="ALY243" s="0"/>
      <c r="ALZ243" s="0"/>
      <c r="AMA243" s="0"/>
      <c r="AMB243" s="0"/>
      <c r="AMC243" s="0"/>
      <c r="AMD243" s="0"/>
      <c r="AME243" s="0"/>
      <c r="AMF243" s="0"/>
      <c r="AMG243" s="0"/>
      <c r="AMH243" s="0"/>
      <c r="AMI243" s="0"/>
      <c r="AMJ243" s="0"/>
    </row>
    <row r="244" s="207" customFormat="true" ht="12" hidden="true" customHeight="true" outlineLevel="0" collapsed="false">
      <c r="A244" s="176" t="s">
        <v>451</v>
      </c>
      <c r="B244" s="176" t="s">
        <v>293</v>
      </c>
      <c r="C244" s="176"/>
      <c r="D244" s="177" t="n">
        <v>1976</v>
      </c>
      <c r="E244" s="177" t="n">
        <f aca="true">YEAR(TODAY())-D244</f>
        <v>49</v>
      </c>
      <c r="F244" s="177" t="s">
        <v>42</v>
      </c>
      <c r="G244" s="177" t="s">
        <v>54</v>
      </c>
      <c r="H244" s="110"/>
      <c r="I244" s="110"/>
      <c r="J244" s="4" t="n">
        <f aca="false">IF(COUNT(L244:U244)&lt;7,V244,LARGE(L244:U244,1)+LARGE(L244:U244,2)+LARGE(L244:U244,3)+LARGE(L244:U244,4)+LARGE(L244:U244,5)+LARGE(L244:U244,6)+LARGE(L244:U244,7))</f>
        <v>0</v>
      </c>
      <c r="K244" s="111"/>
      <c r="L244" s="178"/>
      <c r="M244" s="178" t="str">
        <f aca="false">AK244</f>
        <v> </v>
      </c>
      <c r="N244" s="178" t="n">
        <v>0</v>
      </c>
      <c r="O244" s="178"/>
      <c r="P244" s="178"/>
      <c r="Q244" s="178" t="str">
        <f aca="false">BP244</f>
        <v> </v>
      </c>
      <c r="R244" s="178"/>
      <c r="S244" s="178" t="str">
        <f aca="false">CE244</f>
        <v> </v>
      </c>
      <c r="T244" s="178" t="n">
        <f aca="false">CL244</f>
        <v>0</v>
      </c>
      <c r="U244" s="178" t="str">
        <f aca="false">CS244</f>
        <v> </v>
      </c>
      <c r="V244" s="178" t="n">
        <f aca="false">SUM(L244:U244)</f>
        <v>0</v>
      </c>
      <c r="W244" s="178" t="n">
        <f aca="false">V244-J244</f>
        <v>0</v>
      </c>
      <c r="X244" s="178"/>
      <c r="Y244" s="179"/>
      <c r="Z244" s="179"/>
      <c r="AA244" s="179" t="n">
        <f aca="false">Z244-Y244</f>
        <v>0</v>
      </c>
      <c r="AB244" s="178"/>
      <c r="AC244" s="178"/>
      <c r="AD244" s="178"/>
      <c r="AE244" s="111" t="s">
        <v>7</v>
      </c>
      <c r="AF244" s="113" t="s">
        <v>7</v>
      </c>
      <c r="AG244" s="113" t="s">
        <v>7</v>
      </c>
      <c r="AH244" s="113" t="s">
        <v>7</v>
      </c>
      <c r="AI244" s="4" t="s">
        <v>7</v>
      </c>
      <c r="AJ244" s="111" t="s">
        <v>7</v>
      </c>
      <c r="AK244" s="4" t="s">
        <v>7</v>
      </c>
      <c r="AL244" s="180" t="s">
        <v>7</v>
      </c>
      <c r="AM244" s="181"/>
      <c r="AN244" s="181"/>
      <c r="AO244" s="182"/>
      <c r="AP244" s="183" t="s">
        <v>7</v>
      </c>
      <c r="AQ244" s="180" t="s">
        <v>7</v>
      </c>
      <c r="AR244" s="183" t="s">
        <v>7</v>
      </c>
      <c r="AS244" s="115" t="s">
        <v>7</v>
      </c>
      <c r="AT244" s="111" t="s">
        <v>7</v>
      </c>
      <c r="AU244" s="113" t="s">
        <v>7</v>
      </c>
      <c r="AV244" s="113" t="s">
        <v>7</v>
      </c>
      <c r="AW244" s="113"/>
      <c r="AX244" s="4" t="s">
        <v>7</v>
      </c>
      <c r="AY244" s="111" t="s">
        <v>7</v>
      </c>
      <c r="AZ244" s="4" t="s">
        <v>7</v>
      </c>
      <c r="BA244" s="184" t="s">
        <v>7</v>
      </c>
      <c r="BB244" s="180" t="s">
        <v>7</v>
      </c>
      <c r="BC244" s="181" t="s">
        <v>7</v>
      </c>
      <c r="BD244" s="181" t="s">
        <v>7</v>
      </c>
      <c r="BE244" s="182" t="s">
        <v>7</v>
      </c>
      <c r="BF244" s="183" t="s">
        <v>7</v>
      </c>
      <c r="BG244" s="180" t="s">
        <v>7</v>
      </c>
      <c r="BH244" s="183" t="s">
        <v>7</v>
      </c>
      <c r="BI244" s="115" t="s">
        <v>7</v>
      </c>
      <c r="BJ244" s="111" t="s">
        <v>7</v>
      </c>
      <c r="BK244" s="113" t="s">
        <v>7</v>
      </c>
      <c r="BL244" s="113" t="s">
        <v>7</v>
      </c>
      <c r="BM244" s="113" t="s">
        <v>7</v>
      </c>
      <c r="BN244" s="4" t="s">
        <v>7</v>
      </c>
      <c r="BO244" s="111" t="s">
        <v>7</v>
      </c>
      <c r="BP244" s="4" t="s">
        <v>7</v>
      </c>
      <c r="BQ244" s="185" t="s">
        <v>7</v>
      </c>
      <c r="BR244" s="186" t="s">
        <v>15</v>
      </c>
      <c r="BS244" s="187" t="s">
        <v>7</v>
      </c>
      <c r="BT244" s="187" t="s">
        <v>7</v>
      </c>
      <c r="BU244" s="187"/>
      <c r="BV244" s="188" t="s">
        <v>7</v>
      </c>
      <c r="BW244" s="186" t="s">
        <v>7</v>
      </c>
      <c r="BX244" s="188" t="s">
        <v>7</v>
      </c>
      <c r="BY244" s="180" t="s">
        <v>7</v>
      </c>
      <c r="BZ244" s="189"/>
      <c r="CA244" s="189"/>
      <c r="CB244" s="190"/>
      <c r="CC244" s="183" t="s">
        <v>7</v>
      </c>
      <c r="CD244" s="180" t="s">
        <v>7</v>
      </c>
      <c r="CE244" s="183" t="s">
        <v>7</v>
      </c>
      <c r="CF244" s="186" t="s">
        <v>15</v>
      </c>
      <c r="CG244" s="187"/>
      <c r="CH244" s="187"/>
      <c r="CI244" s="187" t="s">
        <v>7</v>
      </c>
      <c r="CJ244" s="188"/>
      <c r="CK244" s="186"/>
      <c r="CL244" s="188" t="n">
        <v>0</v>
      </c>
      <c r="CM244" s="180" t="s">
        <v>7</v>
      </c>
      <c r="CN244" s="189" t="s">
        <v>7</v>
      </c>
      <c r="CO244" s="189" t="s">
        <v>7</v>
      </c>
      <c r="CP244" s="191"/>
      <c r="CQ244" s="183" t="s">
        <v>7</v>
      </c>
      <c r="CR244" s="180" t="s">
        <v>7</v>
      </c>
      <c r="CS244" s="183" t="s">
        <v>7</v>
      </c>
      <c r="CU244" s="208"/>
      <c r="CV244" s="208"/>
      <c r="CW244" s="208"/>
      <c r="CX244" s="208"/>
      <c r="CY244" s="208"/>
      <c r="CZ244" s="208"/>
      <c r="DA244" s="208"/>
      <c r="DB244" s="208"/>
      <c r="DC244" s="208"/>
      <c r="DD244" s="208"/>
      <c r="DE244" s="208"/>
      <c r="DF244" s="208"/>
      <c r="DG244" s="208"/>
      <c r="DH244" s="208"/>
      <c r="DI244" s="208"/>
      <c r="DJ244" s="208"/>
      <c r="DK244" s="208"/>
      <c r="DL244" s="208"/>
      <c r="DM244" s="208"/>
      <c r="DN244" s="208"/>
      <c r="DO244" s="208"/>
      <c r="DP244" s="208"/>
      <c r="DQ244" s="208"/>
      <c r="DR244" s="71"/>
      <c r="DS244" s="71"/>
      <c r="DT244" s="71"/>
      <c r="DU244" s="71"/>
      <c r="DV244" s="71"/>
      <c r="DW244" s="71"/>
      <c r="DX244" s="71"/>
      <c r="DY244" s="71"/>
      <c r="DZ244" s="71"/>
      <c r="EA244" s="71"/>
      <c r="EB244" s="71"/>
      <c r="EC244" s="71"/>
      <c r="ED244" s="71"/>
      <c r="EE244" s="71"/>
      <c r="EF244" s="71"/>
      <c r="EG244" s="71"/>
      <c r="EH244" s="71"/>
      <c r="EI244" s="71"/>
      <c r="EJ244" s="71"/>
      <c r="EK244" s="71"/>
      <c r="EL244" s="71"/>
      <c r="EM244" s="71"/>
      <c r="EN244" s="71"/>
      <c r="EO244" s="71"/>
      <c r="EP244" s="71"/>
      <c r="EQ244" s="71"/>
      <c r="ER244" s="71"/>
      <c r="ES244" s="71"/>
      <c r="ET244" s="71"/>
      <c r="EU244" s="71"/>
      <c r="EV244" s="71"/>
      <c r="EW244" s="71"/>
      <c r="EX244" s="71"/>
      <c r="EY244" s="71"/>
      <c r="EZ244" s="71"/>
      <c r="FA244" s="71"/>
      <c r="FB244" s="71"/>
      <c r="FC244" s="71"/>
      <c r="FD244" s="71"/>
      <c r="FE244" s="71"/>
      <c r="FF244" s="71"/>
      <c r="FG244" s="71"/>
      <c r="FH244" s="71"/>
      <c r="FI244" s="71"/>
      <c r="FJ244" s="71"/>
      <c r="FK244" s="71"/>
      <c r="FL244" s="71"/>
      <c r="FM244" s="71"/>
      <c r="FN244" s="71"/>
      <c r="FO244" s="71"/>
      <c r="FP244" s="71"/>
      <c r="FQ244" s="71"/>
      <c r="FR244" s="71"/>
      <c r="FS244" s="71"/>
      <c r="FT244" s="71"/>
      <c r="FU244" s="208"/>
      <c r="FV244" s="208"/>
      <c r="FW244" s="208"/>
      <c r="FX244" s="208"/>
      <c r="FY244" s="208"/>
      <c r="FZ244" s="208"/>
      <c r="GA244" s="208"/>
      <c r="GB244" s="208"/>
      <c r="GC244" s="208"/>
      <c r="GD244" s="208"/>
      <c r="GE244" s="208"/>
      <c r="GF244" s="208"/>
      <c r="GG244" s="208"/>
      <c r="GH244" s="208"/>
      <c r="GI244" s="208"/>
      <c r="GJ244" s="208"/>
      <c r="GK244" s="208"/>
      <c r="GL244" s="208"/>
      <c r="GM244" s="208"/>
      <c r="GN244" s="208"/>
      <c r="GO244" s="208"/>
      <c r="GP244" s="208"/>
      <c r="GQ244" s="208"/>
      <c r="GR244" s="208"/>
      <c r="GS244" s="208"/>
      <c r="GT244" s="208"/>
      <c r="GU244" s="208"/>
      <c r="GV244" s="208"/>
      <c r="GW244" s="208"/>
      <c r="GX244" s="208"/>
      <c r="GY244" s="208"/>
      <c r="GZ244" s="208"/>
      <c r="HA244" s="208"/>
      <c r="HB244" s="208"/>
      <c r="HC244" s="208"/>
      <c r="HD244" s="208"/>
      <c r="HE244" s="208"/>
      <c r="HF244" s="208"/>
      <c r="HG244" s="208"/>
      <c r="HH244" s="208"/>
      <c r="HI244" s="208"/>
      <c r="HJ244" s="208"/>
      <c r="HK244" s="208"/>
      <c r="HL244" s="208"/>
      <c r="HM244" s="208"/>
      <c r="HN244" s="208"/>
      <c r="HO244" s="208"/>
      <c r="HP244" s="208"/>
      <c r="AII244" s="26"/>
      <c r="AIJ244" s="26"/>
      <c r="AIK244" s="26"/>
      <c r="AIL244" s="26"/>
      <c r="AIM244" s="26"/>
      <c r="AIN244" s="26"/>
      <c r="AIO244" s="26"/>
      <c r="AIP244" s="26"/>
      <c r="AIQ244" s="26"/>
      <c r="AIR244" s="26"/>
      <c r="AIS244" s="26"/>
      <c r="AIT244" s="26"/>
      <c r="AIU244" s="26"/>
      <c r="AIV244" s="26"/>
      <c r="AIW244" s="26"/>
      <c r="AIX244" s="26"/>
      <c r="AIY244" s="26"/>
      <c r="AIZ244" s="26"/>
      <c r="AJA244" s="26"/>
      <c r="AJB244" s="26"/>
      <c r="AJC244" s="26"/>
      <c r="AJD244" s="26"/>
      <c r="AJE244" s="26"/>
      <c r="AJF244" s="26"/>
      <c r="AJG244" s="26"/>
      <c r="AJH244" s="26"/>
      <c r="AJI244" s="26"/>
      <c r="AJJ244" s="26"/>
      <c r="AJK244" s="26"/>
      <c r="AJL244" s="26"/>
      <c r="AJM244" s="26"/>
      <c r="AJN244" s="26"/>
      <c r="AJO244" s="26"/>
      <c r="AJP244" s="26"/>
      <c r="AJQ244" s="26"/>
      <c r="AJR244" s="26"/>
      <c r="AJS244" s="26"/>
      <c r="AJT244" s="26"/>
      <c r="AJU244" s="0"/>
      <c r="AJV244" s="0"/>
      <c r="AJW244" s="0"/>
      <c r="AJX244" s="0"/>
      <c r="AJY244" s="0"/>
      <c r="AJZ244" s="0"/>
      <c r="AKA244" s="0"/>
      <c r="AKB244" s="0"/>
      <c r="AKC244" s="0"/>
      <c r="AKD244" s="0"/>
      <c r="AKE244" s="0"/>
      <c r="AKF244" s="0"/>
      <c r="AKG244" s="0"/>
      <c r="AKH244" s="0"/>
      <c r="AKI244" s="0"/>
      <c r="AKJ244" s="0"/>
      <c r="AKK244" s="0"/>
      <c r="AKL244" s="0"/>
      <c r="AKM244" s="0"/>
      <c r="AKN244" s="0"/>
      <c r="AKO244" s="0"/>
      <c r="AKP244" s="0"/>
      <c r="AKQ244" s="0"/>
      <c r="AKR244" s="0"/>
      <c r="AKS244" s="0"/>
      <c r="AKT244" s="0"/>
      <c r="AKU244" s="0"/>
      <c r="AKV244" s="0"/>
      <c r="AKW244" s="0"/>
      <c r="AKX244" s="0"/>
      <c r="AKY244" s="0"/>
      <c r="AKZ244" s="0"/>
      <c r="ALA244" s="0"/>
      <c r="ALB244" s="0"/>
      <c r="ALC244" s="0"/>
      <c r="ALD244" s="0"/>
      <c r="ALE244" s="0"/>
      <c r="ALF244" s="0"/>
      <c r="ALG244" s="0"/>
      <c r="ALH244" s="0"/>
      <c r="ALI244" s="0"/>
      <c r="ALJ244" s="0"/>
      <c r="ALK244" s="0"/>
      <c r="ALL244" s="0"/>
      <c r="ALM244" s="0"/>
      <c r="ALN244" s="0"/>
      <c r="ALO244" s="0"/>
      <c r="ALP244" s="0"/>
      <c r="ALQ244" s="0"/>
      <c r="ALR244" s="0"/>
      <c r="ALS244" s="0"/>
      <c r="ALT244" s="0"/>
      <c r="ALU244" s="0"/>
      <c r="ALV244" s="0"/>
      <c r="ALW244" s="0"/>
      <c r="ALX244" s="0"/>
      <c r="ALY244" s="0"/>
      <c r="ALZ244" s="0"/>
      <c r="AMA244" s="0"/>
      <c r="AMB244" s="0"/>
      <c r="AMC244" s="0"/>
      <c r="AMD244" s="0"/>
      <c r="AME244" s="0"/>
      <c r="AMF244" s="0"/>
      <c r="AMG244" s="0"/>
      <c r="AMH244" s="0"/>
      <c r="AMI244" s="0"/>
      <c r="AMJ244" s="0"/>
    </row>
    <row r="245" s="207" customFormat="true" ht="12" hidden="true" customHeight="true" outlineLevel="0" collapsed="false">
      <c r="A245" s="176" t="s">
        <v>452</v>
      </c>
      <c r="B245" s="176" t="s">
        <v>410</v>
      </c>
      <c r="C245" s="176"/>
      <c r="D245" s="177" t="n">
        <v>1974</v>
      </c>
      <c r="E245" s="177" t="n">
        <f aca="true">YEAR(TODAY())-D245</f>
        <v>51</v>
      </c>
      <c r="F245" s="177" t="s">
        <v>121</v>
      </c>
      <c r="G245" s="177" t="s">
        <v>221</v>
      </c>
      <c r="H245" s="110"/>
      <c r="I245" s="110"/>
      <c r="J245" s="4" t="n">
        <f aca="false">IF(COUNT(L245:U245)&lt;7,V245,LARGE(L245:U245,1)+LARGE(L245:U245,2)+LARGE(L245:U245,3)+LARGE(L245:U245,4)+LARGE(L245:U245,5)+LARGE(L245:U245,6)+LARGE(L245:U245,7))</f>
        <v>0</v>
      </c>
      <c r="K245" s="111"/>
      <c r="L245" s="178"/>
      <c r="M245" s="178" t="str">
        <f aca="false">AK245</f>
        <v> </v>
      </c>
      <c r="N245" s="178" t="n">
        <v>0</v>
      </c>
      <c r="O245" s="178"/>
      <c r="P245" s="178"/>
      <c r="Q245" s="178" t="str">
        <f aca="false">BP245</f>
        <v> </v>
      </c>
      <c r="R245" s="178"/>
      <c r="S245" s="178" t="str">
        <f aca="false">CE245</f>
        <v> </v>
      </c>
      <c r="T245" s="178" t="n">
        <f aca="false">CL245</f>
        <v>0</v>
      </c>
      <c r="U245" s="178" t="str">
        <f aca="false">CS245</f>
        <v> </v>
      </c>
      <c r="V245" s="178" t="n">
        <f aca="false">SUM(L245:U245)</f>
        <v>0</v>
      </c>
      <c r="W245" s="178" t="n">
        <f aca="false">V245-J245</f>
        <v>0</v>
      </c>
      <c r="X245" s="178"/>
      <c r="Y245" s="179"/>
      <c r="Z245" s="179"/>
      <c r="AA245" s="179" t="n">
        <f aca="false">Z245-Y245</f>
        <v>0</v>
      </c>
      <c r="AB245" s="178"/>
      <c r="AC245" s="178"/>
      <c r="AD245" s="178"/>
      <c r="AE245" s="111" t="s">
        <v>7</v>
      </c>
      <c r="AF245" s="113" t="s">
        <v>7</v>
      </c>
      <c r="AG245" s="113" t="s">
        <v>7</v>
      </c>
      <c r="AH245" s="113" t="s">
        <v>7</v>
      </c>
      <c r="AI245" s="4" t="s">
        <v>7</v>
      </c>
      <c r="AJ245" s="111" t="s">
        <v>7</v>
      </c>
      <c r="AK245" s="4" t="s">
        <v>7</v>
      </c>
      <c r="AL245" s="180" t="s">
        <v>7</v>
      </c>
      <c r="AM245" s="181"/>
      <c r="AN245" s="181"/>
      <c r="AO245" s="182"/>
      <c r="AP245" s="183" t="s">
        <v>7</v>
      </c>
      <c r="AQ245" s="180" t="s">
        <v>7</v>
      </c>
      <c r="AR245" s="183" t="s">
        <v>7</v>
      </c>
      <c r="AS245" s="115" t="s">
        <v>7</v>
      </c>
      <c r="AT245" s="111" t="s">
        <v>7</v>
      </c>
      <c r="AU245" s="113" t="s">
        <v>7</v>
      </c>
      <c r="AV245" s="113" t="s">
        <v>7</v>
      </c>
      <c r="AW245" s="113"/>
      <c r="AX245" s="4" t="s">
        <v>7</v>
      </c>
      <c r="AY245" s="111" t="s">
        <v>7</v>
      </c>
      <c r="AZ245" s="4" t="s">
        <v>7</v>
      </c>
      <c r="BA245" s="184" t="s">
        <v>7</v>
      </c>
      <c r="BB245" s="180" t="s">
        <v>7</v>
      </c>
      <c r="BC245" s="181" t="s">
        <v>7</v>
      </c>
      <c r="BD245" s="181" t="s">
        <v>7</v>
      </c>
      <c r="BE245" s="182" t="s">
        <v>7</v>
      </c>
      <c r="BF245" s="183" t="s">
        <v>7</v>
      </c>
      <c r="BG245" s="180" t="s">
        <v>7</v>
      </c>
      <c r="BH245" s="183" t="s">
        <v>7</v>
      </c>
      <c r="BI245" s="115" t="s">
        <v>7</v>
      </c>
      <c r="BJ245" s="111" t="s">
        <v>7</v>
      </c>
      <c r="BK245" s="113" t="s">
        <v>7</v>
      </c>
      <c r="BL245" s="113" t="s">
        <v>7</v>
      </c>
      <c r="BM245" s="113" t="s">
        <v>7</v>
      </c>
      <c r="BN245" s="4" t="s">
        <v>7</v>
      </c>
      <c r="BO245" s="111" t="s">
        <v>7</v>
      </c>
      <c r="BP245" s="4" t="s">
        <v>7</v>
      </c>
      <c r="BQ245" s="185" t="s">
        <v>7</v>
      </c>
      <c r="BR245" s="186" t="s">
        <v>15</v>
      </c>
      <c r="BS245" s="187" t="s">
        <v>7</v>
      </c>
      <c r="BT245" s="187" t="s">
        <v>7</v>
      </c>
      <c r="BU245" s="187"/>
      <c r="BV245" s="188" t="s">
        <v>7</v>
      </c>
      <c r="BW245" s="186" t="s">
        <v>7</v>
      </c>
      <c r="BX245" s="188" t="s">
        <v>7</v>
      </c>
      <c r="BY245" s="180" t="s">
        <v>7</v>
      </c>
      <c r="BZ245" s="189"/>
      <c r="CA245" s="189"/>
      <c r="CB245" s="190"/>
      <c r="CC245" s="183" t="s">
        <v>7</v>
      </c>
      <c r="CD245" s="180" t="s">
        <v>7</v>
      </c>
      <c r="CE245" s="183" t="s">
        <v>7</v>
      </c>
      <c r="CF245" s="186" t="s">
        <v>15</v>
      </c>
      <c r="CG245" s="187"/>
      <c r="CH245" s="187"/>
      <c r="CI245" s="187" t="s">
        <v>7</v>
      </c>
      <c r="CJ245" s="188"/>
      <c r="CK245" s="186"/>
      <c r="CL245" s="188" t="n">
        <v>0</v>
      </c>
      <c r="CM245" s="180" t="s">
        <v>7</v>
      </c>
      <c r="CN245" s="189" t="s">
        <v>7</v>
      </c>
      <c r="CO245" s="189" t="s">
        <v>7</v>
      </c>
      <c r="CP245" s="191"/>
      <c r="CQ245" s="183" t="s">
        <v>7</v>
      </c>
      <c r="CR245" s="180" t="s">
        <v>7</v>
      </c>
      <c r="CS245" s="183" t="s">
        <v>7</v>
      </c>
      <c r="CU245" s="208"/>
      <c r="CV245" s="208"/>
      <c r="CW245" s="208"/>
      <c r="CX245" s="208"/>
      <c r="CY245" s="208"/>
      <c r="CZ245" s="208"/>
      <c r="DA245" s="208"/>
      <c r="DB245" s="208"/>
      <c r="DC245" s="208"/>
      <c r="DD245" s="208"/>
      <c r="DE245" s="208"/>
      <c r="DF245" s="208"/>
      <c r="DG245" s="208"/>
      <c r="DH245" s="208"/>
      <c r="DI245" s="208"/>
      <c r="DJ245" s="208"/>
      <c r="DK245" s="208"/>
      <c r="DL245" s="208"/>
      <c r="DM245" s="208"/>
      <c r="DN245" s="208"/>
      <c r="DO245" s="208"/>
      <c r="DP245" s="208"/>
      <c r="DQ245" s="208"/>
      <c r="DR245" s="71"/>
      <c r="DS245" s="71"/>
      <c r="DT245" s="71"/>
      <c r="DU245" s="71"/>
      <c r="DV245" s="71"/>
      <c r="DW245" s="71"/>
      <c r="DX245" s="71"/>
      <c r="DY245" s="71"/>
      <c r="DZ245" s="71"/>
      <c r="EA245" s="71"/>
      <c r="EB245" s="71"/>
      <c r="EC245" s="71"/>
      <c r="ED245" s="71"/>
      <c r="EE245" s="71"/>
      <c r="EF245" s="71"/>
      <c r="EG245" s="71"/>
      <c r="EH245" s="71"/>
      <c r="EI245" s="71"/>
      <c r="EJ245" s="71"/>
      <c r="EK245" s="71"/>
      <c r="EL245" s="71"/>
      <c r="EM245" s="71"/>
      <c r="EN245" s="71"/>
      <c r="EO245" s="71"/>
      <c r="EP245" s="71"/>
      <c r="EQ245" s="71"/>
      <c r="ER245" s="71"/>
      <c r="ES245" s="71"/>
      <c r="ET245" s="71"/>
      <c r="EU245" s="71"/>
      <c r="EV245" s="71"/>
      <c r="EW245" s="71"/>
      <c r="EX245" s="71"/>
      <c r="EY245" s="71"/>
      <c r="EZ245" s="71"/>
      <c r="FA245" s="71"/>
      <c r="FB245" s="71"/>
      <c r="FC245" s="71"/>
      <c r="FD245" s="71"/>
      <c r="FE245" s="71"/>
      <c r="FF245" s="71"/>
      <c r="FG245" s="71"/>
      <c r="FH245" s="71"/>
      <c r="FI245" s="71"/>
      <c r="FJ245" s="71"/>
      <c r="FK245" s="71"/>
      <c r="FL245" s="71"/>
      <c r="FM245" s="71"/>
      <c r="FN245" s="71"/>
      <c r="FO245" s="71"/>
      <c r="FP245" s="71"/>
      <c r="FQ245" s="71"/>
      <c r="FR245" s="71"/>
      <c r="FS245" s="71"/>
      <c r="FT245" s="71"/>
      <c r="FU245" s="208"/>
      <c r="FV245" s="208"/>
      <c r="FW245" s="208"/>
      <c r="FX245" s="208"/>
      <c r="FY245" s="208"/>
      <c r="FZ245" s="208"/>
      <c r="GA245" s="208"/>
      <c r="GB245" s="208"/>
      <c r="GC245" s="208"/>
      <c r="GD245" s="208"/>
      <c r="GE245" s="208"/>
      <c r="GF245" s="208"/>
      <c r="GG245" s="208"/>
      <c r="GH245" s="208"/>
      <c r="GI245" s="208"/>
      <c r="GJ245" s="208"/>
      <c r="GK245" s="208"/>
      <c r="GL245" s="208"/>
      <c r="GM245" s="208"/>
      <c r="GN245" s="208"/>
      <c r="GO245" s="208"/>
      <c r="GP245" s="208"/>
      <c r="GQ245" s="208"/>
      <c r="GR245" s="208"/>
      <c r="GS245" s="208"/>
      <c r="GT245" s="208"/>
      <c r="GU245" s="208"/>
      <c r="GV245" s="208"/>
      <c r="GW245" s="208"/>
      <c r="GX245" s="208"/>
      <c r="GY245" s="208"/>
      <c r="GZ245" s="208"/>
      <c r="HA245" s="208"/>
      <c r="HB245" s="208"/>
      <c r="HC245" s="208"/>
      <c r="HD245" s="208"/>
      <c r="HE245" s="208"/>
      <c r="HF245" s="208"/>
      <c r="HG245" s="208"/>
      <c r="HH245" s="208"/>
      <c r="HI245" s="208"/>
      <c r="HJ245" s="208"/>
      <c r="HK245" s="208"/>
      <c r="HL245" s="208"/>
      <c r="HM245" s="208"/>
      <c r="HN245" s="208"/>
      <c r="HO245" s="208"/>
      <c r="HP245" s="208"/>
      <c r="AII245" s="26"/>
      <c r="AIJ245" s="26"/>
      <c r="AIK245" s="26"/>
      <c r="AIL245" s="26"/>
      <c r="AIM245" s="26"/>
      <c r="AIN245" s="26"/>
      <c r="AIO245" s="26"/>
      <c r="AIP245" s="26"/>
      <c r="AIQ245" s="26"/>
      <c r="AIR245" s="26"/>
      <c r="AIS245" s="26"/>
      <c r="AIT245" s="26"/>
      <c r="AIU245" s="26"/>
      <c r="AIV245" s="26"/>
      <c r="AIW245" s="26"/>
      <c r="AIX245" s="26"/>
      <c r="AIY245" s="26"/>
      <c r="AIZ245" s="26"/>
      <c r="AJA245" s="26"/>
      <c r="AJB245" s="26"/>
      <c r="AJC245" s="26"/>
      <c r="AJD245" s="26"/>
      <c r="AJE245" s="26"/>
      <c r="AJF245" s="26"/>
      <c r="AJG245" s="26"/>
      <c r="AJH245" s="26"/>
      <c r="AJI245" s="26"/>
      <c r="AJJ245" s="26"/>
      <c r="AJK245" s="26"/>
      <c r="AJL245" s="26"/>
      <c r="AJM245" s="26"/>
      <c r="AJN245" s="26"/>
      <c r="AJO245" s="26"/>
      <c r="AJP245" s="26"/>
      <c r="AJQ245" s="26"/>
      <c r="AJR245" s="26"/>
      <c r="AJS245" s="26"/>
      <c r="AJT245" s="26"/>
      <c r="AJU245" s="0"/>
      <c r="AJV245" s="0"/>
      <c r="AJW245" s="0"/>
      <c r="AJX245" s="0"/>
      <c r="AJY245" s="0"/>
      <c r="AJZ245" s="0"/>
      <c r="AKA245" s="0"/>
      <c r="AKB245" s="0"/>
      <c r="AKC245" s="0"/>
      <c r="AKD245" s="0"/>
      <c r="AKE245" s="0"/>
      <c r="AKF245" s="0"/>
      <c r="AKG245" s="0"/>
      <c r="AKH245" s="0"/>
      <c r="AKI245" s="0"/>
      <c r="AKJ245" s="0"/>
      <c r="AKK245" s="0"/>
      <c r="AKL245" s="0"/>
      <c r="AKM245" s="0"/>
      <c r="AKN245" s="0"/>
      <c r="AKO245" s="0"/>
      <c r="AKP245" s="0"/>
      <c r="AKQ245" s="0"/>
      <c r="AKR245" s="0"/>
      <c r="AKS245" s="0"/>
      <c r="AKT245" s="0"/>
      <c r="AKU245" s="0"/>
      <c r="AKV245" s="0"/>
      <c r="AKW245" s="0"/>
      <c r="AKX245" s="0"/>
      <c r="AKY245" s="0"/>
      <c r="AKZ245" s="0"/>
      <c r="ALA245" s="0"/>
      <c r="ALB245" s="0"/>
      <c r="ALC245" s="0"/>
      <c r="ALD245" s="0"/>
      <c r="ALE245" s="0"/>
      <c r="ALF245" s="0"/>
      <c r="ALG245" s="0"/>
      <c r="ALH245" s="0"/>
      <c r="ALI245" s="0"/>
      <c r="ALJ245" s="0"/>
      <c r="ALK245" s="0"/>
      <c r="ALL245" s="0"/>
      <c r="ALM245" s="0"/>
      <c r="ALN245" s="0"/>
      <c r="ALO245" s="0"/>
      <c r="ALP245" s="0"/>
      <c r="ALQ245" s="0"/>
      <c r="ALR245" s="0"/>
      <c r="ALS245" s="0"/>
      <c r="ALT245" s="0"/>
      <c r="ALU245" s="0"/>
      <c r="ALV245" s="0"/>
      <c r="ALW245" s="0"/>
      <c r="ALX245" s="0"/>
      <c r="ALY245" s="0"/>
      <c r="ALZ245" s="0"/>
      <c r="AMA245" s="0"/>
      <c r="AMB245" s="0"/>
      <c r="AMC245" s="0"/>
      <c r="AMD245" s="0"/>
      <c r="AME245" s="0"/>
      <c r="AMF245" s="0"/>
      <c r="AMG245" s="0"/>
      <c r="AMH245" s="0"/>
      <c r="AMI245" s="0"/>
      <c r="AMJ245" s="0"/>
    </row>
    <row r="246" s="207" customFormat="true" ht="12" hidden="true" customHeight="true" outlineLevel="0" collapsed="false">
      <c r="A246" s="176" t="s">
        <v>453</v>
      </c>
      <c r="B246" s="176" t="s">
        <v>228</v>
      </c>
      <c r="C246" s="176" t="s">
        <v>41</v>
      </c>
      <c r="D246" s="177" t="n">
        <v>2003</v>
      </c>
      <c r="E246" s="177" t="n">
        <f aca="true">YEAR(TODAY())-D246</f>
        <v>22</v>
      </c>
      <c r="F246" s="177" t="s">
        <v>42</v>
      </c>
      <c r="G246" s="177" t="s">
        <v>63</v>
      </c>
      <c r="H246" s="110"/>
      <c r="I246" s="110"/>
      <c r="J246" s="4" t="n">
        <f aca="false">IF(COUNT(L246:U246)&lt;7,V246,LARGE(L246:U246,1)+LARGE(L246:U246,2)+LARGE(L246:U246,3)+LARGE(L246:U246,4)+LARGE(L246:U246,5)+LARGE(L246:U246,6)+LARGE(L246:U246,7))</f>
        <v>0</v>
      </c>
      <c r="K246" s="111"/>
      <c r="L246" s="178"/>
      <c r="M246" s="178" t="str">
        <f aca="false">AK246</f>
        <v> </v>
      </c>
      <c r="N246" s="178" t="n">
        <v>0</v>
      </c>
      <c r="O246" s="178"/>
      <c r="P246" s="178"/>
      <c r="Q246" s="178" t="str">
        <f aca="false">BP246</f>
        <v> </v>
      </c>
      <c r="R246" s="178"/>
      <c r="S246" s="178" t="str">
        <f aca="false">CE246</f>
        <v> </v>
      </c>
      <c r="T246" s="178" t="n">
        <f aca="false">CL246</f>
        <v>0</v>
      </c>
      <c r="U246" s="178" t="str">
        <f aca="false">CS246</f>
        <v> </v>
      </c>
      <c r="V246" s="178" t="n">
        <f aca="false">SUM(L246:U246)</f>
        <v>0</v>
      </c>
      <c r="W246" s="178" t="n">
        <f aca="false">V246-J246</f>
        <v>0</v>
      </c>
      <c r="X246" s="178"/>
      <c r="Y246" s="179"/>
      <c r="Z246" s="179"/>
      <c r="AA246" s="179" t="n">
        <f aca="false">Z246-Y246</f>
        <v>0</v>
      </c>
      <c r="AB246" s="178"/>
      <c r="AC246" s="178"/>
      <c r="AD246" s="178"/>
      <c r="AE246" s="111" t="s">
        <v>7</v>
      </c>
      <c r="AF246" s="113" t="s">
        <v>7</v>
      </c>
      <c r="AG246" s="113" t="s">
        <v>7</v>
      </c>
      <c r="AH246" s="113" t="s">
        <v>7</v>
      </c>
      <c r="AI246" s="4" t="s">
        <v>7</v>
      </c>
      <c r="AJ246" s="111" t="s">
        <v>7</v>
      </c>
      <c r="AK246" s="4" t="s">
        <v>7</v>
      </c>
      <c r="AL246" s="180" t="s">
        <v>7</v>
      </c>
      <c r="AM246" s="181"/>
      <c r="AN246" s="181"/>
      <c r="AO246" s="182"/>
      <c r="AP246" s="183" t="s">
        <v>7</v>
      </c>
      <c r="AQ246" s="180" t="s">
        <v>7</v>
      </c>
      <c r="AR246" s="183" t="s">
        <v>7</v>
      </c>
      <c r="AS246" s="115" t="s">
        <v>7</v>
      </c>
      <c r="AT246" s="111" t="s">
        <v>7</v>
      </c>
      <c r="AU246" s="113" t="s">
        <v>7</v>
      </c>
      <c r="AV246" s="113" t="s">
        <v>7</v>
      </c>
      <c r="AW246" s="113"/>
      <c r="AX246" s="4" t="s">
        <v>7</v>
      </c>
      <c r="AY246" s="111" t="s">
        <v>7</v>
      </c>
      <c r="AZ246" s="4" t="s">
        <v>7</v>
      </c>
      <c r="BA246" s="184" t="s">
        <v>7</v>
      </c>
      <c r="BB246" s="180" t="s">
        <v>7</v>
      </c>
      <c r="BC246" s="181" t="s">
        <v>7</v>
      </c>
      <c r="BD246" s="181" t="s">
        <v>7</v>
      </c>
      <c r="BE246" s="182" t="s">
        <v>7</v>
      </c>
      <c r="BF246" s="183" t="s">
        <v>7</v>
      </c>
      <c r="BG246" s="180" t="s">
        <v>7</v>
      </c>
      <c r="BH246" s="183" t="s">
        <v>7</v>
      </c>
      <c r="BI246" s="115" t="s">
        <v>7</v>
      </c>
      <c r="BJ246" s="111" t="s">
        <v>7</v>
      </c>
      <c r="BK246" s="113" t="s">
        <v>7</v>
      </c>
      <c r="BL246" s="113" t="s">
        <v>7</v>
      </c>
      <c r="BM246" s="113" t="s">
        <v>7</v>
      </c>
      <c r="BN246" s="4" t="s">
        <v>7</v>
      </c>
      <c r="BO246" s="111" t="s">
        <v>7</v>
      </c>
      <c r="BP246" s="4" t="s">
        <v>7</v>
      </c>
      <c r="BQ246" s="185" t="s">
        <v>7</v>
      </c>
      <c r="BR246" s="186" t="s">
        <v>15</v>
      </c>
      <c r="BS246" s="187" t="s">
        <v>7</v>
      </c>
      <c r="BT246" s="187" t="s">
        <v>7</v>
      </c>
      <c r="BU246" s="187"/>
      <c r="BV246" s="188" t="s">
        <v>7</v>
      </c>
      <c r="BW246" s="186" t="s">
        <v>7</v>
      </c>
      <c r="BX246" s="188" t="s">
        <v>7</v>
      </c>
      <c r="BY246" s="180" t="s">
        <v>7</v>
      </c>
      <c r="BZ246" s="189"/>
      <c r="CA246" s="189"/>
      <c r="CB246" s="190"/>
      <c r="CC246" s="183" t="s">
        <v>7</v>
      </c>
      <c r="CD246" s="180" t="s">
        <v>7</v>
      </c>
      <c r="CE246" s="183" t="s">
        <v>7</v>
      </c>
      <c r="CF246" s="186" t="s">
        <v>15</v>
      </c>
      <c r="CG246" s="187"/>
      <c r="CH246" s="187"/>
      <c r="CI246" s="187" t="s">
        <v>7</v>
      </c>
      <c r="CJ246" s="188"/>
      <c r="CK246" s="186"/>
      <c r="CL246" s="188" t="n">
        <v>0</v>
      </c>
      <c r="CM246" s="180" t="s">
        <v>7</v>
      </c>
      <c r="CN246" s="189" t="s">
        <v>7</v>
      </c>
      <c r="CO246" s="189" t="s">
        <v>7</v>
      </c>
      <c r="CP246" s="191"/>
      <c r="CQ246" s="183" t="s">
        <v>7</v>
      </c>
      <c r="CR246" s="180" t="s">
        <v>7</v>
      </c>
      <c r="CS246" s="183" t="s">
        <v>7</v>
      </c>
      <c r="CU246" s="208"/>
      <c r="CV246" s="208"/>
      <c r="CW246" s="208"/>
      <c r="CX246" s="208"/>
      <c r="CY246" s="208"/>
      <c r="CZ246" s="208"/>
      <c r="DA246" s="208"/>
      <c r="DB246" s="208"/>
      <c r="DC246" s="208"/>
      <c r="DD246" s="208"/>
      <c r="DE246" s="208"/>
      <c r="DF246" s="208"/>
      <c r="DG246" s="208"/>
      <c r="DH246" s="208"/>
      <c r="DI246" s="208"/>
      <c r="DJ246" s="208"/>
      <c r="DK246" s="208"/>
      <c r="DL246" s="208"/>
      <c r="DM246" s="208"/>
      <c r="DN246" s="208"/>
      <c r="DO246" s="208"/>
      <c r="DP246" s="208"/>
      <c r="DQ246" s="208"/>
      <c r="DR246" s="71"/>
      <c r="DS246" s="71"/>
      <c r="DT246" s="71"/>
      <c r="DU246" s="71"/>
      <c r="DV246" s="71"/>
      <c r="DW246" s="71"/>
      <c r="DX246" s="71"/>
      <c r="DY246" s="71"/>
      <c r="DZ246" s="71"/>
      <c r="EA246" s="71"/>
      <c r="EB246" s="71"/>
      <c r="EC246" s="71"/>
      <c r="ED246" s="71"/>
      <c r="EE246" s="71"/>
      <c r="EF246" s="71"/>
      <c r="EG246" s="71"/>
      <c r="EH246" s="71"/>
      <c r="EI246" s="71"/>
      <c r="EJ246" s="71"/>
      <c r="EK246" s="71"/>
      <c r="EL246" s="71"/>
      <c r="EM246" s="71"/>
      <c r="EN246" s="71"/>
      <c r="EO246" s="71"/>
      <c r="EP246" s="71"/>
      <c r="EQ246" s="71"/>
      <c r="ER246" s="71"/>
      <c r="ES246" s="71"/>
      <c r="ET246" s="71"/>
      <c r="EU246" s="71"/>
      <c r="EV246" s="71"/>
      <c r="EW246" s="71"/>
      <c r="EX246" s="71"/>
      <c r="EY246" s="71"/>
      <c r="EZ246" s="71"/>
      <c r="FA246" s="71"/>
      <c r="FB246" s="71"/>
      <c r="FC246" s="71"/>
      <c r="FD246" s="71"/>
      <c r="FE246" s="71"/>
      <c r="FF246" s="71"/>
      <c r="FG246" s="71"/>
      <c r="FH246" s="71"/>
      <c r="FI246" s="71"/>
      <c r="FJ246" s="71"/>
      <c r="FK246" s="71"/>
      <c r="FL246" s="71"/>
      <c r="FM246" s="71"/>
      <c r="FN246" s="71"/>
      <c r="FO246" s="71"/>
      <c r="FP246" s="71"/>
      <c r="FQ246" s="71"/>
      <c r="FR246" s="71"/>
      <c r="FS246" s="71"/>
      <c r="FT246" s="71"/>
      <c r="FU246" s="208"/>
      <c r="FV246" s="208"/>
      <c r="FW246" s="208"/>
      <c r="FX246" s="208"/>
      <c r="FY246" s="208"/>
      <c r="FZ246" s="208"/>
      <c r="GA246" s="208"/>
      <c r="GB246" s="208"/>
      <c r="GC246" s="208"/>
      <c r="GD246" s="208"/>
      <c r="GE246" s="208"/>
      <c r="GF246" s="208"/>
      <c r="GG246" s="208"/>
      <c r="GH246" s="208"/>
      <c r="GI246" s="208"/>
      <c r="GJ246" s="208"/>
      <c r="GK246" s="208"/>
      <c r="GL246" s="208"/>
      <c r="GM246" s="208"/>
      <c r="GN246" s="208"/>
      <c r="GO246" s="208"/>
      <c r="GP246" s="208"/>
      <c r="GQ246" s="208"/>
      <c r="GR246" s="208"/>
      <c r="GS246" s="208"/>
      <c r="GT246" s="208"/>
      <c r="GU246" s="208"/>
      <c r="GV246" s="208"/>
      <c r="GW246" s="208"/>
      <c r="GX246" s="208"/>
      <c r="GY246" s="208"/>
      <c r="GZ246" s="208"/>
      <c r="HA246" s="208"/>
      <c r="HB246" s="208"/>
      <c r="HC246" s="208"/>
      <c r="HD246" s="208"/>
      <c r="HE246" s="208"/>
      <c r="HF246" s="208"/>
      <c r="HG246" s="208"/>
      <c r="HH246" s="208"/>
      <c r="HI246" s="208"/>
      <c r="HJ246" s="208"/>
      <c r="HK246" s="208"/>
      <c r="HL246" s="208"/>
      <c r="HM246" s="208"/>
      <c r="HN246" s="208"/>
      <c r="HO246" s="208"/>
      <c r="HP246" s="208"/>
      <c r="AII246" s="26"/>
      <c r="AIJ246" s="26"/>
      <c r="AIK246" s="26"/>
      <c r="AIL246" s="26"/>
      <c r="AIM246" s="26"/>
      <c r="AIN246" s="26"/>
      <c r="AIO246" s="26"/>
      <c r="AIP246" s="26"/>
      <c r="AIQ246" s="26"/>
      <c r="AIR246" s="26"/>
      <c r="AIS246" s="26"/>
      <c r="AIT246" s="26"/>
      <c r="AIU246" s="26"/>
      <c r="AIV246" s="26"/>
      <c r="AIW246" s="26"/>
      <c r="AIX246" s="26"/>
      <c r="AIY246" s="26"/>
      <c r="AIZ246" s="26"/>
      <c r="AJA246" s="26"/>
      <c r="AJB246" s="26"/>
      <c r="AJC246" s="26"/>
      <c r="AJD246" s="26"/>
      <c r="AJE246" s="26"/>
      <c r="AJF246" s="26"/>
      <c r="AJG246" s="26"/>
      <c r="AJH246" s="26"/>
      <c r="AJI246" s="26"/>
      <c r="AJJ246" s="26"/>
      <c r="AJK246" s="26"/>
      <c r="AJL246" s="26"/>
      <c r="AJM246" s="26"/>
      <c r="AJN246" s="26"/>
      <c r="AJO246" s="26"/>
      <c r="AJP246" s="26"/>
      <c r="AJQ246" s="26"/>
      <c r="AJR246" s="26"/>
      <c r="AJS246" s="26"/>
      <c r="AJT246" s="26"/>
      <c r="AJU246" s="0"/>
      <c r="AJV246" s="0"/>
      <c r="AJW246" s="0"/>
      <c r="AJX246" s="0"/>
      <c r="AJY246" s="0"/>
      <c r="AJZ246" s="0"/>
      <c r="AKA246" s="0"/>
      <c r="AKB246" s="0"/>
      <c r="AKC246" s="0"/>
      <c r="AKD246" s="0"/>
      <c r="AKE246" s="0"/>
      <c r="AKF246" s="0"/>
      <c r="AKG246" s="0"/>
      <c r="AKH246" s="0"/>
      <c r="AKI246" s="0"/>
      <c r="AKJ246" s="0"/>
      <c r="AKK246" s="0"/>
      <c r="AKL246" s="0"/>
      <c r="AKM246" s="0"/>
      <c r="AKN246" s="0"/>
      <c r="AKO246" s="0"/>
      <c r="AKP246" s="0"/>
      <c r="AKQ246" s="0"/>
      <c r="AKR246" s="0"/>
      <c r="AKS246" s="0"/>
      <c r="AKT246" s="0"/>
      <c r="AKU246" s="0"/>
      <c r="AKV246" s="0"/>
      <c r="AKW246" s="0"/>
      <c r="AKX246" s="0"/>
      <c r="AKY246" s="0"/>
      <c r="AKZ246" s="0"/>
      <c r="ALA246" s="0"/>
      <c r="ALB246" s="0"/>
      <c r="ALC246" s="0"/>
      <c r="ALD246" s="0"/>
      <c r="ALE246" s="0"/>
      <c r="ALF246" s="0"/>
      <c r="ALG246" s="0"/>
      <c r="ALH246" s="0"/>
      <c r="ALI246" s="0"/>
      <c r="ALJ246" s="0"/>
      <c r="ALK246" s="0"/>
      <c r="ALL246" s="0"/>
      <c r="ALM246" s="0"/>
      <c r="ALN246" s="0"/>
      <c r="ALO246" s="0"/>
      <c r="ALP246" s="0"/>
      <c r="ALQ246" s="0"/>
      <c r="ALR246" s="0"/>
      <c r="ALS246" s="0"/>
      <c r="ALT246" s="0"/>
      <c r="ALU246" s="0"/>
      <c r="ALV246" s="0"/>
      <c r="ALW246" s="0"/>
      <c r="ALX246" s="0"/>
      <c r="ALY246" s="0"/>
      <c r="ALZ246" s="0"/>
      <c r="AMA246" s="0"/>
      <c r="AMB246" s="0"/>
      <c r="AMC246" s="0"/>
      <c r="AMD246" s="0"/>
      <c r="AME246" s="0"/>
      <c r="AMF246" s="0"/>
      <c r="AMG246" s="0"/>
      <c r="AMH246" s="0"/>
      <c r="AMI246" s="0"/>
      <c r="AMJ246" s="0"/>
    </row>
    <row r="247" s="207" customFormat="true" ht="12" hidden="true" customHeight="true" outlineLevel="0" collapsed="false">
      <c r="A247" s="176" t="s">
        <v>454</v>
      </c>
      <c r="B247" s="176" t="s">
        <v>136</v>
      </c>
      <c r="C247" s="176" t="s">
        <v>455</v>
      </c>
      <c r="D247" s="177" t="n">
        <v>1964</v>
      </c>
      <c r="E247" s="177" t="n">
        <f aca="true">YEAR(TODAY())-D247</f>
        <v>61</v>
      </c>
      <c r="F247" s="177" t="s">
        <v>42</v>
      </c>
      <c r="G247" s="177" t="s">
        <v>105</v>
      </c>
      <c r="H247" s="110"/>
      <c r="I247" s="110"/>
      <c r="J247" s="4" t="n">
        <f aca="false">IF(COUNT(L247:U247)&lt;7,V247,LARGE(L247:U247,1)+LARGE(L247:U247,2)+LARGE(L247:U247,3)+LARGE(L247:U247,4)+LARGE(L247:U247,5)+LARGE(L247:U247,6)+LARGE(L247:U247,7))</f>
        <v>0</v>
      </c>
      <c r="K247" s="111"/>
      <c r="L247" s="178"/>
      <c r="M247" s="178" t="str">
        <f aca="false">AK247</f>
        <v> </v>
      </c>
      <c r="N247" s="178" t="n">
        <v>0</v>
      </c>
      <c r="O247" s="178"/>
      <c r="P247" s="178"/>
      <c r="Q247" s="178" t="str">
        <f aca="false">BP247</f>
        <v> </v>
      </c>
      <c r="R247" s="178"/>
      <c r="S247" s="178" t="str">
        <f aca="false">CE247</f>
        <v> </v>
      </c>
      <c r="T247" s="178" t="n">
        <f aca="false">CL247</f>
        <v>0</v>
      </c>
      <c r="U247" s="178" t="str">
        <f aca="false">CS247</f>
        <v> </v>
      </c>
      <c r="V247" s="178" t="n">
        <f aca="false">SUM(L247:U247)</f>
        <v>0</v>
      </c>
      <c r="W247" s="178" t="n">
        <f aca="false">V247-J247</f>
        <v>0</v>
      </c>
      <c r="X247" s="178"/>
      <c r="Y247" s="179"/>
      <c r="Z247" s="179"/>
      <c r="AA247" s="179" t="n">
        <f aca="false">Z247-Y247</f>
        <v>0</v>
      </c>
      <c r="AB247" s="178"/>
      <c r="AC247" s="178"/>
      <c r="AD247" s="178"/>
      <c r="AE247" s="111" t="s">
        <v>7</v>
      </c>
      <c r="AF247" s="113" t="s">
        <v>7</v>
      </c>
      <c r="AG247" s="113" t="s">
        <v>7</v>
      </c>
      <c r="AH247" s="113" t="s">
        <v>7</v>
      </c>
      <c r="AI247" s="4" t="s">
        <v>7</v>
      </c>
      <c r="AJ247" s="111" t="s">
        <v>7</v>
      </c>
      <c r="AK247" s="4" t="s">
        <v>7</v>
      </c>
      <c r="AL247" s="180" t="s">
        <v>7</v>
      </c>
      <c r="AM247" s="181"/>
      <c r="AN247" s="181"/>
      <c r="AO247" s="182"/>
      <c r="AP247" s="183" t="s">
        <v>7</v>
      </c>
      <c r="AQ247" s="180" t="s">
        <v>7</v>
      </c>
      <c r="AR247" s="183" t="s">
        <v>7</v>
      </c>
      <c r="AS247" s="115" t="s">
        <v>7</v>
      </c>
      <c r="AT247" s="111" t="s">
        <v>7</v>
      </c>
      <c r="AU247" s="113" t="s">
        <v>7</v>
      </c>
      <c r="AV247" s="113" t="s">
        <v>7</v>
      </c>
      <c r="AW247" s="113"/>
      <c r="AX247" s="4" t="s">
        <v>7</v>
      </c>
      <c r="AY247" s="111" t="s">
        <v>7</v>
      </c>
      <c r="AZ247" s="4" t="s">
        <v>7</v>
      </c>
      <c r="BA247" s="184" t="s">
        <v>7</v>
      </c>
      <c r="BB247" s="180" t="s">
        <v>7</v>
      </c>
      <c r="BC247" s="181" t="s">
        <v>7</v>
      </c>
      <c r="BD247" s="181" t="s">
        <v>7</v>
      </c>
      <c r="BE247" s="182" t="s">
        <v>7</v>
      </c>
      <c r="BF247" s="183" t="s">
        <v>7</v>
      </c>
      <c r="BG247" s="180" t="s">
        <v>7</v>
      </c>
      <c r="BH247" s="183" t="s">
        <v>7</v>
      </c>
      <c r="BI247" s="115" t="s">
        <v>7</v>
      </c>
      <c r="BJ247" s="111" t="s">
        <v>7</v>
      </c>
      <c r="BK247" s="113" t="s">
        <v>7</v>
      </c>
      <c r="BL247" s="113" t="s">
        <v>7</v>
      </c>
      <c r="BM247" s="113" t="s">
        <v>7</v>
      </c>
      <c r="BN247" s="4" t="s">
        <v>7</v>
      </c>
      <c r="BO247" s="111" t="s">
        <v>7</v>
      </c>
      <c r="BP247" s="4" t="s">
        <v>7</v>
      </c>
      <c r="BQ247" s="185" t="s">
        <v>7</v>
      </c>
      <c r="BR247" s="186" t="s">
        <v>15</v>
      </c>
      <c r="BS247" s="187" t="s">
        <v>7</v>
      </c>
      <c r="BT247" s="187" t="s">
        <v>7</v>
      </c>
      <c r="BU247" s="187"/>
      <c r="BV247" s="188" t="s">
        <v>7</v>
      </c>
      <c r="BW247" s="186" t="s">
        <v>7</v>
      </c>
      <c r="BX247" s="188" t="s">
        <v>7</v>
      </c>
      <c r="BY247" s="180" t="s">
        <v>7</v>
      </c>
      <c r="BZ247" s="189"/>
      <c r="CA247" s="189"/>
      <c r="CB247" s="190"/>
      <c r="CC247" s="183" t="s">
        <v>7</v>
      </c>
      <c r="CD247" s="180" t="s">
        <v>7</v>
      </c>
      <c r="CE247" s="183" t="s">
        <v>7</v>
      </c>
      <c r="CF247" s="186" t="s">
        <v>15</v>
      </c>
      <c r="CG247" s="187"/>
      <c r="CH247" s="187"/>
      <c r="CI247" s="187" t="s">
        <v>7</v>
      </c>
      <c r="CJ247" s="188"/>
      <c r="CK247" s="186"/>
      <c r="CL247" s="188" t="n">
        <v>0</v>
      </c>
      <c r="CM247" s="180" t="s">
        <v>7</v>
      </c>
      <c r="CN247" s="189" t="s">
        <v>7</v>
      </c>
      <c r="CO247" s="189" t="s">
        <v>7</v>
      </c>
      <c r="CP247" s="191"/>
      <c r="CQ247" s="183" t="s">
        <v>7</v>
      </c>
      <c r="CR247" s="180" t="s">
        <v>7</v>
      </c>
      <c r="CS247" s="183" t="s">
        <v>7</v>
      </c>
      <c r="CU247" s="208"/>
      <c r="CV247" s="208"/>
      <c r="CW247" s="208"/>
      <c r="CX247" s="208"/>
      <c r="CY247" s="208"/>
      <c r="CZ247" s="208"/>
      <c r="DA247" s="208"/>
      <c r="DB247" s="208"/>
      <c r="DC247" s="208"/>
      <c r="DD247" s="208"/>
      <c r="DE247" s="208"/>
      <c r="DF247" s="208"/>
      <c r="DG247" s="208"/>
      <c r="DH247" s="208"/>
      <c r="DI247" s="208"/>
      <c r="DJ247" s="208"/>
      <c r="DK247" s="208"/>
      <c r="DL247" s="208"/>
      <c r="DM247" s="208"/>
      <c r="DN247" s="208"/>
      <c r="DO247" s="208"/>
      <c r="DP247" s="208"/>
      <c r="DQ247" s="208"/>
      <c r="DR247" s="71"/>
      <c r="DS247" s="71"/>
      <c r="DT247" s="71"/>
      <c r="DU247" s="71"/>
      <c r="DV247" s="71"/>
      <c r="DW247" s="71"/>
      <c r="DX247" s="71"/>
      <c r="DY247" s="71"/>
      <c r="DZ247" s="71"/>
      <c r="EA247" s="71"/>
      <c r="EB247" s="71"/>
      <c r="EC247" s="71"/>
      <c r="ED247" s="71"/>
      <c r="EE247" s="71"/>
      <c r="EF247" s="71"/>
      <c r="EG247" s="71"/>
      <c r="EH247" s="71"/>
      <c r="EI247" s="71"/>
      <c r="EJ247" s="71"/>
      <c r="EK247" s="71"/>
      <c r="EL247" s="71"/>
      <c r="EM247" s="71"/>
      <c r="EN247" s="71"/>
      <c r="EO247" s="71"/>
      <c r="EP247" s="71"/>
      <c r="EQ247" s="71"/>
      <c r="ER247" s="71"/>
      <c r="ES247" s="71"/>
      <c r="ET247" s="71"/>
      <c r="EU247" s="71"/>
      <c r="EV247" s="71"/>
      <c r="EW247" s="71"/>
      <c r="EX247" s="71"/>
      <c r="EY247" s="71"/>
      <c r="EZ247" s="71"/>
      <c r="FA247" s="71"/>
      <c r="FB247" s="71"/>
      <c r="FC247" s="71"/>
      <c r="FD247" s="71"/>
      <c r="FE247" s="71"/>
      <c r="FF247" s="71"/>
      <c r="FG247" s="71"/>
      <c r="FH247" s="71"/>
      <c r="FI247" s="71"/>
      <c r="FJ247" s="71"/>
      <c r="FK247" s="71"/>
      <c r="FL247" s="71"/>
      <c r="FM247" s="71"/>
      <c r="FN247" s="71"/>
      <c r="FO247" s="71"/>
      <c r="FP247" s="71"/>
      <c r="FQ247" s="71"/>
      <c r="FR247" s="71"/>
      <c r="FS247" s="71"/>
      <c r="FT247" s="71"/>
      <c r="FU247" s="208"/>
      <c r="FV247" s="208"/>
      <c r="FW247" s="208"/>
      <c r="FX247" s="208"/>
      <c r="FY247" s="208"/>
      <c r="FZ247" s="208"/>
      <c r="GA247" s="208"/>
      <c r="GB247" s="208"/>
      <c r="GC247" s="208"/>
      <c r="GD247" s="208"/>
      <c r="GE247" s="208"/>
      <c r="GF247" s="208"/>
      <c r="GG247" s="208"/>
      <c r="GH247" s="208"/>
      <c r="GI247" s="208"/>
      <c r="GJ247" s="208"/>
      <c r="GK247" s="208"/>
      <c r="GL247" s="208"/>
      <c r="GM247" s="208"/>
      <c r="GN247" s="208"/>
      <c r="GO247" s="208"/>
      <c r="GP247" s="208"/>
      <c r="GQ247" s="208"/>
      <c r="GR247" s="208"/>
      <c r="GS247" s="208"/>
      <c r="GT247" s="208"/>
      <c r="GU247" s="208"/>
      <c r="GV247" s="208"/>
      <c r="GW247" s="208"/>
      <c r="GX247" s="208"/>
      <c r="GY247" s="208"/>
      <c r="GZ247" s="208"/>
      <c r="HA247" s="208"/>
      <c r="HB247" s="208"/>
      <c r="HC247" s="208"/>
      <c r="HD247" s="208"/>
      <c r="HE247" s="208"/>
      <c r="HF247" s="208"/>
      <c r="HG247" s="208"/>
      <c r="HH247" s="208"/>
      <c r="HI247" s="208"/>
      <c r="HJ247" s="208"/>
      <c r="HK247" s="208"/>
      <c r="HL247" s="208"/>
      <c r="HM247" s="208"/>
      <c r="HN247" s="208"/>
      <c r="HO247" s="208"/>
      <c r="HP247" s="208"/>
      <c r="AII247" s="26"/>
      <c r="AIJ247" s="26"/>
      <c r="AIK247" s="26"/>
      <c r="AIL247" s="26"/>
      <c r="AIM247" s="26"/>
      <c r="AIN247" s="26"/>
      <c r="AIO247" s="26"/>
      <c r="AIP247" s="26"/>
      <c r="AIQ247" s="26"/>
      <c r="AIR247" s="26"/>
      <c r="AIS247" s="26"/>
      <c r="AIT247" s="26"/>
      <c r="AIU247" s="26"/>
      <c r="AIV247" s="26"/>
      <c r="AIW247" s="26"/>
      <c r="AIX247" s="26"/>
      <c r="AIY247" s="26"/>
      <c r="AIZ247" s="26"/>
      <c r="AJA247" s="26"/>
      <c r="AJB247" s="26"/>
      <c r="AJC247" s="26"/>
      <c r="AJD247" s="26"/>
      <c r="AJE247" s="26"/>
      <c r="AJF247" s="26"/>
      <c r="AJG247" s="26"/>
      <c r="AJH247" s="26"/>
      <c r="AJI247" s="26"/>
      <c r="AJJ247" s="26"/>
      <c r="AJK247" s="26"/>
      <c r="AJL247" s="26"/>
      <c r="AJM247" s="26"/>
      <c r="AJN247" s="26"/>
      <c r="AJO247" s="26"/>
      <c r="AJP247" s="26"/>
      <c r="AJQ247" s="26"/>
      <c r="AJR247" s="26"/>
      <c r="AJS247" s="26"/>
      <c r="AJT247" s="26"/>
      <c r="AJU247" s="0"/>
      <c r="AJV247" s="0"/>
      <c r="AJW247" s="0"/>
      <c r="AJX247" s="0"/>
      <c r="AJY247" s="0"/>
      <c r="AJZ247" s="0"/>
      <c r="AKA247" s="0"/>
      <c r="AKB247" s="0"/>
      <c r="AKC247" s="0"/>
      <c r="AKD247" s="0"/>
      <c r="AKE247" s="0"/>
      <c r="AKF247" s="0"/>
      <c r="AKG247" s="0"/>
      <c r="AKH247" s="0"/>
      <c r="AKI247" s="0"/>
      <c r="AKJ247" s="0"/>
      <c r="AKK247" s="0"/>
      <c r="AKL247" s="0"/>
      <c r="AKM247" s="0"/>
      <c r="AKN247" s="0"/>
      <c r="AKO247" s="0"/>
      <c r="AKP247" s="0"/>
      <c r="AKQ247" s="0"/>
      <c r="AKR247" s="0"/>
      <c r="AKS247" s="0"/>
      <c r="AKT247" s="0"/>
      <c r="AKU247" s="0"/>
      <c r="AKV247" s="0"/>
      <c r="AKW247" s="0"/>
      <c r="AKX247" s="0"/>
      <c r="AKY247" s="0"/>
      <c r="AKZ247" s="0"/>
      <c r="ALA247" s="0"/>
      <c r="ALB247" s="0"/>
      <c r="ALC247" s="0"/>
      <c r="ALD247" s="0"/>
      <c r="ALE247" s="0"/>
      <c r="ALF247" s="0"/>
      <c r="ALG247" s="0"/>
      <c r="ALH247" s="0"/>
      <c r="ALI247" s="0"/>
      <c r="ALJ247" s="0"/>
      <c r="ALK247" s="0"/>
      <c r="ALL247" s="0"/>
      <c r="ALM247" s="0"/>
      <c r="ALN247" s="0"/>
      <c r="ALO247" s="0"/>
      <c r="ALP247" s="0"/>
      <c r="ALQ247" s="0"/>
      <c r="ALR247" s="0"/>
      <c r="ALS247" s="0"/>
      <c r="ALT247" s="0"/>
      <c r="ALU247" s="0"/>
      <c r="ALV247" s="0"/>
      <c r="ALW247" s="0"/>
      <c r="ALX247" s="0"/>
      <c r="ALY247" s="0"/>
      <c r="ALZ247" s="0"/>
      <c r="AMA247" s="0"/>
      <c r="AMB247" s="0"/>
      <c r="AMC247" s="0"/>
      <c r="AMD247" s="0"/>
      <c r="AME247" s="0"/>
      <c r="AMF247" s="0"/>
      <c r="AMG247" s="0"/>
      <c r="AMH247" s="0"/>
      <c r="AMI247" s="0"/>
      <c r="AMJ247" s="0"/>
    </row>
    <row r="248" s="207" customFormat="true" ht="12" hidden="true" customHeight="true" outlineLevel="0" collapsed="false">
      <c r="A248" s="176" t="s">
        <v>456</v>
      </c>
      <c r="B248" s="176" t="s">
        <v>457</v>
      </c>
      <c r="C248" s="176"/>
      <c r="D248" s="177" t="n">
        <v>1975</v>
      </c>
      <c r="E248" s="177" t="n">
        <f aca="true">YEAR(TODAY())-D248</f>
        <v>50</v>
      </c>
      <c r="F248" s="177" t="s">
        <v>42</v>
      </c>
      <c r="G248" s="177" t="s">
        <v>76</v>
      </c>
      <c r="H248" s="110"/>
      <c r="I248" s="110"/>
      <c r="J248" s="4" t="n">
        <f aca="false">IF(COUNT(L248:U248)&lt;7,V248,LARGE(L248:U248,1)+LARGE(L248:U248,2)+LARGE(L248:U248,3)+LARGE(L248:U248,4)+LARGE(L248:U248,5)+LARGE(L248:U248,6)+LARGE(L248:U248,7))</f>
        <v>0</v>
      </c>
      <c r="K248" s="111"/>
      <c r="L248" s="178"/>
      <c r="M248" s="178" t="str">
        <f aca="false">AK248</f>
        <v> </v>
      </c>
      <c r="N248" s="178" t="n">
        <v>0</v>
      </c>
      <c r="O248" s="178"/>
      <c r="P248" s="178"/>
      <c r="Q248" s="178" t="str">
        <f aca="false">BP248</f>
        <v> </v>
      </c>
      <c r="R248" s="178"/>
      <c r="S248" s="178" t="str">
        <f aca="false">CE248</f>
        <v> </v>
      </c>
      <c r="T248" s="178" t="n">
        <f aca="false">CL248</f>
        <v>0</v>
      </c>
      <c r="U248" s="178" t="str">
        <f aca="false">CS248</f>
        <v> </v>
      </c>
      <c r="V248" s="178" t="n">
        <f aca="false">SUM(L248:U248)</f>
        <v>0</v>
      </c>
      <c r="W248" s="178" t="n">
        <f aca="false">V248-J248</f>
        <v>0</v>
      </c>
      <c r="X248" s="178"/>
      <c r="Y248" s="179"/>
      <c r="Z248" s="179"/>
      <c r="AA248" s="179" t="n">
        <f aca="false">Z248-Y248</f>
        <v>0</v>
      </c>
      <c r="AB248" s="178"/>
      <c r="AC248" s="178"/>
      <c r="AD248" s="178"/>
      <c r="AE248" s="111" t="s">
        <v>7</v>
      </c>
      <c r="AF248" s="113" t="s">
        <v>7</v>
      </c>
      <c r="AG248" s="113" t="s">
        <v>7</v>
      </c>
      <c r="AH248" s="113" t="s">
        <v>7</v>
      </c>
      <c r="AI248" s="4" t="s">
        <v>7</v>
      </c>
      <c r="AJ248" s="111" t="s">
        <v>7</v>
      </c>
      <c r="AK248" s="4" t="s">
        <v>7</v>
      </c>
      <c r="AL248" s="180" t="s">
        <v>7</v>
      </c>
      <c r="AM248" s="181"/>
      <c r="AN248" s="181"/>
      <c r="AO248" s="182"/>
      <c r="AP248" s="183" t="s">
        <v>7</v>
      </c>
      <c r="AQ248" s="180" t="s">
        <v>7</v>
      </c>
      <c r="AR248" s="183" t="s">
        <v>7</v>
      </c>
      <c r="AS248" s="115" t="s">
        <v>7</v>
      </c>
      <c r="AT248" s="111" t="s">
        <v>7</v>
      </c>
      <c r="AU248" s="113" t="s">
        <v>7</v>
      </c>
      <c r="AV248" s="113" t="s">
        <v>7</v>
      </c>
      <c r="AW248" s="113"/>
      <c r="AX248" s="4" t="s">
        <v>7</v>
      </c>
      <c r="AY248" s="111" t="s">
        <v>7</v>
      </c>
      <c r="AZ248" s="4" t="s">
        <v>7</v>
      </c>
      <c r="BA248" s="184" t="s">
        <v>7</v>
      </c>
      <c r="BB248" s="180" t="s">
        <v>7</v>
      </c>
      <c r="BC248" s="181" t="s">
        <v>7</v>
      </c>
      <c r="BD248" s="181" t="s">
        <v>7</v>
      </c>
      <c r="BE248" s="182" t="s">
        <v>7</v>
      </c>
      <c r="BF248" s="183" t="s">
        <v>7</v>
      </c>
      <c r="BG248" s="180" t="s">
        <v>7</v>
      </c>
      <c r="BH248" s="183" t="s">
        <v>7</v>
      </c>
      <c r="BI248" s="115" t="s">
        <v>7</v>
      </c>
      <c r="BJ248" s="111" t="s">
        <v>7</v>
      </c>
      <c r="BK248" s="113" t="s">
        <v>7</v>
      </c>
      <c r="BL248" s="113" t="s">
        <v>7</v>
      </c>
      <c r="BM248" s="113" t="s">
        <v>7</v>
      </c>
      <c r="BN248" s="4" t="s">
        <v>7</v>
      </c>
      <c r="BO248" s="111" t="s">
        <v>7</v>
      </c>
      <c r="BP248" s="4" t="s">
        <v>7</v>
      </c>
      <c r="BQ248" s="185" t="s">
        <v>7</v>
      </c>
      <c r="BR248" s="186" t="s">
        <v>15</v>
      </c>
      <c r="BS248" s="187" t="s">
        <v>7</v>
      </c>
      <c r="BT248" s="187" t="s">
        <v>7</v>
      </c>
      <c r="BU248" s="187"/>
      <c r="BV248" s="188" t="s">
        <v>7</v>
      </c>
      <c r="BW248" s="186" t="s">
        <v>7</v>
      </c>
      <c r="BX248" s="188" t="s">
        <v>7</v>
      </c>
      <c r="BY248" s="180" t="s">
        <v>7</v>
      </c>
      <c r="BZ248" s="189"/>
      <c r="CA248" s="189"/>
      <c r="CB248" s="190"/>
      <c r="CC248" s="183" t="s">
        <v>7</v>
      </c>
      <c r="CD248" s="180" t="s">
        <v>7</v>
      </c>
      <c r="CE248" s="183" t="s">
        <v>7</v>
      </c>
      <c r="CF248" s="186" t="s">
        <v>15</v>
      </c>
      <c r="CG248" s="187"/>
      <c r="CH248" s="187"/>
      <c r="CI248" s="187" t="s">
        <v>7</v>
      </c>
      <c r="CJ248" s="188"/>
      <c r="CK248" s="186"/>
      <c r="CL248" s="188" t="n">
        <v>0</v>
      </c>
      <c r="CM248" s="180" t="s">
        <v>7</v>
      </c>
      <c r="CN248" s="189" t="s">
        <v>7</v>
      </c>
      <c r="CO248" s="189" t="s">
        <v>7</v>
      </c>
      <c r="CP248" s="191"/>
      <c r="CQ248" s="183" t="s">
        <v>7</v>
      </c>
      <c r="CR248" s="180" t="s">
        <v>7</v>
      </c>
      <c r="CS248" s="183" t="s">
        <v>7</v>
      </c>
      <c r="CU248" s="208"/>
      <c r="CV248" s="208"/>
      <c r="CW248" s="208"/>
      <c r="CX248" s="208"/>
      <c r="CY248" s="208"/>
      <c r="CZ248" s="208"/>
      <c r="DA248" s="208"/>
      <c r="DB248" s="208"/>
      <c r="DC248" s="208"/>
      <c r="DD248" s="208"/>
      <c r="DE248" s="208"/>
      <c r="DF248" s="208"/>
      <c r="DG248" s="208"/>
      <c r="DH248" s="208"/>
      <c r="DI248" s="208"/>
      <c r="DJ248" s="208"/>
      <c r="DK248" s="208"/>
      <c r="DL248" s="208"/>
      <c r="DM248" s="208"/>
      <c r="DN248" s="208"/>
      <c r="DO248" s="208"/>
      <c r="DP248" s="208"/>
      <c r="DQ248" s="208"/>
      <c r="DR248" s="71"/>
      <c r="DS248" s="71"/>
      <c r="DT248" s="71"/>
      <c r="DU248" s="71"/>
      <c r="DV248" s="71"/>
      <c r="DW248" s="71"/>
      <c r="DX248" s="71"/>
      <c r="DY248" s="71"/>
      <c r="DZ248" s="71"/>
      <c r="EA248" s="71"/>
      <c r="EB248" s="71"/>
      <c r="EC248" s="71"/>
      <c r="ED248" s="71"/>
      <c r="EE248" s="71"/>
      <c r="EF248" s="71"/>
      <c r="EG248" s="71"/>
      <c r="EH248" s="71"/>
      <c r="EI248" s="71"/>
      <c r="EJ248" s="71"/>
      <c r="EK248" s="71"/>
      <c r="EL248" s="71"/>
      <c r="EM248" s="71"/>
      <c r="EN248" s="71"/>
      <c r="EO248" s="71"/>
      <c r="EP248" s="71"/>
      <c r="EQ248" s="71"/>
      <c r="ER248" s="71"/>
      <c r="ES248" s="71"/>
      <c r="ET248" s="71"/>
      <c r="EU248" s="71"/>
      <c r="EV248" s="71"/>
      <c r="EW248" s="71"/>
      <c r="EX248" s="71"/>
      <c r="EY248" s="71"/>
      <c r="EZ248" s="71"/>
      <c r="FA248" s="71"/>
      <c r="FB248" s="71"/>
      <c r="FC248" s="71"/>
      <c r="FD248" s="71"/>
      <c r="FE248" s="71"/>
      <c r="FF248" s="71"/>
      <c r="FG248" s="71"/>
      <c r="FH248" s="71"/>
      <c r="FI248" s="71"/>
      <c r="FJ248" s="71"/>
      <c r="FK248" s="71"/>
      <c r="FL248" s="71"/>
      <c r="FM248" s="71"/>
      <c r="FN248" s="71"/>
      <c r="FO248" s="71"/>
      <c r="FP248" s="71"/>
      <c r="FQ248" s="71"/>
      <c r="FR248" s="71"/>
      <c r="FS248" s="71"/>
      <c r="FT248" s="71"/>
      <c r="FU248" s="208"/>
      <c r="FV248" s="208"/>
      <c r="FW248" s="208"/>
      <c r="FX248" s="208"/>
      <c r="FY248" s="208"/>
      <c r="FZ248" s="208"/>
      <c r="GA248" s="208"/>
      <c r="GB248" s="208"/>
      <c r="GC248" s="208"/>
      <c r="GD248" s="208"/>
      <c r="GE248" s="208"/>
      <c r="GF248" s="208"/>
      <c r="GG248" s="208"/>
      <c r="GH248" s="208"/>
      <c r="GI248" s="208"/>
      <c r="GJ248" s="208"/>
      <c r="GK248" s="208"/>
      <c r="GL248" s="208"/>
      <c r="GM248" s="208"/>
      <c r="GN248" s="208"/>
      <c r="GO248" s="208"/>
      <c r="GP248" s="208"/>
      <c r="GQ248" s="208"/>
      <c r="GR248" s="208"/>
      <c r="GS248" s="208"/>
      <c r="GT248" s="208"/>
      <c r="GU248" s="208"/>
      <c r="GV248" s="208"/>
      <c r="GW248" s="208"/>
      <c r="GX248" s="208"/>
      <c r="GY248" s="208"/>
      <c r="GZ248" s="208"/>
      <c r="HA248" s="208"/>
      <c r="HB248" s="208"/>
      <c r="HC248" s="208"/>
      <c r="HD248" s="208"/>
      <c r="HE248" s="208"/>
      <c r="HF248" s="208"/>
      <c r="HG248" s="208"/>
      <c r="HH248" s="208"/>
      <c r="HI248" s="208"/>
      <c r="HJ248" s="208"/>
      <c r="HK248" s="208"/>
      <c r="HL248" s="208"/>
      <c r="HM248" s="208"/>
      <c r="HN248" s="208"/>
      <c r="HO248" s="208"/>
      <c r="HP248" s="208"/>
      <c r="AII248" s="26"/>
      <c r="AIJ248" s="26"/>
      <c r="AIK248" s="26"/>
      <c r="AIL248" s="26"/>
      <c r="AIM248" s="26"/>
      <c r="AIN248" s="26"/>
      <c r="AIO248" s="26"/>
      <c r="AIP248" s="26"/>
      <c r="AIQ248" s="26"/>
      <c r="AIR248" s="26"/>
      <c r="AIS248" s="26"/>
      <c r="AIT248" s="26"/>
      <c r="AIU248" s="26"/>
      <c r="AIV248" s="26"/>
      <c r="AIW248" s="26"/>
      <c r="AIX248" s="26"/>
      <c r="AIY248" s="26"/>
      <c r="AIZ248" s="26"/>
      <c r="AJA248" s="26"/>
      <c r="AJB248" s="26"/>
      <c r="AJC248" s="26"/>
      <c r="AJD248" s="26"/>
      <c r="AJE248" s="26"/>
      <c r="AJF248" s="26"/>
      <c r="AJG248" s="26"/>
      <c r="AJH248" s="26"/>
      <c r="AJI248" s="26"/>
      <c r="AJJ248" s="26"/>
      <c r="AJK248" s="26"/>
      <c r="AJL248" s="26"/>
      <c r="AJM248" s="26"/>
      <c r="AJN248" s="26"/>
      <c r="AJO248" s="26"/>
      <c r="AJP248" s="26"/>
      <c r="AJQ248" s="26"/>
      <c r="AJR248" s="26"/>
      <c r="AJS248" s="26"/>
      <c r="AJT248" s="26"/>
      <c r="AJU248" s="0"/>
      <c r="AJV248" s="0"/>
      <c r="AJW248" s="0"/>
      <c r="AJX248" s="0"/>
      <c r="AJY248" s="0"/>
      <c r="AJZ248" s="0"/>
      <c r="AKA248" s="0"/>
      <c r="AKB248" s="0"/>
      <c r="AKC248" s="0"/>
      <c r="AKD248" s="0"/>
      <c r="AKE248" s="0"/>
      <c r="AKF248" s="0"/>
      <c r="AKG248" s="0"/>
      <c r="AKH248" s="0"/>
      <c r="AKI248" s="0"/>
      <c r="AKJ248" s="0"/>
      <c r="AKK248" s="0"/>
      <c r="AKL248" s="0"/>
      <c r="AKM248" s="0"/>
      <c r="AKN248" s="0"/>
      <c r="AKO248" s="0"/>
      <c r="AKP248" s="0"/>
      <c r="AKQ248" s="0"/>
      <c r="AKR248" s="0"/>
      <c r="AKS248" s="0"/>
      <c r="AKT248" s="0"/>
      <c r="AKU248" s="0"/>
      <c r="AKV248" s="0"/>
      <c r="AKW248" s="0"/>
      <c r="AKX248" s="0"/>
      <c r="AKY248" s="0"/>
      <c r="AKZ248" s="0"/>
      <c r="ALA248" s="0"/>
      <c r="ALB248" s="0"/>
      <c r="ALC248" s="0"/>
      <c r="ALD248" s="0"/>
      <c r="ALE248" s="0"/>
      <c r="ALF248" s="0"/>
      <c r="ALG248" s="0"/>
      <c r="ALH248" s="0"/>
      <c r="ALI248" s="0"/>
      <c r="ALJ248" s="0"/>
      <c r="ALK248" s="0"/>
      <c r="ALL248" s="0"/>
      <c r="ALM248" s="0"/>
      <c r="ALN248" s="0"/>
      <c r="ALO248" s="0"/>
      <c r="ALP248" s="0"/>
      <c r="ALQ248" s="0"/>
      <c r="ALR248" s="0"/>
      <c r="ALS248" s="0"/>
      <c r="ALT248" s="0"/>
      <c r="ALU248" s="0"/>
      <c r="ALV248" s="0"/>
      <c r="ALW248" s="0"/>
      <c r="ALX248" s="0"/>
      <c r="ALY248" s="0"/>
      <c r="ALZ248" s="0"/>
      <c r="AMA248" s="0"/>
      <c r="AMB248" s="0"/>
      <c r="AMC248" s="0"/>
      <c r="AMD248" s="0"/>
      <c r="AME248" s="0"/>
      <c r="AMF248" s="0"/>
      <c r="AMG248" s="0"/>
      <c r="AMH248" s="0"/>
      <c r="AMI248" s="0"/>
      <c r="AMJ248" s="0"/>
    </row>
    <row r="249" s="207" customFormat="true" ht="12" hidden="true" customHeight="true" outlineLevel="0" collapsed="false">
      <c r="A249" s="176" t="s">
        <v>458</v>
      </c>
      <c r="B249" s="176" t="s">
        <v>206</v>
      </c>
      <c r="C249" s="176" t="s">
        <v>184</v>
      </c>
      <c r="D249" s="177" t="n">
        <v>2003</v>
      </c>
      <c r="E249" s="177" t="n">
        <f aca="true">YEAR(TODAY())-D249</f>
        <v>22</v>
      </c>
      <c r="F249" s="177" t="s">
        <v>42</v>
      </c>
      <c r="G249" s="177" t="s">
        <v>63</v>
      </c>
      <c r="H249" s="110"/>
      <c r="I249" s="110"/>
      <c r="J249" s="4" t="n">
        <f aca="false">IF(COUNT(L249:U249)&lt;7,V249,LARGE(L249:U249,1)+LARGE(L249:U249,2)+LARGE(L249:U249,3)+LARGE(L249:U249,4)+LARGE(L249:U249,5)+LARGE(L249:U249,6)+LARGE(L249:U249,7))</f>
        <v>0</v>
      </c>
      <c r="K249" s="111"/>
      <c r="L249" s="178"/>
      <c r="M249" s="178" t="str">
        <f aca="false">AK249</f>
        <v> </v>
      </c>
      <c r="N249" s="178" t="n">
        <v>0</v>
      </c>
      <c r="O249" s="178"/>
      <c r="P249" s="178"/>
      <c r="Q249" s="178" t="str">
        <f aca="false">BP249</f>
        <v> </v>
      </c>
      <c r="R249" s="178"/>
      <c r="S249" s="178" t="str">
        <f aca="false">CE249</f>
        <v> </v>
      </c>
      <c r="T249" s="178" t="n">
        <f aca="false">CL249</f>
        <v>0</v>
      </c>
      <c r="U249" s="178" t="str">
        <f aca="false">CS249</f>
        <v> </v>
      </c>
      <c r="V249" s="178" t="n">
        <f aca="false">SUM(L249:U249)</f>
        <v>0</v>
      </c>
      <c r="W249" s="178" t="n">
        <f aca="false">V249-J249</f>
        <v>0</v>
      </c>
      <c r="X249" s="178"/>
      <c r="Y249" s="179"/>
      <c r="Z249" s="179"/>
      <c r="AA249" s="179" t="n">
        <f aca="false">Z249-Y249</f>
        <v>0</v>
      </c>
      <c r="AB249" s="178"/>
      <c r="AC249" s="178"/>
      <c r="AD249" s="178"/>
      <c r="AE249" s="111" t="s">
        <v>7</v>
      </c>
      <c r="AF249" s="113" t="s">
        <v>7</v>
      </c>
      <c r="AG249" s="113" t="s">
        <v>7</v>
      </c>
      <c r="AH249" s="113" t="s">
        <v>7</v>
      </c>
      <c r="AI249" s="4" t="s">
        <v>7</v>
      </c>
      <c r="AJ249" s="111" t="s">
        <v>7</v>
      </c>
      <c r="AK249" s="4" t="s">
        <v>7</v>
      </c>
      <c r="AL249" s="180" t="s">
        <v>7</v>
      </c>
      <c r="AM249" s="181"/>
      <c r="AN249" s="181"/>
      <c r="AO249" s="182"/>
      <c r="AP249" s="183" t="s">
        <v>7</v>
      </c>
      <c r="AQ249" s="180" t="s">
        <v>7</v>
      </c>
      <c r="AR249" s="183" t="s">
        <v>7</v>
      </c>
      <c r="AS249" s="115" t="s">
        <v>7</v>
      </c>
      <c r="AT249" s="111" t="s">
        <v>7</v>
      </c>
      <c r="AU249" s="113" t="s">
        <v>7</v>
      </c>
      <c r="AV249" s="113" t="s">
        <v>7</v>
      </c>
      <c r="AW249" s="113"/>
      <c r="AX249" s="4" t="s">
        <v>7</v>
      </c>
      <c r="AY249" s="111" t="s">
        <v>7</v>
      </c>
      <c r="AZ249" s="4" t="s">
        <v>7</v>
      </c>
      <c r="BA249" s="184" t="s">
        <v>7</v>
      </c>
      <c r="BB249" s="180" t="s">
        <v>7</v>
      </c>
      <c r="BC249" s="181" t="s">
        <v>7</v>
      </c>
      <c r="BD249" s="181" t="s">
        <v>7</v>
      </c>
      <c r="BE249" s="182" t="s">
        <v>7</v>
      </c>
      <c r="BF249" s="183" t="s">
        <v>7</v>
      </c>
      <c r="BG249" s="180" t="s">
        <v>7</v>
      </c>
      <c r="BH249" s="183" t="s">
        <v>7</v>
      </c>
      <c r="BI249" s="115" t="s">
        <v>7</v>
      </c>
      <c r="BJ249" s="111" t="s">
        <v>7</v>
      </c>
      <c r="BK249" s="113" t="s">
        <v>7</v>
      </c>
      <c r="BL249" s="113" t="s">
        <v>7</v>
      </c>
      <c r="BM249" s="113" t="s">
        <v>7</v>
      </c>
      <c r="BN249" s="4" t="s">
        <v>7</v>
      </c>
      <c r="BO249" s="111" t="s">
        <v>7</v>
      </c>
      <c r="BP249" s="4" t="s">
        <v>7</v>
      </c>
      <c r="BQ249" s="185" t="s">
        <v>7</v>
      </c>
      <c r="BR249" s="186" t="s">
        <v>15</v>
      </c>
      <c r="BS249" s="187" t="s">
        <v>7</v>
      </c>
      <c r="BT249" s="187" t="s">
        <v>7</v>
      </c>
      <c r="BU249" s="187"/>
      <c r="BV249" s="188" t="s">
        <v>7</v>
      </c>
      <c r="BW249" s="186" t="s">
        <v>7</v>
      </c>
      <c r="BX249" s="188" t="s">
        <v>7</v>
      </c>
      <c r="BY249" s="180" t="s">
        <v>7</v>
      </c>
      <c r="BZ249" s="189"/>
      <c r="CA249" s="189"/>
      <c r="CB249" s="190"/>
      <c r="CC249" s="183" t="s">
        <v>7</v>
      </c>
      <c r="CD249" s="180" t="s">
        <v>7</v>
      </c>
      <c r="CE249" s="183" t="s">
        <v>7</v>
      </c>
      <c r="CF249" s="186" t="s">
        <v>15</v>
      </c>
      <c r="CG249" s="187"/>
      <c r="CH249" s="187"/>
      <c r="CI249" s="187" t="s">
        <v>7</v>
      </c>
      <c r="CJ249" s="188"/>
      <c r="CK249" s="186"/>
      <c r="CL249" s="188" t="n">
        <v>0</v>
      </c>
      <c r="CM249" s="180" t="s">
        <v>7</v>
      </c>
      <c r="CN249" s="189" t="s">
        <v>7</v>
      </c>
      <c r="CO249" s="189" t="s">
        <v>7</v>
      </c>
      <c r="CP249" s="191"/>
      <c r="CQ249" s="183" t="s">
        <v>7</v>
      </c>
      <c r="CR249" s="180" t="s">
        <v>7</v>
      </c>
      <c r="CS249" s="183" t="s">
        <v>7</v>
      </c>
      <c r="CU249" s="208"/>
      <c r="CV249" s="208"/>
      <c r="CW249" s="208"/>
      <c r="CX249" s="208"/>
      <c r="CY249" s="208"/>
      <c r="CZ249" s="208"/>
      <c r="DA249" s="208"/>
      <c r="DB249" s="208"/>
      <c r="DC249" s="208"/>
      <c r="DD249" s="208"/>
      <c r="DE249" s="208"/>
      <c r="DF249" s="208"/>
      <c r="DG249" s="208"/>
      <c r="DH249" s="208"/>
      <c r="DI249" s="208"/>
      <c r="DJ249" s="208"/>
      <c r="DK249" s="208"/>
      <c r="DL249" s="208"/>
      <c r="DM249" s="208"/>
      <c r="DN249" s="208"/>
      <c r="DO249" s="208"/>
      <c r="DP249" s="208"/>
      <c r="DQ249" s="208"/>
      <c r="DR249" s="71"/>
      <c r="DS249" s="71"/>
      <c r="DT249" s="71"/>
      <c r="DU249" s="71"/>
      <c r="DV249" s="71"/>
      <c r="DW249" s="71"/>
      <c r="DX249" s="71"/>
      <c r="DY249" s="71"/>
      <c r="DZ249" s="71"/>
      <c r="EA249" s="71"/>
      <c r="EB249" s="71"/>
      <c r="EC249" s="71"/>
      <c r="ED249" s="71"/>
      <c r="EE249" s="71"/>
      <c r="EF249" s="71"/>
      <c r="EG249" s="71"/>
      <c r="EH249" s="71"/>
      <c r="EI249" s="71"/>
      <c r="EJ249" s="71"/>
      <c r="EK249" s="71"/>
      <c r="EL249" s="71"/>
      <c r="EM249" s="71"/>
      <c r="EN249" s="71"/>
      <c r="EO249" s="71"/>
      <c r="EP249" s="71"/>
      <c r="EQ249" s="71"/>
      <c r="ER249" s="71"/>
      <c r="ES249" s="71"/>
      <c r="ET249" s="71"/>
      <c r="EU249" s="71"/>
      <c r="EV249" s="71"/>
      <c r="EW249" s="71"/>
      <c r="EX249" s="71"/>
      <c r="EY249" s="71"/>
      <c r="EZ249" s="71"/>
      <c r="FA249" s="71"/>
      <c r="FB249" s="71"/>
      <c r="FC249" s="71"/>
      <c r="FD249" s="71"/>
      <c r="FE249" s="71"/>
      <c r="FF249" s="71"/>
      <c r="FG249" s="71"/>
      <c r="FH249" s="71"/>
      <c r="FI249" s="71"/>
      <c r="FJ249" s="71"/>
      <c r="FK249" s="71"/>
      <c r="FL249" s="71"/>
      <c r="FM249" s="71"/>
      <c r="FN249" s="71"/>
      <c r="FO249" s="71"/>
      <c r="FP249" s="71"/>
      <c r="FQ249" s="71"/>
      <c r="FR249" s="71"/>
      <c r="FS249" s="71"/>
      <c r="FT249" s="71"/>
      <c r="FU249" s="208"/>
      <c r="FV249" s="208"/>
      <c r="FW249" s="208"/>
      <c r="FX249" s="208"/>
      <c r="FY249" s="208"/>
      <c r="FZ249" s="208"/>
      <c r="GA249" s="208"/>
      <c r="GB249" s="208"/>
      <c r="GC249" s="208"/>
      <c r="GD249" s="208"/>
      <c r="GE249" s="208"/>
      <c r="GF249" s="208"/>
      <c r="GG249" s="208"/>
      <c r="GH249" s="208"/>
      <c r="GI249" s="208"/>
      <c r="GJ249" s="208"/>
      <c r="GK249" s="208"/>
      <c r="GL249" s="208"/>
      <c r="GM249" s="208"/>
      <c r="GN249" s="208"/>
      <c r="GO249" s="208"/>
      <c r="GP249" s="208"/>
      <c r="GQ249" s="208"/>
      <c r="GR249" s="208"/>
      <c r="GS249" s="208"/>
      <c r="GT249" s="208"/>
      <c r="GU249" s="208"/>
      <c r="GV249" s="208"/>
      <c r="GW249" s="208"/>
      <c r="GX249" s="208"/>
      <c r="GY249" s="208"/>
      <c r="GZ249" s="208"/>
      <c r="HA249" s="208"/>
      <c r="HB249" s="208"/>
      <c r="HC249" s="208"/>
      <c r="HD249" s="208"/>
      <c r="HE249" s="208"/>
      <c r="HF249" s="208"/>
      <c r="HG249" s="208"/>
      <c r="HH249" s="208"/>
      <c r="HI249" s="208"/>
      <c r="HJ249" s="208"/>
      <c r="HK249" s="208"/>
      <c r="HL249" s="208"/>
      <c r="HM249" s="208"/>
      <c r="HN249" s="208"/>
      <c r="HO249" s="208"/>
      <c r="HP249" s="208"/>
      <c r="AII249" s="26"/>
      <c r="AIJ249" s="26"/>
      <c r="AIK249" s="26"/>
      <c r="AIL249" s="26"/>
      <c r="AIM249" s="26"/>
      <c r="AIN249" s="26"/>
      <c r="AIO249" s="26"/>
      <c r="AIP249" s="26"/>
      <c r="AIQ249" s="26"/>
      <c r="AIR249" s="26"/>
      <c r="AIS249" s="26"/>
      <c r="AIT249" s="26"/>
      <c r="AIU249" s="26"/>
      <c r="AIV249" s="26"/>
      <c r="AIW249" s="26"/>
      <c r="AIX249" s="26"/>
      <c r="AIY249" s="26"/>
      <c r="AIZ249" s="26"/>
      <c r="AJA249" s="26"/>
      <c r="AJB249" s="26"/>
      <c r="AJC249" s="26"/>
      <c r="AJD249" s="26"/>
      <c r="AJE249" s="26"/>
      <c r="AJF249" s="26"/>
      <c r="AJG249" s="26"/>
      <c r="AJH249" s="26"/>
      <c r="AJI249" s="26"/>
      <c r="AJJ249" s="26"/>
      <c r="AJK249" s="26"/>
      <c r="AJL249" s="26"/>
      <c r="AJM249" s="26"/>
      <c r="AJN249" s="26"/>
      <c r="AJO249" s="26"/>
      <c r="AJP249" s="26"/>
      <c r="AJQ249" s="26"/>
      <c r="AJR249" s="26"/>
      <c r="AJS249" s="26"/>
      <c r="AJT249" s="26"/>
      <c r="AJU249" s="0"/>
      <c r="AJV249" s="0"/>
      <c r="AJW249" s="0"/>
      <c r="AJX249" s="0"/>
      <c r="AJY249" s="0"/>
      <c r="AJZ249" s="0"/>
      <c r="AKA249" s="0"/>
      <c r="AKB249" s="0"/>
      <c r="AKC249" s="0"/>
      <c r="AKD249" s="0"/>
      <c r="AKE249" s="0"/>
      <c r="AKF249" s="0"/>
      <c r="AKG249" s="0"/>
      <c r="AKH249" s="0"/>
      <c r="AKI249" s="0"/>
      <c r="AKJ249" s="0"/>
      <c r="AKK249" s="0"/>
      <c r="AKL249" s="0"/>
      <c r="AKM249" s="0"/>
      <c r="AKN249" s="0"/>
      <c r="AKO249" s="0"/>
      <c r="AKP249" s="0"/>
      <c r="AKQ249" s="0"/>
      <c r="AKR249" s="0"/>
      <c r="AKS249" s="0"/>
      <c r="AKT249" s="0"/>
      <c r="AKU249" s="0"/>
      <c r="AKV249" s="0"/>
      <c r="AKW249" s="0"/>
      <c r="AKX249" s="0"/>
      <c r="AKY249" s="0"/>
      <c r="AKZ249" s="0"/>
      <c r="ALA249" s="0"/>
      <c r="ALB249" s="0"/>
      <c r="ALC249" s="0"/>
      <c r="ALD249" s="0"/>
      <c r="ALE249" s="0"/>
      <c r="ALF249" s="0"/>
      <c r="ALG249" s="0"/>
      <c r="ALH249" s="0"/>
      <c r="ALI249" s="0"/>
      <c r="ALJ249" s="0"/>
      <c r="ALK249" s="0"/>
      <c r="ALL249" s="0"/>
      <c r="ALM249" s="0"/>
      <c r="ALN249" s="0"/>
      <c r="ALO249" s="0"/>
      <c r="ALP249" s="0"/>
      <c r="ALQ249" s="0"/>
      <c r="ALR249" s="0"/>
      <c r="ALS249" s="0"/>
      <c r="ALT249" s="0"/>
      <c r="ALU249" s="0"/>
      <c r="ALV249" s="0"/>
      <c r="ALW249" s="0"/>
      <c r="ALX249" s="0"/>
      <c r="ALY249" s="0"/>
      <c r="ALZ249" s="0"/>
      <c r="AMA249" s="0"/>
      <c r="AMB249" s="0"/>
      <c r="AMC249" s="0"/>
      <c r="AMD249" s="0"/>
      <c r="AME249" s="0"/>
      <c r="AMF249" s="0"/>
      <c r="AMG249" s="0"/>
      <c r="AMH249" s="0"/>
      <c r="AMI249" s="0"/>
      <c r="AMJ249" s="0"/>
    </row>
    <row r="250" s="207" customFormat="true" ht="12" hidden="true" customHeight="true" outlineLevel="0" collapsed="false">
      <c r="A250" s="176" t="s">
        <v>459</v>
      </c>
      <c r="B250" s="176" t="s">
        <v>337</v>
      </c>
      <c r="C250" s="176" t="s">
        <v>460</v>
      </c>
      <c r="D250" s="177" t="n">
        <v>1994</v>
      </c>
      <c r="E250" s="177" t="n">
        <f aca="true">YEAR(TODAY())-D250</f>
        <v>31</v>
      </c>
      <c r="F250" s="177" t="s">
        <v>42</v>
      </c>
      <c r="G250" s="177" t="s">
        <v>43</v>
      </c>
      <c r="H250" s="110"/>
      <c r="I250" s="110"/>
      <c r="J250" s="4" t="n">
        <f aca="false">IF(COUNT(L250:U250)&lt;7,V250,LARGE(L250:U250,1)+LARGE(L250:U250,2)+LARGE(L250:U250,3)+LARGE(L250:U250,4)+LARGE(L250:U250,5)+LARGE(L250:U250,6)+LARGE(L250:U250,7))</f>
        <v>0</v>
      </c>
      <c r="K250" s="111"/>
      <c r="L250" s="178"/>
      <c r="M250" s="178" t="str">
        <f aca="false">AK250</f>
        <v> </v>
      </c>
      <c r="N250" s="178" t="n">
        <v>0</v>
      </c>
      <c r="O250" s="178"/>
      <c r="P250" s="178"/>
      <c r="Q250" s="178" t="str">
        <f aca="false">BP250</f>
        <v> </v>
      </c>
      <c r="R250" s="178"/>
      <c r="S250" s="178" t="str">
        <f aca="false">CE250</f>
        <v> </v>
      </c>
      <c r="T250" s="178" t="n">
        <f aca="false">CL250</f>
        <v>0</v>
      </c>
      <c r="U250" s="178" t="str">
        <f aca="false">CS250</f>
        <v> </v>
      </c>
      <c r="V250" s="178" t="n">
        <f aca="false">SUM(L250:U250)</f>
        <v>0</v>
      </c>
      <c r="W250" s="178" t="n">
        <f aca="false">V250-J250</f>
        <v>0</v>
      </c>
      <c r="X250" s="178"/>
      <c r="Y250" s="179"/>
      <c r="Z250" s="179"/>
      <c r="AA250" s="179" t="n">
        <f aca="false">Z250-Y250</f>
        <v>0</v>
      </c>
      <c r="AB250" s="178"/>
      <c r="AC250" s="178"/>
      <c r="AD250" s="178"/>
      <c r="AE250" s="111" t="s">
        <v>7</v>
      </c>
      <c r="AF250" s="113" t="s">
        <v>7</v>
      </c>
      <c r="AG250" s="113" t="s">
        <v>7</v>
      </c>
      <c r="AH250" s="113" t="s">
        <v>7</v>
      </c>
      <c r="AI250" s="4" t="s">
        <v>7</v>
      </c>
      <c r="AJ250" s="111" t="s">
        <v>7</v>
      </c>
      <c r="AK250" s="4" t="s">
        <v>7</v>
      </c>
      <c r="AL250" s="180" t="s">
        <v>7</v>
      </c>
      <c r="AM250" s="181"/>
      <c r="AN250" s="181"/>
      <c r="AO250" s="182"/>
      <c r="AP250" s="183" t="s">
        <v>7</v>
      </c>
      <c r="AQ250" s="180" t="s">
        <v>7</v>
      </c>
      <c r="AR250" s="183" t="s">
        <v>7</v>
      </c>
      <c r="AS250" s="115" t="s">
        <v>7</v>
      </c>
      <c r="AT250" s="111" t="s">
        <v>7</v>
      </c>
      <c r="AU250" s="113" t="s">
        <v>7</v>
      </c>
      <c r="AV250" s="113" t="s">
        <v>7</v>
      </c>
      <c r="AW250" s="113"/>
      <c r="AX250" s="4" t="s">
        <v>7</v>
      </c>
      <c r="AY250" s="111" t="s">
        <v>7</v>
      </c>
      <c r="AZ250" s="4" t="s">
        <v>7</v>
      </c>
      <c r="BA250" s="184" t="s">
        <v>7</v>
      </c>
      <c r="BB250" s="180" t="s">
        <v>7</v>
      </c>
      <c r="BC250" s="181" t="s">
        <v>7</v>
      </c>
      <c r="BD250" s="181" t="s">
        <v>7</v>
      </c>
      <c r="BE250" s="182" t="s">
        <v>7</v>
      </c>
      <c r="BF250" s="183" t="s">
        <v>7</v>
      </c>
      <c r="BG250" s="180" t="s">
        <v>7</v>
      </c>
      <c r="BH250" s="183" t="s">
        <v>7</v>
      </c>
      <c r="BI250" s="115" t="s">
        <v>7</v>
      </c>
      <c r="BJ250" s="111" t="s">
        <v>7</v>
      </c>
      <c r="BK250" s="113" t="s">
        <v>7</v>
      </c>
      <c r="BL250" s="113" t="s">
        <v>7</v>
      </c>
      <c r="BM250" s="113" t="s">
        <v>7</v>
      </c>
      <c r="BN250" s="4" t="s">
        <v>7</v>
      </c>
      <c r="BO250" s="111" t="s">
        <v>7</v>
      </c>
      <c r="BP250" s="4" t="s">
        <v>7</v>
      </c>
      <c r="BQ250" s="185" t="s">
        <v>7</v>
      </c>
      <c r="BR250" s="186" t="s">
        <v>15</v>
      </c>
      <c r="BS250" s="187" t="s">
        <v>7</v>
      </c>
      <c r="BT250" s="187" t="s">
        <v>7</v>
      </c>
      <c r="BU250" s="187"/>
      <c r="BV250" s="188" t="s">
        <v>7</v>
      </c>
      <c r="BW250" s="186" t="s">
        <v>7</v>
      </c>
      <c r="BX250" s="188" t="s">
        <v>7</v>
      </c>
      <c r="BY250" s="180" t="s">
        <v>7</v>
      </c>
      <c r="BZ250" s="189"/>
      <c r="CA250" s="189"/>
      <c r="CB250" s="190"/>
      <c r="CC250" s="183" t="s">
        <v>7</v>
      </c>
      <c r="CD250" s="180" t="s">
        <v>7</v>
      </c>
      <c r="CE250" s="183" t="s">
        <v>7</v>
      </c>
      <c r="CF250" s="186" t="s">
        <v>15</v>
      </c>
      <c r="CG250" s="187"/>
      <c r="CH250" s="187"/>
      <c r="CI250" s="187" t="s">
        <v>7</v>
      </c>
      <c r="CJ250" s="188"/>
      <c r="CK250" s="186"/>
      <c r="CL250" s="188" t="n">
        <v>0</v>
      </c>
      <c r="CM250" s="180" t="s">
        <v>7</v>
      </c>
      <c r="CN250" s="189" t="s">
        <v>7</v>
      </c>
      <c r="CO250" s="189" t="s">
        <v>7</v>
      </c>
      <c r="CP250" s="191"/>
      <c r="CQ250" s="183" t="s">
        <v>7</v>
      </c>
      <c r="CR250" s="180" t="s">
        <v>7</v>
      </c>
      <c r="CS250" s="183" t="s">
        <v>7</v>
      </c>
      <c r="CU250" s="208"/>
      <c r="CV250" s="208"/>
      <c r="CW250" s="208"/>
      <c r="CX250" s="208"/>
      <c r="CY250" s="208"/>
      <c r="CZ250" s="208"/>
      <c r="DA250" s="208"/>
      <c r="DB250" s="208"/>
      <c r="DC250" s="208"/>
      <c r="DD250" s="208"/>
      <c r="DE250" s="208"/>
      <c r="DF250" s="208"/>
      <c r="DG250" s="208"/>
      <c r="DH250" s="208"/>
      <c r="DI250" s="208"/>
      <c r="DJ250" s="208"/>
      <c r="DK250" s="208"/>
      <c r="DL250" s="208"/>
      <c r="DM250" s="208"/>
      <c r="DN250" s="208"/>
      <c r="DO250" s="208"/>
      <c r="DP250" s="208"/>
      <c r="DQ250" s="208"/>
      <c r="DR250" s="71"/>
      <c r="DS250" s="71"/>
      <c r="DT250" s="71"/>
      <c r="DU250" s="71"/>
      <c r="DV250" s="71"/>
      <c r="DW250" s="71"/>
      <c r="DX250" s="71"/>
      <c r="DY250" s="71"/>
      <c r="DZ250" s="71"/>
      <c r="EA250" s="71"/>
      <c r="EB250" s="71"/>
      <c r="EC250" s="71"/>
      <c r="ED250" s="71"/>
      <c r="EE250" s="71"/>
      <c r="EF250" s="71"/>
      <c r="EG250" s="71"/>
      <c r="EH250" s="71"/>
      <c r="EI250" s="71"/>
      <c r="EJ250" s="71"/>
      <c r="EK250" s="71"/>
      <c r="EL250" s="71"/>
      <c r="EM250" s="71"/>
      <c r="EN250" s="71"/>
      <c r="EO250" s="71"/>
      <c r="EP250" s="71"/>
      <c r="EQ250" s="71"/>
      <c r="ER250" s="71"/>
      <c r="ES250" s="71"/>
      <c r="ET250" s="71"/>
      <c r="EU250" s="71"/>
      <c r="EV250" s="71"/>
      <c r="EW250" s="71"/>
      <c r="EX250" s="71"/>
      <c r="EY250" s="71"/>
      <c r="EZ250" s="71"/>
      <c r="FA250" s="71"/>
      <c r="FB250" s="71"/>
      <c r="FC250" s="71"/>
      <c r="FD250" s="71"/>
      <c r="FE250" s="71"/>
      <c r="FF250" s="71"/>
      <c r="FG250" s="71"/>
      <c r="FH250" s="71"/>
      <c r="FI250" s="71"/>
      <c r="FJ250" s="71"/>
      <c r="FK250" s="71"/>
      <c r="FL250" s="71"/>
      <c r="FM250" s="71"/>
      <c r="FN250" s="71"/>
      <c r="FO250" s="71"/>
      <c r="FP250" s="71"/>
      <c r="FQ250" s="71"/>
      <c r="FR250" s="71"/>
      <c r="FS250" s="71"/>
      <c r="FT250" s="71"/>
      <c r="FU250" s="208"/>
      <c r="FV250" s="208"/>
      <c r="FW250" s="208"/>
      <c r="FX250" s="208"/>
      <c r="FY250" s="208"/>
      <c r="FZ250" s="208"/>
      <c r="GA250" s="208"/>
      <c r="GB250" s="208"/>
      <c r="GC250" s="208"/>
      <c r="GD250" s="208"/>
      <c r="GE250" s="208"/>
      <c r="GF250" s="208"/>
      <c r="GG250" s="208"/>
      <c r="GH250" s="208"/>
      <c r="GI250" s="208"/>
      <c r="GJ250" s="208"/>
      <c r="GK250" s="208"/>
      <c r="GL250" s="208"/>
      <c r="GM250" s="208"/>
      <c r="GN250" s="208"/>
      <c r="GO250" s="208"/>
      <c r="GP250" s="208"/>
      <c r="GQ250" s="208"/>
      <c r="GR250" s="208"/>
      <c r="GS250" s="208"/>
      <c r="GT250" s="208"/>
      <c r="GU250" s="208"/>
      <c r="GV250" s="208"/>
      <c r="GW250" s="208"/>
      <c r="GX250" s="208"/>
      <c r="GY250" s="208"/>
      <c r="GZ250" s="208"/>
      <c r="HA250" s="208"/>
      <c r="HB250" s="208"/>
      <c r="HC250" s="208"/>
      <c r="HD250" s="208"/>
      <c r="HE250" s="208"/>
      <c r="HF250" s="208"/>
      <c r="HG250" s="208"/>
      <c r="HH250" s="208"/>
      <c r="HI250" s="208"/>
      <c r="HJ250" s="208"/>
      <c r="HK250" s="208"/>
      <c r="HL250" s="208"/>
      <c r="HM250" s="208"/>
      <c r="HN250" s="208"/>
      <c r="HO250" s="208"/>
      <c r="HP250" s="208"/>
      <c r="AII250" s="26"/>
      <c r="AIJ250" s="26"/>
      <c r="AIK250" s="26"/>
      <c r="AIL250" s="26"/>
      <c r="AIM250" s="26"/>
      <c r="AIN250" s="26"/>
      <c r="AIO250" s="26"/>
      <c r="AIP250" s="26"/>
      <c r="AIQ250" s="26"/>
      <c r="AIR250" s="26"/>
      <c r="AIS250" s="26"/>
      <c r="AIT250" s="26"/>
      <c r="AIU250" s="26"/>
      <c r="AIV250" s="26"/>
      <c r="AIW250" s="26"/>
      <c r="AIX250" s="26"/>
      <c r="AIY250" s="26"/>
      <c r="AIZ250" s="26"/>
      <c r="AJA250" s="26"/>
      <c r="AJB250" s="26"/>
      <c r="AJC250" s="26"/>
      <c r="AJD250" s="26"/>
      <c r="AJE250" s="26"/>
      <c r="AJF250" s="26"/>
      <c r="AJG250" s="26"/>
      <c r="AJH250" s="26"/>
      <c r="AJI250" s="26"/>
      <c r="AJJ250" s="26"/>
      <c r="AJK250" s="26"/>
      <c r="AJL250" s="26"/>
      <c r="AJM250" s="26"/>
      <c r="AJN250" s="26"/>
      <c r="AJO250" s="26"/>
      <c r="AJP250" s="26"/>
      <c r="AJQ250" s="26"/>
      <c r="AJR250" s="26"/>
      <c r="AJS250" s="26"/>
      <c r="AJT250" s="26"/>
      <c r="AJU250" s="0"/>
      <c r="AJV250" s="0"/>
      <c r="AJW250" s="0"/>
      <c r="AJX250" s="0"/>
      <c r="AJY250" s="0"/>
      <c r="AJZ250" s="0"/>
      <c r="AKA250" s="0"/>
      <c r="AKB250" s="0"/>
      <c r="AKC250" s="0"/>
      <c r="AKD250" s="0"/>
      <c r="AKE250" s="0"/>
      <c r="AKF250" s="0"/>
      <c r="AKG250" s="0"/>
      <c r="AKH250" s="0"/>
      <c r="AKI250" s="0"/>
      <c r="AKJ250" s="0"/>
      <c r="AKK250" s="0"/>
      <c r="AKL250" s="0"/>
      <c r="AKM250" s="0"/>
      <c r="AKN250" s="0"/>
      <c r="AKO250" s="0"/>
      <c r="AKP250" s="0"/>
      <c r="AKQ250" s="0"/>
      <c r="AKR250" s="0"/>
      <c r="AKS250" s="0"/>
      <c r="AKT250" s="0"/>
      <c r="AKU250" s="0"/>
      <c r="AKV250" s="0"/>
      <c r="AKW250" s="0"/>
      <c r="AKX250" s="0"/>
      <c r="AKY250" s="0"/>
      <c r="AKZ250" s="0"/>
      <c r="ALA250" s="0"/>
      <c r="ALB250" s="0"/>
      <c r="ALC250" s="0"/>
      <c r="ALD250" s="0"/>
      <c r="ALE250" s="0"/>
      <c r="ALF250" s="0"/>
      <c r="ALG250" s="0"/>
      <c r="ALH250" s="0"/>
      <c r="ALI250" s="0"/>
      <c r="ALJ250" s="0"/>
      <c r="ALK250" s="0"/>
      <c r="ALL250" s="0"/>
      <c r="ALM250" s="0"/>
      <c r="ALN250" s="0"/>
      <c r="ALO250" s="0"/>
      <c r="ALP250" s="0"/>
      <c r="ALQ250" s="0"/>
      <c r="ALR250" s="0"/>
      <c r="ALS250" s="0"/>
      <c r="ALT250" s="0"/>
      <c r="ALU250" s="0"/>
      <c r="ALV250" s="0"/>
      <c r="ALW250" s="0"/>
      <c r="ALX250" s="0"/>
      <c r="ALY250" s="0"/>
      <c r="ALZ250" s="0"/>
      <c r="AMA250" s="0"/>
      <c r="AMB250" s="0"/>
      <c r="AMC250" s="0"/>
      <c r="AMD250" s="0"/>
      <c r="AME250" s="0"/>
      <c r="AMF250" s="0"/>
      <c r="AMG250" s="0"/>
      <c r="AMH250" s="0"/>
      <c r="AMI250" s="0"/>
      <c r="AMJ250" s="0"/>
    </row>
    <row r="251" s="207" customFormat="true" ht="12" hidden="true" customHeight="true" outlineLevel="0" collapsed="false">
      <c r="A251" s="176" t="s">
        <v>461</v>
      </c>
      <c r="B251" s="176" t="s">
        <v>87</v>
      </c>
      <c r="C251" s="176" t="s">
        <v>213</v>
      </c>
      <c r="D251" s="177" t="n">
        <v>2006</v>
      </c>
      <c r="E251" s="177" t="n">
        <f aca="true">YEAR(TODAY())-D251</f>
        <v>19</v>
      </c>
      <c r="F251" s="177" t="s">
        <v>42</v>
      </c>
      <c r="G251" s="177" t="s">
        <v>63</v>
      </c>
      <c r="H251" s="110"/>
      <c r="I251" s="110"/>
      <c r="J251" s="4" t="n">
        <f aca="false">IF(COUNT(L251:U251)&lt;7,V251,LARGE(L251:U251,1)+LARGE(L251:U251,2)+LARGE(L251:U251,3)+LARGE(L251:U251,4)+LARGE(L251:U251,5)+LARGE(L251:U251,6)+LARGE(L251:U251,7))</f>
        <v>0</v>
      </c>
      <c r="K251" s="111"/>
      <c r="L251" s="178"/>
      <c r="M251" s="178" t="str">
        <f aca="false">AK251</f>
        <v> </v>
      </c>
      <c r="N251" s="178" t="n">
        <v>0</v>
      </c>
      <c r="O251" s="178"/>
      <c r="P251" s="178"/>
      <c r="Q251" s="178" t="str">
        <f aca="false">BP251</f>
        <v> </v>
      </c>
      <c r="R251" s="178"/>
      <c r="S251" s="178" t="str">
        <f aca="false">CE251</f>
        <v> </v>
      </c>
      <c r="T251" s="178" t="n">
        <f aca="false">CL251</f>
        <v>0</v>
      </c>
      <c r="U251" s="178" t="str">
        <f aca="false">CS251</f>
        <v> </v>
      </c>
      <c r="V251" s="178" t="n">
        <f aca="false">SUM(L251:U251)</f>
        <v>0</v>
      </c>
      <c r="W251" s="178" t="n">
        <f aca="false">V251-J251</f>
        <v>0</v>
      </c>
      <c r="X251" s="178"/>
      <c r="Y251" s="179"/>
      <c r="Z251" s="179"/>
      <c r="AA251" s="179" t="n">
        <f aca="false">Z251-Y251</f>
        <v>0</v>
      </c>
      <c r="AB251" s="178"/>
      <c r="AC251" s="178"/>
      <c r="AD251" s="178"/>
      <c r="AE251" s="111" t="s">
        <v>7</v>
      </c>
      <c r="AF251" s="113" t="s">
        <v>7</v>
      </c>
      <c r="AG251" s="113" t="s">
        <v>7</v>
      </c>
      <c r="AH251" s="113" t="s">
        <v>7</v>
      </c>
      <c r="AI251" s="4" t="s">
        <v>7</v>
      </c>
      <c r="AJ251" s="111" t="s">
        <v>7</v>
      </c>
      <c r="AK251" s="4" t="s">
        <v>7</v>
      </c>
      <c r="AL251" s="180" t="s">
        <v>7</v>
      </c>
      <c r="AM251" s="181"/>
      <c r="AN251" s="181"/>
      <c r="AO251" s="182"/>
      <c r="AP251" s="183" t="s">
        <v>7</v>
      </c>
      <c r="AQ251" s="180" t="s">
        <v>7</v>
      </c>
      <c r="AR251" s="183" t="s">
        <v>7</v>
      </c>
      <c r="AS251" s="115" t="s">
        <v>7</v>
      </c>
      <c r="AT251" s="111" t="s">
        <v>7</v>
      </c>
      <c r="AU251" s="113" t="s">
        <v>7</v>
      </c>
      <c r="AV251" s="113" t="s">
        <v>7</v>
      </c>
      <c r="AW251" s="113"/>
      <c r="AX251" s="4" t="s">
        <v>7</v>
      </c>
      <c r="AY251" s="111" t="s">
        <v>7</v>
      </c>
      <c r="AZ251" s="4" t="s">
        <v>7</v>
      </c>
      <c r="BA251" s="184" t="s">
        <v>7</v>
      </c>
      <c r="BB251" s="180" t="s">
        <v>7</v>
      </c>
      <c r="BC251" s="181" t="s">
        <v>7</v>
      </c>
      <c r="BD251" s="181" t="s">
        <v>7</v>
      </c>
      <c r="BE251" s="182" t="s">
        <v>7</v>
      </c>
      <c r="BF251" s="183" t="s">
        <v>7</v>
      </c>
      <c r="BG251" s="180" t="s">
        <v>7</v>
      </c>
      <c r="BH251" s="183" t="s">
        <v>7</v>
      </c>
      <c r="BI251" s="115" t="s">
        <v>7</v>
      </c>
      <c r="BJ251" s="111" t="s">
        <v>7</v>
      </c>
      <c r="BK251" s="113" t="s">
        <v>7</v>
      </c>
      <c r="BL251" s="113" t="s">
        <v>7</v>
      </c>
      <c r="BM251" s="113" t="s">
        <v>7</v>
      </c>
      <c r="BN251" s="4" t="s">
        <v>7</v>
      </c>
      <c r="BO251" s="111" t="s">
        <v>7</v>
      </c>
      <c r="BP251" s="4" t="s">
        <v>7</v>
      </c>
      <c r="BQ251" s="185" t="s">
        <v>7</v>
      </c>
      <c r="BR251" s="186" t="s">
        <v>15</v>
      </c>
      <c r="BS251" s="187" t="s">
        <v>7</v>
      </c>
      <c r="BT251" s="187" t="s">
        <v>7</v>
      </c>
      <c r="BU251" s="187"/>
      <c r="BV251" s="188" t="s">
        <v>7</v>
      </c>
      <c r="BW251" s="186" t="s">
        <v>7</v>
      </c>
      <c r="BX251" s="188" t="s">
        <v>7</v>
      </c>
      <c r="BY251" s="180" t="s">
        <v>7</v>
      </c>
      <c r="BZ251" s="189"/>
      <c r="CA251" s="189"/>
      <c r="CB251" s="190"/>
      <c r="CC251" s="183" t="s">
        <v>7</v>
      </c>
      <c r="CD251" s="180" t="s">
        <v>7</v>
      </c>
      <c r="CE251" s="183" t="s">
        <v>7</v>
      </c>
      <c r="CF251" s="186" t="s">
        <v>15</v>
      </c>
      <c r="CG251" s="187"/>
      <c r="CH251" s="187"/>
      <c r="CI251" s="187" t="s">
        <v>7</v>
      </c>
      <c r="CJ251" s="188"/>
      <c r="CK251" s="186"/>
      <c r="CL251" s="188" t="n">
        <v>0</v>
      </c>
      <c r="CM251" s="180" t="s">
        <v>7</v>
      </c>
      <c r="CN251" s="189" t="s">
        <v>7</v>
      </c>
      <c r="CO251" s="189" t="s">
        <v>7</v>
      </c>
      <c r="CP251" s="191"/>
      <c r="CQ251" s="183" t="s">
        <v>7</v>
      </c>
      <c r="CR251" s="180" t="s">
        <v>7</v>
      </c>
      <c r="CS251" s="183" t="s">
        <v>7</v>
      </c>
      <c r="CU251" s="208"/>
      <c r="CV251" s="208"/>
      <c r="CW251" s="208"/>
      <c r="CX251" s="208"/>
      <c r="CY251" s="208"/>
      <c r="CZ251" s="208"/>
      <c r="DA251" s="208"/>
      <c r="DB251" s="208"/>
      <c r="DC251" s="208"/>
      <c r="DD251" s="208"/>
      <c r="DE251" s="208"/>
      <c r="DF251" s="208"/>
      <c r="DG251" s="208"/>
      <c r="DH251" s="208"/>
      <c r="DI251" s="208"/>
      <c r="DJ251" s="208"/>
      <c r="DK251" s="208"/>
      <c r="DL251" s="208"/>
      <c r="DM251" s="208"/>
      <c r="DN251" s="208"/>
      <c r="DO251" s="208"/>
      <c r="DP251" s="208"/>
      <c r="DQ251" s="208"/>
      <c r="DR251" s="71"/>
      <c r="DS251" s="71"/>
      <c r="DT251" s="71"/>
      <c r="DU251" s="71"/>
      <c r="DV251" s="71"/>
      <c r="DW251" s="71"/>
      <c r="DX251" s="71"/>
      <c r="DY251" s="71"/>
      <c r="DZ251" s="71"/>
      <c r="EA251" s="71"/>
      <c r="EB251" s="71"/>
      <c r="EC251" s="71"/>
      <c r="ED251" s="71"/>
      <c r="EE251" s="71"/>
      <c r="EF251" s="71"/>
      <c r="EG251" s="71"/>
      <c r="EH251" s="71"/>
      <c r="EI251" s="71"/>
      <c r="EJ251" s="71"/>
      <c r="EK251" s="71"/>
      <c r="EL251" s="71"/>
      <c r="EM251" s="71"/>
      <c r="EN251" s="71"/>
      <c r="EO251" s="71"/>
      <c r="EP251" s="71"/>
      <c r="EQ251" s="71"/>
      <c r="ER251" s="71"/>
      <c r="ES251" s="71"/>
      <c r="ET251" s="71"/>
      <c r="EU251" s="71"/>
      <c r="EV251" s="71"/>
      <c r="EW251" s="71"/>
      <c r="EX251" s="71"/>
      <c r="EY251" s="71"/>
      <c r="EZ251" s="71"/>
      <c r="FA251" s="71"/>
      <c r="FB251" s="71"/>
      <c r="FC251" s="71"/>
      <c r="FD251" s="71"/>
      <c r="FE251" s="71"/>
      <c r="FF251" s="71"/>
      <c r="FG251" s="71"/>
      <c r="FH251" s="71"/>
      <c r="FI251" s="71"/>
      <c r="FJ251" s="71"/>
      <c r="FK251" s="71"/>
      <c r="FL251" s="71"/>
      <c r="FM251" s="71"/>
      <c r="FN251" s="71"/>
      <c r="FO251" s="71"/>
      <c r="FP251" s="71"/>
      <c r="FQ251" s="71"/>
      <c r="FR251" s="71"/>
      <c r="FS251" s="71"/>
      <c r="FT251" s="71"/>
      <c r="FU251" s="208"/>
      <c r="FV251" s="208"/>
      <c r="FW251" s="208"/>
      <c r="FX251" s="208"/>
      <c r="FY251" s="208"/>
      <c r="FZ251" s="208"/>
      <c r="GA251" s="208"/>
      <c r="GB251" s="208"/>
      <c r="GC251" s="208"/>
      <c r="GD251" s="208"/>
      <c r="GE251" s="208"/>
      <c r="GF251" s="208"/>
      <c r="GG251" s="208"/>
      <c r="GH251" s="208"/>
      <c r="GI251" s="208"/>
      <c r="GJ251" s="208"/>
      <c r="GK251" s="208"/>
      <c r="GL251" s="208"/>
      <c r="GM251" s="208"/>
      <c r="GN251" s="208"/>
      <c r="GO251" s="208"/>
      <c r="GP251" s="208"/>
      <c r="GQ251" s="208"/>
      <c r="GR251" s="208"/>
      <c r="GS251" s="208"/>
      <c r="GT251" s="208"/>
      <c r="GU251" s="208"/>
      <c r="GV251" s="208"/>
      <c r="GW251" s="208"/>
      <c r="GX251" s="208"/>
      <c r="GY251" s="208"/>
      <c r="GZ251" s="208"/>
      <c r="HA251" s="208"/>
      <c r="HB251" s="208"/>
      <c r="HC251" s="208"/>
      <c r="HD251" s="208"/>
      <c r="HE251" s="208"/>
      <c r="HF251" s="208"/>
      <c r="HG251" s="208"/>
      <c r="HH251" s="208"/>
      <c r="HI251" s="208"/>
      <c r="HJ251" s="208"/>
      <c r="HK251" s="208"/>
      <c r="HL251" s="208"/>
      <c r="HM251" s="208"/>
      <c r="HN251" s="208"/>
      <c r="HO251" s="208"/>
      <c r="HP251" s="208"/>
      <c r="AII251" s="26"/>
      <c r="AIJ251" s="26"/>
      <c r="AIK251" s="26"/>
      <c r="AIL251" s="26"/>
      <c r="AIM251" s="26"/>
      <c r="AIN251" s="26"/>
      <c r="AIO251" s="26"/>
      <c r="AIP251" s="26"/>
      <c r="AIQ251" s="26"/>
      <c r="AIR251" s="26"/>
      <c r="AIS251" s="26"/>
      <c r="AIT251" s="26"/>
      <c r="AIU251" s="26"/>
      <c r="AIV251" s="26"/>
      <c r="AIW251" s="26"/>
      <c r="AIX251" s="26"/>
      <c r="AIY251" s="26"/>
      <c r="AIZ251" s="26"/>
      <c r="AJA251" s="26"/>
      <c r="AJB251" s="26"/>
      <c r="AJC251" s="26"/>
      <c r="AJD251" s="26"/>
      <c r="AJE251" s="26"/>
      <c r="AJF251" s="26"/>
      <c r="AJG251" s="26"/>
      <c r="AJH251" s="26"/>
      <c r="AJI251" s="26"/>
      <c r="AJJ251" s="26"/>
      <c r="AJK251" s="26"/>
      <c r="AJL251" s="26"/>
      <c r="AJM251" s="26"/>
      <c r="AJN251" s="26"/>
      <c r="AJO251" s="26"/>
      <c r="AJP251" s="26"/>
      <c r="AJQ251" s="26"/>
      <c r="AJR251" s="26"/>
      <c r="AJS251" s="26"/>
      <c r="AJT251" s="26"/>
      <c r="AJU251" s="0"/>
      <c r="AJV251" s="0"/>
      <c r="AJW251" s="0"/>
      <c r="AJX251" s="0"/>
      <c r="AJY251" s="0"/>
      <c r="AJZ251" s="0"/>
      <c r="AKA251" s="0"/>
      <c r="AKB251" s="0"/>
      <c r="AKC251" s="0"/>
      <c r="AKD251" s="0"/>
      <c r="AKE251" s="0"/>
      <c r="AKF251" s="0"/>
      <c r="AKG251" s="0"/>
      <c r="AKH251" s="0"/>
      <c r="AKI251" s="0"/>
      <c r="AKJ251" s="0"/>
      <c r="AKK251" s="0"/>
      <c r="AKL251" s="0"/>
      <c r="AKM251" s="0"/>
      <c r="AKN251" s="0"/>
      <c r="AKO251" s="0"/>
      <c r="AKP251" s="0"/>
      <c r="AKQ251" s="0"/>
      <c r="AKR251" s="0"/>
      <c r="AKS251" s="0"/>
      <c r="AKT251" s="0"/>
      <c r="AKU251" s="0"/>
      <c r="AKV251" s="0"/>
      <c r="AKW251" s="0"/>
      <c r="AKX251" s="0"/>
      <c r="AKY251" s="0"/>
      <c r="AKZ251" s="0"/>
      <c r="ALA251" s="0"/>
      <c r="ALB251" s="0"/>
      <c r="ALC251" s="0"/>
      <c r="ALD251" s="0"/>
      <c r="ALE251" s="0"/>
      <c r="ALF251" s="0"/>
      <c r="ALG251" s="0"/>
      <c r="ALH251" s="0"/>
      <c r="ALI251" s="0"/>
      <c r="ALJ251" s="0"/>
      <c r="ALK251" s="0"/>
      <c r="ALL251" s="0"/>
      <c r="ALM251" s="0"/>
      <c r="ALN251" s="0"/>
      <c r="ALO251" s="0"/>
      <c r="ALP251" s="0"/>
      <c r="ALQ251" s="0"/>
      <c r="ALR251" s="0"/>
      <c r="ALS251" s="0"/>
      <c r="ALT251" s="0"/>
      <c r="ALU251" s="0"/>
      <c r="ALV251" s="0"/>
      <c r="ALW251" s="0"/>
      <c r="ALX251" s="0"/>
      <c r="ALY251" s="0"/>
      <c r="ALZ251" s="0"/>
      <c r="AMA251" s="0"/>
      <c r="AMB251" s="0"/>
      <c r="AMC251" s="0"/>
      <c r="AMD251" s="0"/>
      <c r="AME251" s="0"/>
      <c r="AMF251" s="0"/>
      <c r="AMG251" s="0"/>
      <c r="AMH251" s="0"/>
      <c r="AMI251" s="0"/>
      <c r="AMJ251" s="0"/>
    </row>
    <row r="252" s="207" customFormat="true" ht="12" hidden="true" customHeight="true" outlineLevel="0" collapsed="false">
      <c r="A252" s="176" t="s">
        <v>462</v>
      </c>
      <c r="B252" s="176" t="s">
        <v>293</v>
      </c>
      <c r="C252" s="176" t="s">
        <v>364</v>
      </c>
      <c r="D252" s="177" t="n">
        <v>1948</v>
      </c>
      <c r="E252" s="177" t="n">
        <f aca="true">YEAR(TODAY())-D252</f>
        <v>77</v>
      </c>
      <c r="F252" s="177" t="s">
        <v>42</v>
      </c>
      <c r="G252" s="177" t="s">
        <v>172</v>
      </c>
      <c r="H252" s="110"/>
      <c r="I252" s="110"/>
      <c r="J252" s="4" t="n">
        <f aca="false">IF(COUNT(L252:U252)&lt;7,V252,LARGE(L252:U252,1)+LARGE(L252:U252,2)+LARGE(L252:U252,3)+LARGE(L252:U252,4)+LARGE(L252:U252,5)+LARGE(L252:U252,6)+LARGE(L252:U252,7))</f>
        <v>0</v>
      </c>
      <c r="K252" s="111"/>
      <c r="L252" s="178"/>
      <c r="M252" s="178" t="str">
        <f aca="false">AK252</f>
        <v> </v>
      </c>
      <c r="N252" s="178" t="n">
        <v>0</v>
      </c>
      <c r="O252" s="178"/>
      <c r="P252" s="178"/>
      <c r="Q252" s="178" t="str">
        <f aca="false">BP252</f>
        <v> </v>
      </c>
      <c r="R252" s="178"/>
      <c r="S252" s="178" t="str">
        <f aca="false">CE252</f>
        <v> </v>
      </c>
      <c r="T252" s="178" t="n">
        <f aca="false">CL252</f>
        <v>0</v>
      </c>
      <c r="U252" s="178" t="str">
        <f aca="false">CS252</f>
        <v> </v>
      </c>
      <c r="V252" s="178" t="n">
        <f aca="false">SUM(L252:U252)</f>
        <v>0</v>
      </c>
      <c r="W252" s="178" t="n">
        <f aca="false">V252-J252</f>
        <v>0</v>
      </c>
      <c r="X252" s="178"/>
      <c r="Y252" s="179"/>
      <c r="Z252" s="179"/>
      <c r="AA252" s="179" t="n">
        <f aca="false">Z252-Y252</f>
        <v>0</v>
      </c>
      <c r="AB252" s="178"/>
      <c r="AC252" s="178"/>
      <c r="AD252" s="178"/>
      <c r="AE252" s="111" t="s">
        <v>7</v>
      </c>
      <c r="AF252" s="113" t="s">
        <v>7</v>
      </c>
      <c r="AG252" s="113" t="s">
        <v>7</v>
      </c>
      <c r="AH252" s="113" t="s">
        <v>7</v>
      </c>
      <c r="AI252" s="4" t="s">
        <v>7</v>
      </c>
      <c r="AJ252" s="111" t="s">
        <v>7</v>
      </c>
      <c r="AK252" s="4" t="s">
        <v>7</v>
      </c>
      <c r="AL252" s="180" t="s">
        <v>7</v>
      </c>
      <c r="AM252" s="181"/>
      <c r="AN252" s="181"/>
      <c r="AO252" s="182"/>
      <c r="AP252" s="183" t="s">
        <v>7</v>
      </c>
      <c r="AQ252" s="180" t="s">
        <v>7</v>
      </c>
      <c r="AR252" s="183" t="s">
        <v>7</v>
      </c>
      <c r="AS252" s="115" t="s">
        <v>7</v>
      </c>
      <c r="AT252" s="111" t="s">
        <v>7</v>
      </c>
      <c r="AU252" s="113" t="s">
        <v>7</v>
      </c>
      <c r="AV252" s="113" t="s">
        <v>7</v>
      </c>
      <c r="AW252" s="113"/>
      <c r="AX252" s="4" t="s">
        <v>7</v>
      </c>
      <c r="AY252" s="111" t="s">
        <v>7</v>
      </c>
      <c r="AZ252" s="4" t="s">
        <v>7</v>
      </c>
      <c r="BA252" s="184" t="s">
        <v>7</v>
      </c>
      <c r="BB252" s="180" t="s">
        <v>7</v>
      </c>
      <c r="BC252" s="181" t="s">
        <v>7</v>
      </c>
      <c r="BD252" s="181" t="s">
        <v>7</v>
      </c>
      <c r="BE252" s="182" t="s">
        <v>7</v>
      </c>
      <c r="BF252" s="183" t="s">
        <v>7</v>
      </c>
      <c r="BG252" s="180" t="s">
        <v>7</v>
      </c>
      <c r="BH252" s="183" t="s">
        <v>7</v>
      </c>
      <c r="BI252" s="115" t="s">
        <v>7</v>
      </c>
      <c r="BJ252" s="111" t="s">
        <v>7</v>
      </c>
      <c r="BK252" s="113" t="s">
        <v>7</v>
      </c>
      <c r="BL252" s="113" t="s">
        <v>7</v>
      </c>
      <c r="BM252" s="113" t="s">
        <v>7</v>
      </c>
      <c r="BN252" s="4" t="s">
        <v>7</v>
      </c>
      <c r="BO252" s="111" t="s">
        <v>7</v>
      </c>
      <c r="BP252" s="4" t="s">
        <v>7</v>
      </c>
      <c r="BQ252" s="185" t="s">
        <v>7</v>
      </c>
      <c r="BR252" s="186" t="s">
        <v>15</v>
      </c>
      <c r="BS252" s="187" t="s">
        <v>7</v>
      </c>
      <c r="BT252" s="187" t="s">
        <v>7</v>
      </c>
      <c r="BU252" s="187"/>
      <c r="BV252" s="188" t="s">
        <v>7</v>
      </c>
      <c r="BW252" s="186" t="s">
        <v>7</v>
      </c>
      <c r="BX252" s="188" t="s">
        <v>7</v>
      </c>
      <c r="BY252" s="180" t="s">
        <v>7</v>
      </c>
      <c r="BZ252" s="189"/>
      <c r="CA252" s="189"/>
      <c r="CB252" s="190"/>
      <c r="CC252" s="183" t="s">
        <v>7</v>
      </c>
      <c r="CD252" s="180" t="s">
        <v>7</v>
      </c>
      <c r="CE252" s="183" t="s">
        <v>7</v>
      </c>
      <c r="CF252" s="186" t="s">
        <v>15</v>
      </c>
      <c r="CG252" s="187"/>
      <c r="CH252" s="187"/>
      <c r="CI252" s="187" t="s">
        <v>7</v>
      </c>
      <c r="CJ252" s="188"/>
      <c r="CK252" s="186"/>
      <c r="CL252" s="188" t="n">
        <v>0</v>
      </c>
      <c r="CM252" s="180" t="s">
        <v>7</v>
      </c>
      <c r="CN252" s="189" t="s">
        <v>7</v>
      </c>
      <c r="CO252" s="189" t="s">
        <v>7</v>
      </c>
      <c r="CP252" s="191"/>
      <c r="CQ252" s="183" t="s">
        <v>7</v>
      </c>
      <c r="CR252" s="180" t="s">
        <v>7</v>
      </c>
      <c r="CS252" s="183" t="s">
        <v>7</v>
      </c>
      <c r="CU252" s="208"/>
      <c r="CV252" s="208"/>
      <c r="CW252" s="208"/>
      <c r="CX252" s="208"/>
      <c r="CY252" s="208"/>
      <c r="CZ252" s="208"/>
      <c r="DA252" s="208"/>
      <c r="DB252" s="208"/>
      <c r="DC252" s="208"/>
      <c r="DD252" s="208"/>
      <c r="DE252" s="208"/>
      <c r="DF252" s="208"/>
      <c r="DG252" s="208"/>
      <c r="DH252" s="208"/>
      <c r="DI252" s="208"/>
      <c r="DJ252" s="208"/>
      <c r="DK252" s="208"/>
      <c r="DL252" s="208"/>
      <c r="DM252" s="208"/>
      <c r="DN252" s="208"/>
      <c r="DO252" s="208"/>
      <c r="DP252" s="208"/>
      <c r="DQ252" s="208"/>
      <c r="DR252" s="71"/>
      <c r="DS252" s="71"/>
      <c r="DT252" s="71"/>
      <c r="DU252" s="71"/>
      <c r="DV252" s="71"/>
      <c r="DW252" s="71"/>
      <c r="DX252" s="71"/>
      <c r="DY252" s="71"/>
      <c r="DZ252" s="71"/>
      <c r="EA252" s="71"/>
      <c r="EB252" s="71"/>
      <c r="EC252" s="71"/>
      <c r="ED252" s="71"/>
      <c r="EE252" s="71"/>
      <c r="EF252" s="71"/>
      <c r="EG252" s="71"/>
      <c r="EH252" s="71"/>
      <c r="EI252" s="71"/>
      <c r="EJ252" s="71"/>
      <c r="EK252" s="71"/>
      <c r="EL252" s="71"/>
      <c r="EM252" s="71"/>
      <c r="EN252" s="71"/>
      <c r="EO252" s="71"/>
      <c r="EP252" s="71"/>
      <c r="EQ252" s="71"/>
      <c r="ER252" s="71"/>
      <c r="ES252" s="71"/>
      <c r="ET252" s="71"/>
      <c r="EU252" s="71"/>
      <c r="EV252" s="71"/>
      <c r="EW252" s="71"/>
      <c r="EX252" s="71"/>
      <c r="EY252" s="71"/>
      <c r="EZ252" s="71"/>
      <c r="FA252" s="71"/>
      <c r="FB252" s="71"/>
      <c r="FC252" s="71"/>
      <c r="FD252" s="71"/>
      <c r="FE252" s="71"/>
      <c r="FF252" s="71"/>
      <c r="FG252" s="71"/>
      <c r="FH252" s="71"/>
      <c r="FI252" s="71"/>
      <c r="FJ252" s="71"/>
      <c r="FK252" s="71"/>
      <c r="FL252" s="71"/>
      <c r="FM252" s="71"/>
      <c r="FN252" s="71"/>
      <c r="FO252" s="71"/>
      <c r="FP252" s="71"/>
      <c r="FQ252" s="71"/>
      <c r="FR252" s="71"/>
      <c r="FS252" s="71"/>
      <c r="FT252" s="71"/>
      <c r="FU252" s="208"/>
      <c r="FV252" s="208"/>
      <c r="FW252" s="208"/>
      <c r="FX252" s="208"/>
      <c r="FY252" s="208"/>
      <c r="FZ252" s="208"/>
      <c r="GA252" s="208"/>
      <c r="GB252" s="208"/>
      <c r="GC252" s="208"/>
      <c r="GD252" s="208"/>
      <c r="GE252" s="208"/>
      <c r="GF252" s="208"/>
      <c r="GG252" s="208"/>
      <c r="GH252" s="208"/>
      <c r="GI252" s="208"/>
      <c r="GJ252" s="208"/>
      <c r="GK252" s="208"/>
      <c r="GL252" s="208"/>
      <c r="GM252" s="208"/>
      <c r="GN252" s="208"/>
      <c r="GO252" s="208"/>
      <c r="GP252" s="208"/>
      <c r="GQ252" s="208"/>
      <c r="GR252" s="208"/>
      <c r="GS252" s="208"/>
      <c r="GT252" s="208"/>
      <c r="GU252" s="208"/>
      <c r="GV252" s="208"/>
      <c r="GW252" s="208"/>
      <c r="GX252" s="208"/>
      <c r="GY252" s="208"/>
      <c r="GZ252" s="208"/>
      <c r="HA252" s="208"/>
      <c r="HB252" s="208"/>
      <c r="HC252" s="208"/>
      <c r="HD252" s="208"/>
      <c r="HE252" s="208"/>
      <c r="HF252" s="208"/>
      <c r="HG252" s="208"/>
      <c r="HH252" s="208"/>
      <c r="HI252" s="208"/>
      <c r="HJ252" s="208"/>
      <c r="HK252" s="208"/>
      <c r="HL252" s="208"/>
      <c r="HM252" s="208"/>
      <c r="HN252" s="208"/>
      <c r="HO252" s="208"/>
      <c r="HP252" s="208"/>
      <c r="AII252" s="26"/>
      <c r="AIJ252" s="26"/>
      <c r="AIK252" s="26"/>
      <c r="AIL252" s="26"/>
      <c r="AIM252" s="26"/>
      <c r="AIN252" s="26"/>
      <c r="AIO252" s="26"/>
      <c r="AIP252" s="26"/>
      <c r="AIQ252" s="26"/>
      <c r="AIR252" s="26"/>
      <c r="AIS252" s="26"/>
      <c r="AIT252" s="26"/>
      <c r="AIU252" s="26"/>
      <c r="AIV252" s="26"/>
      <c r="AIW252" s="26"/>
      <c r="AIX252" s="26"/>
      <c r="AIY252" s="26"/>
      <c r="AIZ252" s="26"/>
      <c r="AJA252" s="26"/>
      <c r="AJB252" s="26"/>
      <c r="AJC252" s="26"/>
      <c r="AJD252" s="26"/>
      <c r="AJE252" s="26"/>
      <c r="AJF252" s="26"/>
      <c r="AJG252" s="26"/>
      <c r="AJH252" s="26"/>
      <c r="AJI252" s="26"/>
      <c r="AJJ252" s="26"/>
      <c r="AJK252" s="26"/>
      <c r="AJL252" s="26"/>
      <c r="AJM252" s="26"/>
      <c r="AJN252" s="26"/>
      <c r="AJO252" s="26"/>
      <c r="AJP252" s="26"/>
      <c r="AJQ252" s="26"/>
      <c r="AJR252" s="26"/>
      <c r="AJS252" s="26"/>
      <c r="AJT252" s="26"/>
      <c r="AJU252" s="0"/>
      <c r="AJV252" s="0"/>
      <c r="AJW252" s="0"/>
      <c r="AJX252" s="0"/>
      <c r="AJY252" s="0"/>
      <c r="AJZ252" s="0"/>
      <c r="AKA252" s="0"/>
      <c r="AKB252" s="0"/>
      <c r="AKC252" s="0"/>
      <c r="AKD252" s="0"/>
      <c r="AKE252" s="0"/>
      <c r="AKF252" s="0"/>
      <c r="AKG252" s="0"/>
      <c r="AKH252" s="0"/>
      <c r="AKI252" s="0"/>
      <c r="AKJ252" s="0"/>
      <c r="AKK252" s="0"/>
      <c r="AKL252" s="0"/>
      <c r="AKM252" s="0"/>
      <c r="AKN252" s="0"/>
      <c r="AKO252" s="0"/>
      <c r="AKP252" s="0"/>
      <c r="AKQ252" s="0"/>
      <c r="AKR252" s="0"/>
      <c r="AKS252" s="0"/>
      <c r="AKT252" s="0"/>
      <c r="AKU252" s="0"/>
      <c r="AKV252" s="0"/>
      <c r="AKW252" s="0"/>
      <c r="AKX252" s="0"/>
      <c r="AKY252" s="0"/>
      <c r="AKZ252" s="0"/>
      <c r="ALA252" s="0"/>
      <c r="ALB252" s="0"/>
      <c r="ALC252" s="0"/>
      <c r="ALD252" s="0"/>
      <c r="ALE252" s="0"/>
      <c r="ALF252" s="0"/>
      <c r="ALG252" s="0"/>
      <c r="ALH252" s="0"/>
      <c r="ALI252" s="0"/>
      <c r="ALJ252" s="0"/>
      <c r="ALK252" s="0"/>
      <c r="ALL252" s="0"/>
      <c r="ALM252" s="0"/>
      <c r="ALN252" s="0"/>
      <c r="ALO252" s="0"/>
      <c r="ALP252" s="0"/>
      <c r="ALQ252" s="0"/>
      <c r="ALR252" s="0"/>
      <c r="ALS252" s="0"/>
      <c r="ALT252" s="0"/>
      <c r="ALU252" s="0"/>
      <c r="ALV252" s="0"/>
      <c r="ALW252" s="0"/>
      <c r="ALX252" s="0"/>
      <c r="ALY252" s="0"/>
      <c r="ALZ252" s="0"/>
      <c r="AMA252" s="0"/>
      <c r="AMB252" s="0"/>
      <c r="AMC252" s="0"/>
      <c r="AMD252" s="0"/>
      <c r="AME252" s="0"/>
      <c r="AMF252" s="0"/>
      <c r="AMG252" s="0"/>
      <c r="AMH252" s="0"/>
      <c r="AMI252" s="0"/>
      <c r="AMJ252" s="0"/>
    </row>
    <row r="253" s="207" customFormat="true" ht="12" hidden="true" customHeight="true" outlineLevel="0" collapsed="false">
      <c r="A253" s="176" t="s">
        <v>463</v>
      </c>
      <c r="B253" s="176" t="s">
        <v>150</v>
      </c>
      <c r="C253" s="176"/>
      <c r="D253" s="177" t="n">
        <v>1984</v>
      </c>
      <c r="E253" s="177" t="n">
        <f aca="true">YEAR(TODAY())-D253</f>
        <v>41</v>
      </c>
      <c r="F253" s="177" t="s">
        <v>42</v>
      </c>
      <c r="G253" s="177" t="s">
        <v>54</v>
      </c>
      <c r="H253" s="110"/>
      <c r="I253" s="110"/>
      <c r="J253" s="4" t="n">
        <f aca="false">IF(COUNT(L253:U253)&lt;7,V253,LARGE(L253:U253,1)+LARGE(L253:U253,2)+LARGE(L253:U253,3)+LARGE(L253:U253,4)+LARGE(L253:U253,5)+LARGE(L253:U253,6)+LARGE(L253:U253,7))</f>
        <v>0</v>
      </c>
      <c r="K253" s="111"/>
      <c r="L253" s="178"/>
      <c r="M253" s="178" t="str">
        <f aca="false">AK253</f>
        <v> </v>
      </c>
      <c r="N253" s="178" t="n">
        <v>0</v>
      </c>
      <c r="O253" s="178"/>
      <c r="P253" s="178"/>
      <c r="Q253" s="178" t="str">
        <f aca="false">BP253</f>
        <v> </v>
      </c>
      <c r="R253" s="178"/>
      <c r="S253" s="178" t="str">
        <f aca="false">CE253</f>
        <v> </v>
      </c>
      <c r="T253" s="178" t="n">
        <f aca="false">CL253</f>
        <v>0</v>
      </c>
      <c r="U253" s="178" t="str">
        <f aca="false">CS253</f>
        <v> </v>
      </c>
      <c r="V253" s="178" t="n">
        <f aca="false">SUM(L253:U253)</f>
        <v>0</v>
      </c>
      <c r="W253" s="178" t="n">
        <f aca="false">V253-J253</f>
        <v>0</v>
      </c>
      <c r="X253" s="178"/>
      <c r="Y253" s="179"/>
      <c r="Z253" s="179"/>
      <c r="AA253" s="179" t="n">
        <f aca="false">Z253-Y253</f>
        <v>0</v>
      </c>
      <c r="AB253" s="178"/>
      <c r="AC253" s="178"/>
      <c r="AD253" s="178"/>
      <c r="AE253" s="111" t="s">
        <v>7</v>
      </c>
      <c r="AF253" s="113" t="s">
        <v>7</v>
      </c>
      <c r="AG253" s="113" t="s">
        <v>7</v>
      </c>
      <c r="AH253" s="113" t="s">
        <v>7</v>
      </c>
      <c r="AI253" s="4" t="s">
        <v>7</v>
      </c>
      <c r="AJ253" s="111" t="s">
        <v>7</v>
      </c>
      <c r="AK253" s="4" t="s">
        <v>7</v>
      </c>
      <c r="AL253" s="180" t="s">
        <v>7</v>
      </c>
      <c r="AM253" s="181"/>
      <c r="AN253" s="181"/>
      <c r="AO253" s="182"/>
      <c r="AP253" s="183" t="s">
        <v>7</v>
      </c>
      <c r="AQ253" s="180" t="s">
        <v>7</v>
      </c>
      <c r="AR253" s="183" t="s">
        <v>7</v>
      </c>
      <c r="AS253" s="115" t="s">
        <v>7</v>
      </c>
      <c r="AT253" s="111" t="s">
        <v>7</v>
      </c>
      <c r="AU253" s="113" t="s">
        <v>7</v>
      </c>
      <c r="AV253" s="113" t="s">
        <v>7</v>
      </c>
      <c r="AW253" s="113"/>
      <c r="AX253" s="4" t="s">
        <v>7</v>
      </c>
      <c r="AY253" s="111" t="s">
        <v>7</v>
      </c>
      <c r="AZ253" s="4" t="s">
        <v>7</v>
      </c>
      <c r="BA253" s="184" t="s">
        <v>7</v>
      </c>
      <c r="BB253" s="180" t="s">
        <v>7</v>
      </c>
      <c r="BC253" s="181" t="s">
        <v>7</v>
      </c>
      <c r="BD253" s="181" t="s">
        <v>7</v>
      </c>
      <c r="BE253" s="182" t="s">
        <v>7</v>
      </c>
      <c r="BF253" s="183" t="s">
        <v>7</v>
      </c>
      <c r="BG253" s="180" t="s">
        <v>7</v>
      </c>
      <c r="BH253" s="183" t="s">
        <v>7</v>
      </c>
      <c r="BI253" s="115" t="s">
        <v>7</v>
      </c>
      <c r="BJ253" s="111" t="s">
        <v>7</v>
      </c>
      <c r="BK253" s="113" t="s">
        <v>7</v>
      </c>
      <c r="BL253" s="113" t="s">
        <v>7</v>
      </c>
      <c r="BM253" s="113" t="s">
        <v>7</v>
      </c>
      <c r="BN253" s="4" t="s">
        <v>7</v>
      </c>
      <c r="BO253" s="111" t="s">
        <v>7</v>
      </c>
      <c r="BP253" s="4" t="s">
        <v>7</v>
      </c>
      <c r="BQ253" s="185" t="s">
        <v>7</v>
      </c>
      <c r="BR253" s="186" t="s">
        <v>15</v>
      </c>
      <c r="BS253" s="187" t="s">
        <v>7</v>
      </c>
      <c r="BT253" s="187" t="s">
        <v>7</v>
      </c>
      <c r="BU253" s="187"/>
      <c r="BV253" s="188" t="s">
        <v>7</v>
      </c>
      <c r="BW253" s="186" t="s">
        <v>7</v>
      </c>
      <c r="BX253" s="188" t="s">
        <v>7</v>
      </c>
      <c r="BY253" s="180" t="s">
        <v>7</v>
      </c>
      <c r="BZ253" s="189"/>
      <c r="CA253" s="189"/>
      <c r="CB253" s="190"/>
      <c r="CC253" s="183" t="s">
        <v>7</v>
      </c>
      <c r="CD253" s="180" t="s">
        <v>7</v>
      </c>
      <c r="CE253" s="183" t="s">
        <v>7</v>
      </c>
      <c r="CF253" s="186" t="s">
        <v>15</v>
      </c>
      <c r="CG253" s="187"/>
      <c r="CH253" s="187"/>
      <c r="CI253" s="187" t="s">
        <v>7</v>
      </c>
      <c r="CJ253" s="188"/>
      <c r="CK253" s="186"/>
      <c r="CL253" s="188" t="n">
        <v>0</v>
      </c>
      <c r="CM253" s="180" t="s">
        <v>7</v>
      </c>
      <c r="CN253" s="189" t="s">
        <v>7</v>
      </c>
      <c r="CO253" s="189" t="s">
        <v>7</v>
      </c>
      <c r="CP253" s="191"/>
      <c r="CQ253" s="183" t="s">
        <v>7</v>
      </c>
      <c r="CR253" s="180" t="s">
        <v>7</v>
      </c>
      <c r="CS253" s="183" t="s">
        <v>7</v>
      </c>
      <c r="CU253" s="208"/>
      <c r="CV253" s="208"/>
      <c r="CW253" s="208"/>
      <c r="CX253" s="208"/>
      <c r="CY253" s="208"/>
      <c r="CZ253" s="208"/>
      <c r="DA253" s="208"/>
      <c r="DB253" s="208"/>
      <c r="DC253" s="208"/>
      <c r="DD253" s="208"/>
      <c r="DE253" s="208"/>
      <c r="DF253" s="208"/>
      <c r="DG253" s="208"/>
      <c r="DH253" s="208"/>
      <c r="DI253" s="208"/>
      <c r="DJ253" s="208"/>
      <c r="DK253" s="208"/>
      <c r="DL253" s="208"/>
      <c r="DM253" s="208"/>
      <c r="DN253" s="208"/>
      <c r="DO253" s="208"/>
      <c r="DP253" s="208"/>
      <c r="DQ253" s="208"/>
      <c r="DR253" s="71"/>
      <c r="DS253" s="71"/>
      <c r="DT253" s="71"/>
      <c r="DU253" s="71"/>
      <c r="DV253" s="71"/>
      <c r="DW253" s="71"/>
      <c r="DX253" s="71"/>
      <c r="DY253" s="71"/>
      <c r="DZ253" s="71"/>
      <c r="EA253" s="71"/>
      <c r="EB253" s="71"/>
      <c r="EC253" s="71"/>
      <c r="ED253" s="71"/>
      <c r="EE253" s="71"/>
      <c r="EF253" s="71"/>
      <c r="EG253" s="71"/>
      <c r="EH253" s="71"/>
      <c r="EI253" s="71"/>
      <c r="EJ253" s="71"/>
      <c r="EK253" s="71"/>
      <c r="EL253" s="71"/>
      <c r="EM253" s="71"/>
      <c r="EN253" s="71"/>
      <c r="EO253" s="71"/>
      <c r="EP253" s="71"/>
      <c r="EQ253" s="71"/>
      <c r="ER253" s="71"/>
      <c r="ES253" s="71"/>
      <c r="ET253" s="71"/>
      <c r="EU253" s="71"/>
      <c r="EV253" s="71"/>
      <c r="EW253" s="71"/>
      <c r="EX253" s="71"/>
      <c r="EY253" s="71"/>
      <c r="EZ253" s="71"/>
      <c r="FA253" s="71"/>
      <c r="FB253" s="71"/>
      <c r="FC253" s="71"/>
      <c r="FD253" s="71"/>
      <c r="FE253" s="71"/>
      <c r="FF253" s="71"/>
      <c r="FG253" s="71"/>
      <c r="FH253" s="71"/>
      <c r="FI253" s="71"/>
      <c r="FJ253" s="71"/>
      <c r="FK253" s="71"/>
      <c r="FL253" s="71"/>
      <c r="FM253" s="71"/>
      <c r="FN253" s="71"/>
      <c r="FO253" s="71"/>
      <c r="FP253" s="71"/>
      <c r="FQ253" s="71"/>
      <c r="FR253" s="71"/>
      <c r="FS253" s="71"/>
      <c r="FT253" s="71"/>
      <c r="FU253" s="208"/>
      <c r="FV253" s="208"/>
      <c r="FW253" s="208"/>
      <c r="FX253" s="208"/>
      <c r="FY253" s="208"/>
      <c r="FZ253" s="208"/>
      <c r="GA253" s="208"/>
      <c r="GB253" s="208"/>
      <c r="GC253" s="208"/>
      <c r="GD253" s="208"/>
      <c r="GE253" s="208"/>
      <c r="GF253" s="208"/>
      <c r="GG253" s="208"/>
      <c r="GH253" s="208"/>
      <c r="GI253" s="208"/>
      <c r="GJ253" s="208"/>
      <c r="GK253" s="208"/>
      <c r="GL253" s="208"/>
      <c r="GM253" s="208"/>
      <c r="GN253" s="208"/>
      <c r="GO253" s="208"/>
      <c r="GP253" s="208"/>
      <c r="GQ253" s="208"/>
      <c r="GR253" s="208"/>
      <c r="GS253" s="208"/>
      <c r="GT253" s="208"/>
      <c r="GU253" s="208"/>
      <c r="GV253" s="208"/>
      <c r="GW253" s="208"/>
      <c r="GX253" s="208"/>
      <c r="GY253" s="208"/>
      <c r="GZ253" s="208"/>
      <c r="HA253" s="208"/>
      <c r="HB253" s="208"/>
      <c r="HC253" s="208"/>
      <c r="HD253" s="208"/>
      <c r="HE253" s="208"/>
      <c r="HF253" s="208"/>
      <c r="HG253" s="208"/>
      <c r="HH253" s="208"/>
      <c r="HI253" s="208"/>
      <c r="HJ253" s="208"/>
      <c r="HK253" s="208"/>
      <c r="HL253" s="208"/>
      <c r="HM253" s="208"/>
      <c r="HN253" s="208"/>
      <c r="HO253" s="208"/>
      <c r="HP253" s="208"/>
      <c r="AII253" s="26"/>
      <c r="AIJ253" s="26"/>
      <c r="AIK253" s="26"/>
      <c r="AIL253" s="26"/>
      <c r="AIM253" s="26"/>
      <c r="AIN253" s="26"/>
      <c r="AIO253" s="26"/>
      <c r="AIP253" s="26"/>
      <c r="AIQ253" s="26"/>
      <c r="AIR253" s="26"/>
      <c r="AIS253" s="26"/>
      <c r="AIT253" s="26"/>
      <c r="AIU253" s="26"/>
      <c r="AIV253" s="26"/>
      <c r="AIW253" s="26"/>
      <c r="AIX253" s="26"/>
      <c r="AIY253" s="26"/>
      <c r="AIZ253" s="26"/>
      <c r="AJA253" s="26"/>
      <c r="AJB253" s="26"/>
      <c r="AJC253" s="26"/>
      <c r="AJD253" s="26"/>
      <c r="AJE253" s="26"/>
      <c r="AJF253" s="26"/>
      <c r="AJG253" s="26"/>
      <c r="AJH253" s="26"/>
      <c r="AJI253" s="26"/>
      <c r="AJJ253" s="26"/>
      <c r="AJK253" s="26"/>
      <c r="AJL253" s="26"/>
      <c r="AJM253" s="26"/>
      <c r="AJN253" s="26"/>
      <c r="AJO253" s="26"/>
      <c r="AJP253" s="26"/>
      <c r="AJQ253" s="26"/>
      <c r="AJR253" s="26"/>
      <c r="AJS253" s="26"/>
      <c r="AJT253" s="26"/>
      <c r="AJU253" s="0"/>
      <c r="AJV253" s="0"/>
      <c r="AJW253" s="0"/>
      <c r="AJX253" s="0"/>
      <c r="AJY253" s="0"/>
      <c r="AJZ253" s="0"/>
      <c r="AKA253" s="0"/>
      <c r="AKB253" s="0"/>
      <c r="AKC253" s="0"/>
      <c r="AKD253" s="0"/>
      <c r="AKE253" s="0"/>
      <c r="AKF253" s="0"/>
      <c r="AKG253" s="0"/>
      <c r="AKH253" s="0"/>
      <c r="AKI253" s="0"/>
      <c r="AKJ253" s="0"/>
      <c r="AKK253" s="0"/>
      <c r="AKL253" s="0"/>
      <c r="AKM253" s="0"/>
      <c r="AKN253" s="0"/>
      <c r="AKO253" s="0"/>
      <c r="AKP253" s="0"/>
      <c r="AKQ253" s="0"/>
      <c r="AKR253" s="0"/>
      <c r="AKS253" s="0"/>
      <c r="AKT253" s="0"/>
      <c r="AKU253" s="0"/>
      <c r="AKV253" s="0"/>
      <c r="AKW253" s="0"/>
      <c r="AKX253" s="0"/>
      <c r="AKY253" s="0"/>
      <c r="AKZ253" s="0"/>
      <c r="ALA253" s="0"/>
      <c r="ALB253" s="0"/>
      <c r="ALC253" s="0"/>
      <c r="ALD253" s="0"/>
      <c r="ALE253" s="0"/>
      <c r="ALF253" s="0"/>
      <c r="ALG253" s="0"/>
      <c r="ALH253" s="0"/>
      <c r="ALI253" s="0"/>
      <c r="ALJ253" s="0"/>
      <c r="ALK253" s="0"/>
      <c r="ALL253" s="0"/>
      <c r="ALM253" s="0"/>
      <c r="ALN253" s="0"/>
      <c r="ALO253" s="0"/>
      <c r="ALP253" s="0"/>
      <c r="ALQ253" s="0"/>
      <c r="ALR253" s="0"/>
      <c r="ALS253" s="0"/>
      <c r="ALT253" s="0"/>
      <c r="ALU253" s="0"/>
      <c r="ALV253" s="0"/>
      <c r="ALW253" s="0"/>
      <c r="ALX253" s="0"/>
      <c r="ALY253" s="0"/>
      <c r="ALZ253" s="0"/>
      <c r="AMA253" s="0"/>
      <c r="AMB253" s="0"/>
      <c r="AMC253" s="0"/>
      <c r="AMD253" s="0"/>
      <c r="AME253" s="0"/>
      <c r="AMF253" s="0"/>
      <c r="AMG253" s="0"/>
      <c r="AMH253" s="0"/>
      <c r="AMI253" s="0"/>
      <c r="AMJ253" s="0"/>
    </row>
    <row r="254" s="207" customFormat="true" ht="12" hidden="true" customHeight="true" outlineLevel="0" collapsed="false">
      <c r="A254" s="176" t="s">
        <v>464</v>
      </c>
      <c r="B254" s="176" t="s">
        <v>150</v>
      </c>
      <c r="C254" s="176" t="s">
        <v>339</v>
      </c>
      <c r="D254" s="177" t="n">
        <v>1994</v>
      </c>
      <c r="E254" s="177" t="n">
        <f aca="true">YEAR(TODAY())-D254</f>
        <v>31</v>
      </c>
      <c r="F254" s="177" t="s">
        <v>42</v>
      </c>
      <c r="G254" s="177" t="s">
        <v>43</v>
      </c>
      <c r="H254" s="110"/>
      <c r="I254" s="110"/>
      <c r="J254" s="4" t="n">
        <f aca="false">IF(COUNT(L254:U254)&lt;7,V254,LARGE(L254:U254,1)+LARGE(L254:U254,2)+LARGE(L254:U254,3)+LARGE(L254:U254,4)+LARGE(L254:U254,5)+LARGE(L254:U254,6)+LARGE(L254:U254,7))</f>
        <v>0</v>
      </c>
      <c r="K254" s="111"/>
      <c r="L254" s="178"/>
      <c r="M254" s="178" t="str">
        <f aca="false">AK254</f>
        <v> </v>
      </c>
      <c r="N254" s="178" t="n">
        <v>0</v>
      </c>
      <c r="O254" s="178"/>
      <c r="P254" s="178"/>
      <c r="Q254" s="178" t="str">
        <f aca="false">BP254</f>
        <v> </v>
      </c>
      <c r="R254" s="178"/>
      <c r="S254" s="178" t="str">
        <f aca="false">CE254</f>
        <v> </v>
      </c>
      <c r="T254" s="178" t="n">
        <f aca="false">CL254</f>
        <v>0</v>
      </c>
      <c r="U254" s="178" t="str">
        <f aca="false">CS254</f>
        <v> </v>
      </c>
      <c r="V254" s="178" t="n">
        <f aca="false">SUM(L254:U254)</f>
        <v>0</v>
      </c>
      <c r="W254" s="178" t="n">
        <f aca="false">V254-J254</f>
        <v>0</v>
      </c>
      <c r="X254" s="178"/>
      <c r="Y254" s="179"/>
      <c r="Z254" s="179"/>
      <c r="AA254" s="179" t="n">
        <f aca="false">Z254-Y254</f>
        <v>0</v>
      </c>
      <c r="AB254" s="178"/>
      <c r="AC254" s="178"/>
      <c r="AD254" s="178"/>
      <c r="AE254" s="111" t="s">
        <v>7</v>
      </c>
      <c r="AF254" s="113" t="s">
        <v>7</v>
      </c>
      <c r="AG254" s="113" t="s">
        <v>7</v>
      </c>
      <c r="AH254" s="113" t="s">
        <v>7</v>
      </c>
      <c r="AI254" s="4" t="s">
        <v>7</v>
      </c>
      <c r="AJ254" s="111" t="s">
        <v>7</v>
      </c>
      <c r="AK254" s="4" t="s">
        <v>7</v>
      </c>
      <c r="AL254" s="180" t="s">
        <v>7</v>
      </c>
      <c r="AM254" s="181"/>
      <c r="AN254" s="181"/>
      <c r="AO254" s="182"/>
      <c r="AP254" s="183" t="s">
        <v>7</v>
      </c>
      <c r="AQ254" s="180" t="s">
        <v>7</v>
      </c>
      <c r="AR254" s="183" t="s">
        <v>7</v>
      </c>
      <c r="AS254" s="115" t="s">
        <v>7</v>
      </c>
      <c r="AT254" s="111" t="s">
        <v>7</v>
      </c>
      <c r="AU254" s="113" t="s">
        <v>7</v>
      </c>
      <c r="AV254" s="113" t="s">
        <v>7</v>
      </c>
      <c r="AW254" s="113"/>
      <c r="AX254" s="4" t="s">
        <v>7</v>
      </c>
      <c r="AY254" s="111" t="s">
        <v>7</v>
      </c>
      <c r="AZ254" s="4" t="s">
        <v>7</v>
      </c>
      <c r="BA254" s="184" t="s">
        <v>7</v>
      </c>
      <c r="BB254" s="180" t="s">
        <v>7</v>
      </c>
      <c r="BC254" s="181" t="s">
        <v>7</v>
      </c>
      <c r="BD254" s="181" t="s">
        <v>7</v>
      </c>
      <c r="BE254" s="182" t="s">
        <v>7</v>
      </c>
      <c r="BF254" s="183" t="s">
        <v>7</v>
      </c>
      <c r="BG254" s="180" t="s">
        <v>7</v>
      </c>
      <c r="BH254" s="183" t="s">
        <v>7</v>
      </c>
      <c r="BI254" s="115" t="s">
        <v>7</v>
      </c>
      <c r="BJ254" s="111" t="s">
        <v>7</v>
      </c>
      <c r="BK254" s="113" t="s">
        <v>7</v>
      </c>
      <c r="BL254" s="113" t="s">
        <v>7</v>
      </c>
      <c r="BM254" s="113" t="s">
        <v>7</v>
      </c>
      <c r="BN254" s="4" t="s">
        <v>7</v>
      </c>
      <c r="BO254" s="111" t="s">
        <v>7</v>
      </c>
      <c r="BP254" s="4" t="s">
        <v>7</v>
      </c>
      <c r="BQ254" s="185" t="s">
        <v>7</v>
      </c>
      <c r="BR254" s="186" t="s">
        <v>15</v>
      </c>
      <c r="BS254" s="187" t="s">
        <v>7</v>
      </c>
      <c r="BT254" s="187" t="s">
        <v>7</v>
      </c>
      <c r="BU254" s="187"/>
      <c r="BV254" s="188" t="s">
        <v>7</v>
      </c>
      <c r="BW254" s="186" t="s">
        <v>7</v>
      </c>
      <c r="BX254" s="188" t="s">
        <v>7</v>
      </c>
      <c r="BY254" s="180" t="s">
        <v>7</v>
      </c>
      <c r="BZ254" s="189"/>
      <c r="CA254" s="189"/>
      <c r="CB254" s="190"/>
      <c r="CC254" s="183" t="s">
        <v>7</v>
      </c>
      <c r="CD254" s="180" t="s">
        <v>7</v>
      </c>
      <c r="CE254" s="183" t="s">
        <v>7</v>
      </c>
      <c r="CF254" s="186" t="s">
        <v>15</v>
      </c>
      <c r="CG254" s="187"/>
      <c r="CH254" s="187"/>
      <c r="CI254" s="187" t="s">
        <v>7</v>
      </c>
      <c r="CJ254" s="188"/>
      <c r="CK254" s="186"/>
      <c r="CL254" s="188" t="n">
        <v>0</v>
      </c>
      <c r="CM254" s="180" t="s">
        <v>7</v>
      </c>
      <c r="CN254" s="189" t="s">
        <v>7</v>
      </c>
      <c r="CO254" s="189" t="s">
        <v>7</v>
      </c>
      <c r="CP254" s="191"/>
      <c r="CQ254" s="183" t="s">
        <v>7</v>
      </c>
      <c r="CR254" s="180" t="s">
        <v>7</v>
      </c>
      <c r="CS254" s="183" t="s">
        <v>7</v>
      </c>
      <c r="CU254" s="208"/>
      <c r="CV254" s="208"/>
      <c r="CW254" s="208"/>
      <c r="CX254" s="208"/>
      <c r="CY254" s="208"/>
      <c r="CZ254" s="208"/>
      <c r="DA254" s="208"/>
      <c r="DB254" s="208"/>
      <c r="DC254" s="208"/>
      <c r="DD254" s="208"/>
      <c r="DE254" s="208"/>
      <c r="DF254" s="208"/>
      <c r="DG254" s="208"/>
      <c r="DH254" s="208"/>
      <c r="DI254" s="208"/>
      <c r="DJ254" s="208"/>
      <c r="DK254" s="208"/>
      <c r="DL254" s="208"/>
      <c r="DM254" s="208"/>
      <c r="DN254" s="208"/>
      <c r="DO254" s="208"/>
      <c r="DP254" s="208"/>
      <c r="DQ254" s="208"/>
      <c r="DR254" s="71"/>
      <c r="DS254" s="71"/>
      <c r="DT254" s="71"/>
      <c r="DU254" s="71"/>
      <c r="DV254" s="71"/>
      <c r="DW254" s="71"/>
      <c r="DX254" s="71"/>
      <c r="DY254" s="71"/>
      <c r="DZ254" s="71"/>
      <c r="EA254" s="71"/>
      <c r="EB254" s="71"/>
      <c r="EC254" s="71"/>
      <c r="ED254" s="71"/>
      <c r="EE254" s="71"/>
      <c r="EF254" s="71"/>
      <c r="EG254" s="71"/>
      <c r="EH254" s="71"/>
      <c r="EI254" s="71"/>
      <c r="EJ254" s="71"/>
      <c r="EK254" s="71"/>
      <c r="EL254" s="71"/>
      <c r="EM254" s="71"/>
      <c r="EN254" s="71"/>
      <c r="EO254" s="71"/>
      <c r="EP254" s="71"/>
      <c r="EQ254" s="71"/>
      <c r="ER254" s="71"/>
      <c r="ES254" s="71"/>
      <c r="ET254" s="71"/>
      <c r="EU254" s="71"/>
      <c r="EV254" s="71"/>
      <c r="EW254" s="71"/>
      <c r="EX254" s="71"/>
      <c r="EY254" s="71"/>
      <c r="EZ254" s="71"/>
      <c r="FA254" s="71"/>
      <c r="FB254" s="71"/>
      <c r="FC254" s="71"/>
      <c r="FD254" s="71"/>
      <c r="FE254" s="71"/>
      <c r="FF254" s="71"/>
      <c r="FG254" s="71"/>
      <c r="FH254" s="71"/>
      <c r="FI254" s="71"/>
      <c r="FJ254" s="71"/>
      <c r="FK254" s="71"/>
      <c r="FL254" s="71"/>
      <c r="FM254" s="71"/>
      <c r="FN254" s="71"/>
      <c r="FO254" s="71"/>
      <c r="FP254" s="71"/>
      <c r="FQ254" s="71"/>
      <c r="FR254" s="71"/>
      <c r="FS254" s="71"/>
      <c r="FT254" s="71"/>
      <c r="FU254" s="208"/>
      <c r="FV254" s="208"/>
      <c r="FW254" s="208"/>
      <c r="FX254" s="208"/>
      <c r="FY254" s="208"/>
      <c r="FZ254" s="208"/>
      <c r="GA254" s="208"/>
      <c r="GB254" s="208"/>
      <c r="GC254" s="208"/>
      <c r="GD254" s="208"/>
      <c r="GE254" s="208"/>
      <c r="GF254" s="208"/>
      <c r="GG254" s="208"/>
      <c r="GH254" s="208"/>
      <c r="GI254" s="208"/>
      <c r="GJ254" s="208"/>
      <c r="GK254" s="208"/>
      <c r="GL254" s="208"/>
      <c r="GM254" s="208"/>
      <c r="GN254" s="208"/>
      <c r="GO254" s="208"/>
      <c r="GP254" s="208"/>
      <c r="GQ254" s="208"/>
      <c r="GR254" s="208"/>
      <c r="GS254" s="208"/>
      <c r="GT254" s="208"/>
      <c r="GU254" s="208"/>
      <c r="GV254" s="208"/>
      <c r="GW254" s="208"/>
      <c r="GX254" s="208"/>
      <c r="GY254" s="208"/>
      <c r="GZ254" s="208"/>
      <c r="HA254" s="208"/>
      <c r="HB254" s="208"/>
      <c r="HC254" s="208"/>
      <c r="HD254" s="208"/>
      <c r="HE254" s="208"/>
      <c r="HF254" s="208"/>
      <c r="HG254" s="208"/>
      <c r="HH254" s="208"/>
      <c r="HI254" s="208"/>
      <c r="HJ254" s="208"/>
      <c r="HK254" s="208"/>
      <c r="HL254" s="208"/>
      <c r="HM254" s="208"/>
      <c r="HN254" s="208"/>
      <c r="HO254" s="208"/>
      <c r="HP254" s="208"/>
      <c r="AII254" s="26"/>
      <c r="AIJ254" s="26"/>
      <c r="AIK254" s="26"/>
      <c r="AIL254" s="26"/>
      <c r="AIM254" s="26"/>
      <c r="AIN254" s="26"/>
      <c r="AIO254" s="26"/>
      <c r="AIP254" s="26"/>
      <c r="AIQ254" s="26"/>
      <c r="AIR254" s="26"/>
      <c r="AIS254" s="26"/>
      <c r="AIT254" s="26"/>
      <c r="AIU254" s="26"/>
      <c r="AIV254" s="26"/>
      <c r="AIW254" s="26"/>
      <c r="AIX254" s="26"/>
      <c r="AIY254" s="26"/>
      <c r="AIZ254" s="26"/>
      <c r="AJA254" s="26"/>
      <c r="AJB254" s="26"/>
      <c r="AJC254" s="26"/>
      <c r="AJD254" s="26"/>
      <c r="AJE254" s="26"/>
      <c r="AJF254" s="26"/>
      <c r="AJG254" s="26"/>
      <c r="AJH254" s="26"/>
      <c r="AJI254" s="26"/>
      <c r="AJJ254" s="26"/>
      <c r="AJK254" s="26"/>
      <c r="AJL254" s="26"/>
      <c r="AJM254" s="26"/>
      <c r="AJN254" s="26"/>
      <c r="AJO254" s="26"/>
      <c r="AJP254" s="26"/>
      <c r="AJQ254" s="26"/>
      <c r="AJR254" s="26"/>
      <c r="AJS254" s="26"/>
      <c r="AJT254" s="26"/>
      <c r="AJU254" s="0"/>
      <c r="AJV254" s="0"/>
      <c r="AJW254" s="0"/>
      <c r="AJX254" s="0"/>
      <c r="AJY254" s="0"/>
      <c r="AJZ254" s="0"/>
      <c r="AKA254" s="0"/>
      <c r="AKB254" s="0"/>
      <c r="AKC254" s="0"/>
      <c r="AKD254" s="0"/>
      <c r="AKE254" s="0"/>
      <c r="AKF254" s="0"/>
      <c r="AKG254" s="0"/>
      <c r="AKH254" s="0"/>
      <c r="AKI254" s="0"/>
      <c r="AKJ254" s="0"/>
      <c r="AKK254" s="0"/>
      <c r="AKL254" s="0"/>
      <c r="AKM254" s="0"/>
      <c r="AKN254" s="0"/>
      <c r="AKO254" s="0"/>
      <c r="AKP254" s="0"/>
      <c r="AKQ254" s="0"/>
      <c r="AKR254" s="0"/>
      <c r="AKS254" s="0"/>
      <c r="AKT254" s="0"/>
      <c r="AKU254" s="0"/>
      <c r="AKV254" s="0"/>
      <c r="AKW254" s="0"/>
      <c r="AKX254" s="0"/>
      <c r="AKY254" s="0"/>
      <c r="AKZ254" s="0"/>
      <c r="ALA254" s="0"/>
      <c r="ALB254" s="0"/>
      <c r="ALC254" s="0"/>
      <c r="ALD254" s="0"/>
      <c r="ALE254" s="0"/>
      <c r="ALF254" s="0"/>
      <c r="ALG254" s="0"/>
      <c r="ALH254" s="0"/>
      <c r="ALI254" s="0"/>
      <c r="ALJ254" s="0"/>
      <c r="ALK254" s="0"/>
      <c r="ALL254" s="0"/>
      <c r="ALM254" s="0"/>
      <c r="ALN254" s="0"/>
      <c r="ALO254" s="0"/>
      <c r="ALP254" s="0"/>
      <c r="ALQ254" s="0"/>
      <c r="ALR254" s="0"/>
      <c r="ALS254" s="0"/>
      <c r="ALT254" s="0"/>
      <c r="ALU254" s="0"/>
      <c r="ALV254" s="0"/>
      <c r="ALW254" s="0"/>
      <c r="ALX254" s="0"/>
      <c r="ALY254" s="0"/>
      <c r="ALZ254" s="0"/>
      <c r="AMA254" s="0"/>
      <c r="AMB254" s="0"/>
      <c r="AMC254" s="0"/>
      <c r="AMD254" s="0"/>
      <c r="AME254" s="0"/>
      <c r="AMF254" s="0"/>
      <c r="AMG254" s="0"/>
      <c r="AMH254" s="0"/>
      <c r="AMI254" s="0"/>
      <c r="AMJ254" s="0"/>
    </row>
    <row r="255" s="207" customFormat="true" ht="12" hidden="true" customHeight="true" outlineLevel="0" collapsed="false">
      <c r="A255" s="176" t="s">
        <v>465</v>
      </c>
      <c r="B255" s="176" t="s">
        <v>68</v>
      </c>
      <c r="C255" s="176" t="s">
        <v>466</v>
      </c>
      <c r="D255" s="177" t="n">
        <v>1969</v>
      </c>
      <c r="E255" s="177" t="n">
        <f aca="true">YEAR(TODAY())-D255</f>
        <v>56</v>
      </c>
      <c r="F255" s="177" t="s">
        <v>42</v>
      </c>
      <c r="G255" s="177" t="s">
        <v>76</v>
      </c>
      <c r="H255" s="110"/>
      <c r="I255" s="110"/>
      <c r="J255" s="4" t="n">
        <f aca="false">IF(COUNT(L255:U255)&lt;7,V255,LARGE(L255:U255,1)+LARGE(L255:U255,2)+LARGE(L255:U255,3)+LARGE(L255:U255,4)+LARGE(L255:U255,5)+LARGE(L255:U255,6)+LARGE(L255:U255,7))</f>
        <v>0</v>
      </c>
      <c r="K255" s="111"/>
      <c r="L255" s="178"/>
      <c r="M255" s="178" t="str">
        <f aca="false">AK255</f>
        <v> </v>
      </c>
      <c r="N255" s="178" t="n">
        <v>0</v>
      </c>
      <c r="O255" s="178"/>
      <c r="P255" s="178"/>
      <c r="Q255" s="178" t="str">
        <f aca="false">BP255</f>
        <v> </v>
      </c>
      <c r="R255" s="178"/>
      <c r="S255" s="178" t="str">
        <f aca="false">CE255</f>
        <v> </v>
      </c>
      <c r="T255" s="178" t="n">
        <f aca="false">CL255</f>
        <v>0</v>
      </c>
      <c r="U255" s="178" t="str">
        <f aca="false">CS255</f>
        <v> </v>
      </c>
      <c r="V255" s="178" t="n">
        <f aca="false">SUM(L255:U255)</f>
        <v>0</v>
      </c>
      <c r="W255" s="178" t="n">
        <f aca="false">V255-J255</f>
        <v>0</v>
      </c>
      <c r="X255" s="178"/>
      <c r="Y255" s="179"/>
      <c r="Z255" s="179"/>
      <c r="AA255" s="179" t="n">
        <f aca="false">Z255-Y255</f>
        <v>0</v>
      </c>
      <c r="AB255" s="178"/>
      <c r="AC255" s="178"/>
      <c r="AD255" s="178"/>
      <c r="AE255" s="111" t="s">
        <v>7</v>
      </c>
      <c r="AF255" s="113" t="s">
        <v>7</v>
      </c>
      <c r="AG255" s="113" t="s">
        <v>7</v>
      </c>
      <c r="AH255" s="113" t="s">
        <v>7</v>
      </c>
      <c r="AI255" s="4" t="s">
        <v>7</v>
      </c>
      <c r="AJ255" s="111" t="s">
        <v>7</v>
      </c>
      <c r="AK255" s="4" t="s">
        <v>7</v>
      </c>
      <c r="AL255" s="180" t="s">
        <v>7</v>
      </c>
      <c r="AM255" s="181"/>
      <c r="AN255" s="181"/>
      <c r="AO255" s="182"/>
      <c r="AP255" s="183" t="s">
        <v>7</v>
      </c>
      <c r="AQ255" s="180" t="s">
        <v>7</v>
      </c>
      <c r="AR255" s="183" t="s">
        <v>7</v>
      </c>
      <c r="AS255" s="115" t="s">
        <v>7</v>
      </c>
      <c r="AT255" s="111" t="s">
        <v>7</v>
      </c>
      <c r="AU255" s="113" t="s">
        <v>7</v>
      </c>
      <c r="AV255" s="113" t="s">
        <v>7</v>
      </c>
      <c r="AW255" s="113"/>
      <c r="AX255" s="4" t="s">
        <v>7</v>
      </c>
      <c r="AY255" s="111" t="s">
        <v>7</v>
      </c>
      <c r="AZ255" s="4" t="s">
        <v>7</v>
      </c>
      <c r="BA255" s="184" t="s">
        <v>7</v>
      </c>
      <c r="BB255" s="180" t="s">
        <v>7</v>
      </c>
      <c r="BC255" s="181" t="s">
        <v>7</v>
      </c>
      <c r="BD255" s="181" t="s">
        <v>7</v>
      </c>
      <c r="BE255" s="182" t="s">
        <v>7</v>
      </c>
      <c r="BF255" s="183" t="s">
        <v>7</v>
      </c>
      <c r="BG255" s="180" t="s">
        <v>7</v>
      </c>
      <c r="BH255" s="183" t="s">
        <v>7</v>
      </c>
      <c r="BI255" s="115" t="s">
        <v>7</v>
      </c>
      <c r="BJ255" s="111" t="s">
        <v>7</v>
      </c>
      <c r="BK255" s="113" t="s">
        <v>7</v>
      </c>
      <c r="BL255" s="113" t="s">
        <v>7</v>
      </c>
      <c r="BM255" s="113" t="s">
        <v>7</v>
      </c>
      <c r="BN255" s="4" t="s">
        <v>7</v>
      </c>
      <c r="BO255" s="111" t="s">
        <v>7</v>
      </c>
      <c r="BP255" s="4" t="s">
        <v>7</v>
      </c>
      <c r="BQ255" s="185" t="s">
        <v>7</v>
      </c>
      <c r="BR255" s="186" t="s">
        <v>15</v>
      </c>
      <c r="BS255" s="187" t="s">
        <v>7</v>
      </c>
      <c r="BT255" s="187" t="s">
        <v>7</v>
      </c>
      <c r="BU255" s="187"/>
      <c r="BV255" s="188" t="s">
        <v>7</v>
      </c>
      <c r="BW255" s="186" t="s">
        <v>7</v>
      </c>
      <c r="BX255" s="188" t="s">
        <v>7</v>
      </c>
      <c r="BY255" s="180" t="s">
        <v>7</v>
      </c>
      <c r="BZ255" s="189"/>
      <c r="CA255" s="189"/>
      <c r="CB255" s="190"/>
      <c r="CC255" s="183" t="s">
        <v>7</v>
      </c>
      <c r="CD255" s="180" t="s">
        <v>7</v>
      </c>
      <c r="CE255" s="183" t="s">
        <v>7</v>
      </c>
      <c r="CF255" s="186" t="s">
        <v>15</v>
      </c>
      <c r="CG255" s="187"/>
      <c r="CH255" s="187"/>
      <c r="CI255" s="187" t="s">
        <v>7</v>
      </c>
      <c r="CJ255" s="188"/>
      <c r="CK255" s="186"/>
      <c r="CL255" s="188" t="n">
        <v>0</v>
      </c>
      <c r="CM255" s="180" t="s">
        <v>7</v>
      </c>
      <c r="CN255" s="189" t="s">
        <v>7</v>
      </c>
      <c r="CO255" s="189" t="s">
        <v>7</v>
      </c>
      <c r="CP255" s="191"/>
      <c r="CQ255" s="183" t="s">
        <v>7</v>
      </c>
      <c r="CR255" s="180" t="s">
        <v>7</v>
      </c>
      <c r="CS255" s="183" t="s">
        <v>7</v>
      </c>
      <c r="CU255" s="208"/>
      <c r="CV255" s="208"/>
      <c r="CW255" s="208"/>
      <c r="CX255" s="208"/>
      <c r="CY255" s="208"/>
      <c r="CZ255" s="208"/>
      <c r="DA255" s="208"/>
      <c r="DB255" s="208"/>
      <c r="DC255" s="208"/>
      <c r="DD255" s="208"/>
      <c r="DE255" s="208"/>
      <c r="DF255" s="208"/>
      <c r="DG255" s="208"/>
      <c r="DH255" s="208"/>
      <c r="DI255" s="208"/>
      <c r="DJ255" s="208"/>
      <c r="DK255" s="208"/>
      <c r="DL255" s="208"/>
      <c r="DM255" s="208"/>
      <c r="DN255" s="208"/>
      <c r="DO255" s="208"/>
      <c r="DP255" s="208"/>
      <c r="DQ255" s="208"/>
      <c r="DR255" s="71"/>
      <c r="DS255" s="71"/>
      <c r="DT255" s="71"/>
      <c r="DU255" s="71"/>
      <c r="DV255" s="71"/>
      <c r="DW255" s="71"/>
      <c r="DX255" s="71"/>
      <c r="DY255" s="71"/>
      <c r="DZ255" s="71"/>
      <c r="EA255" s="71"/>
      <c r="EB255" s="71"/>
      <c r="EC255" s="71"/>
      <c r="ED255" s="71"/>
      <c r="EE255" s="71"/>
      <c r="EF255" s="71"/>
      <c r="EG255" s="71"/>
      <c r="EH255" s="71"/>
      <c r="EI255" s="71"/>
      <c r="EJ255" s="71"/>
      <c r="EK255" s="71"/>
      <c r="EL255" s="71"/>
      <c r="EM255" s="71"/>
      <c r="EN255" s="71"/>
      <c r="EO255" s="71"/>
      <c r="EP255" s="71"/>
      <c r="EQ255" s="71"/>
      <c r="ER255" s="71"/>
      <c r="ES255" s="71"/>
      <c r="ET255" s="71"/>
      <c r="EU255" s="71"/>
      <c r="EV255" s="71"/>
      <c r="EW255" s="71"/>
      <c r="EX255" s="71"/>
      <c r="EY255" s="71"/>
      <c r="EZ255" s="71"/>
      <c r="FA255" s="71"/>
      <c r="FB255" s="71"/>
      <c r="FC255" s="71"/>
      <c r="FD255" s="71"/>
      <c r="FE255" s="71"/>
      <c r="FF255" s="71"/>
      <c r="FG255" s="71"/>
      <c r="FH255" s="71"/>
      <c r="FI255" s="71"/>
      <c r="FJ255" s="71"/>
      <c r="FK255" s="71"/>
      <c r="FL255" s="71"/>
      <c r="FM255" s="71"/>
      <c r="FN255" s="71"/>
      <c r="FO255" s="71"/>
      <c r="FP255" s="71"/>
      <c r="FQ255" s="71"/>
      <c r="FR255" s="71"/>
      <c r="FS255" s="71"/>
      <c r="FT255" s="71"/>
      <c r="FU255" s="208"/>
      <c r="FV255" s="208"/>
      <c r="FW255" s="208"/>
      <c r="FX255" s="208"/>
      <c r="FY255" s="208"/>
      <c r="FZ255" s="208"/>
      <c r="GA255" s="208"/>
      <c r="GB255" s="208"/>
      <c r="GC255" s="208"/>
      <c r="GD255" s="208"/>
      <c r="GE255" s="208"/>
      <c r="GF255" s="208"/>
      <c r="GG255" s="208"/>
      <c r="GH255" s="208"/>
      <c r="GI255" s="208"/>
      <c r="GJ255" s="208"/>
      <c r="GK255" s="208"/>
      <c r="GL255" s="208"/>
      <c r="GM255" s="208"/>
      <c r="GN255" s="208"/>
      <c r="GO255" s="208"/>
      <c r="GP255" s="208"/>
      <c r="GQ255" s="208"/>
      <c r="GR255" s="208"/>
      <c r="GS255" s="208"/>
      <c r="GT255" s="208"/>
      <c r="GU255" s="208"/>
      <c r="GV255" s="208"/>
      <c r="GW255" s="208"/>
      <c r="GX255" s="208"/>
      <c r="GY255" s="208"/>
      <c r="GZ255" s="208"/>
      <c r="HA255" s="208"/>
      <c r="HB255" s="208"/>
      <c r="HC255" s="208"/>
      <c r="HD255" s="208"/>
      <c r="HE255" s="208"/>
      <c r="HF255" s="208"/>
      <c r="HG255" s="208"/>
      <c r="HH255" s="208"/>
      <c r="HI255" s="208"/>
      <c r="HJ255" s="208"/>
      <c r="HK255" s="208"/>
      <c r="HL255" s="208"/>
      <c r="HM255" s="208"/>
      <c r="HN255" s="208"/>
      <c r="HO255" s="208"/>
      <c r="HP255" s="208"/>
      <c r="AII255" s="26"/>
      <c r="AIJ255" s="26"/>
      <c r="AIK255" s="26"/>
      <c r="AIL255" s="26"/>
      <c r="AIM255" s="26"/>
      <c r="AIN255" s="26"/>
      <c r="AIO255" s="26"/>
      <c r="AIP255" s="26"/>
      <c r="AIQ255" s="26"/>
      <c r="AIR255" s="26"/>
      <c r="AIS255" s="26"/>
      <c r="AIT255" s="26"/>
      <c r="AIU255" s="26"/>
      <c r="AIV255" s="26"/>
      <c r="AIW255" s="26"/>
      <c r="AIX255" s="26"/>
      <c r="AIY255" s="26"/>
      <c r="AIZ255" s="26"/>
      <c r="AJA255" s="26"/>
      <c r="AJB255" s="26"/>
      <c r="AJC255" s="26"/>
      <c r="AJD255" s="26"/>
      <c r="AJE255" s="26"/>
      <c r="AJF255" s="26"/>
      <c r="AJG255" s="26"/>
      <c r="AJH255" s="26"/>
      <c r="AJI255" s="26"/>
      <c r="AJJ255" s="26"/>
      <c r="AJK255" s="26"/>
      <c r="AJL255" s="26"/>
      <c r="AJM255" s="26"/>
      <c r="AJN255" s="26"/>
      <c r="AJO255" s="26"/>
      <c r="AJP255" s="26"/>
      <c r="AJQ255" s="26"/>
      <c r="AJR255" s="26"/>
      <c r="AJS255" s="26"/>
      <c r="AJT255" s="26"/>
      <c r="AJU255" s="0"/>
      <c r="AJV255" s="0"/>
      <c r="AJW255" s="0"/>
      <c r="AJX255" s="0"/>
      <c r="AJY255" s="0"/>
      <c r="AJZ255" s="0"/>
      <c r="AKA255" s="0"/>
      <c r="AKB255" s="0"/>
      <c r="AKC255" s="0"/>
      <c r="AKD255" s="0"/>
      <c r="AKE255" s="0"/>
      <c r="AKF255" s="0"/>
      <c r="AKG255" s="0"/>
      <c r="AKH255" s="0"/>
      <c r="AKI255" s="0"/>
      <c r="AKJ255" s="0"/>
      <c r="AKK255" s="0"/>
      <c r="AKL255" s="0"/>
      <c r="AKM255" s="0"/>
      <c r="AKN255" s="0"/>
      <c r="AKO255" s="0"/>
      <c r="AKP255" s="0"/>
      <c r="AKQ255" s="0"/>
      <c r="AKR255" s="0"/>
      <c r="AKS255" s="0"/>
      <c r="AKT255" s="0"/>
      <c r="AKU255" s="0"/>
      <c r="AKV255" s="0"/>
      <c r="AKW255" s="0"/>
      <c r="AKX255" s="0"/>
      <c r="AKY255" s="0"/>
      <c r="AKZ255" s="0"/>
      <c r="ALA255" s="0"/>
      <c r="ALB255" s="0"/>
      <c r="ALC255" s="0"/>
      <c r="ALD255" s="0"/>
      <c r="ALE255" s="0"/>
      <c r="ALF255" s="0"/>
      <c r="ALG255" s="0"/>
      <c r="ALH255" s="0"/>
      <c r="ALI255" s="0"/>
      <c r="ALJ255" s="0"/>
      <c r="ALK255" s="0"/>
      <c r="ALL255" s="0"/>
      <c r="ALM255" s="0"/>
      <c r="ALN255" s="0"/>
      <c r="ALO255" s="0"/>
      <c r="ALP255" s="0"/>
      <c r="ALQ255" s="0"/>
      <c r="ALR255" s="0"/>
      <c r="ALS255" s="0"/>
      <c r="ALT255" s="0"/>
      <c r="ALU255" s="0"/>
      <c r="ALV255" s="0"/>
      <c r="ALW255" s="0"/>
      <c r="ALX255" s="0"/>
      <c r="ALY255" s="0"/>
      <c r="ALZ255" s="0"/>
      <c r="AMA255" s="0"/>
      <c r="AMB255" s="0"/>
      <c r="AMC255" s="0"/>
      <c r="AMD255" s="0"/>
      <c r="AME255" s="0"/>
      <c r="AMF255" s="0"/>
      <c r="AMG255" s="0"/>
      <c r="AMH255" s="0"/>
      <c r="AMI255" s="0"/>
      <c r="AMJ255" s="0"/>
    </row>
    <row r="256" s="207" customFormat="true" ht="12" hidden="true" customHeight="true" outlineLevel="0" collapsed="false">
      <c r="A256" s="176" t="s">
        <v>467</v>
      </c>
      <c r="B256" s="176" t="s">
        <v>468</v>
      </c>
      <c r="C256" s="176" t="s">
        <v>469</v>
      </c>
      <c r="D256" s="177" t="n">
        <v>1990</v>
      </c>
      <c r="E256" s="177" t="n">
        <f aca="true">YEAR(TODAY())-D256</f>
        <v>35</v>
      </c>
      <c r="F256" s="177" t="s">
        <v>121</v>
      </c>
      <c r="G256" s="177" t="s">
        <v>122</v>
      </c>
      <c r="H256" s="110"/>
      <c r="I256" s="110"/>
      <c r="J256" s="4" t="n">
        <f aca="false">IF(COUNT(L256:U256)&lt;7,V256,LARGE(L256:U256,1)+LARGE(L256:U256,2)+LARGE(L256:U256,3)+LARGE(L256:U256,4)+LARGE(L256:U256,5)+LARGE(L256:U256,6)+LARGE(L256:U256,7))</f>
        <v>0</v>
      </c>
      <c r="K256" s="111"/>
      <c r="L256" s="178"/>
      <c r="M256" s="178" t="str">
        <f aca="false">AK256</f>
        <v> </v>
      </c>
      <c r="N256" s="178" t="n">
        <v>0</v>
      </c>
      <c r="O256" s="178"/>
      <c r="P256" s="178"/>
      <c r="Q256" s="178" t="str">
        <f aca="false">BP256</f>
        <v> </v>
      </c>
      <c r="R256" s="178"/>
      <c r="S256" s="178" t="str">
        <f aca="false">CE256</f>
        <v> </v>
      </c>
      <c r="T256" s="178" t="n">
        <f aca="false">CL256</f>
        <v>0</v>
      </c>
      <c r="U256" s="178" t="str">
        <f aca="false">CS256</f>
        <v> </v>
      </c>
      <c r="V256" s="178" t="n">
        <f aca="false">SUM(L256:U256)</f>
        <v>0</v>
      </c>
      <c r="W256" s="178" t="n">
        <f aca="false">V256-J256</f>
        <v>0</v>
      </c>
      <c r="X256" s="178"/>
      <c r="Y256" s="179"/>
      <c r="Z256" s="179"/>
      <c r="AA256" s="179" t="n">
        <f aca="false">Z256-Y256</f>
        <v>0</v>
      </c>
      <c r="AB256" s="178"/>
      <c r="AC256" s="178"/>
      <c r="AD256" s="178"/>
      <c r="AE256" s="111" t="s">
        <v>7</v>
      </c>
      <c r="AF256" s="113" t="s">
        <v>7</v>
      </c>
      <c r="AG256" s="113" t="s">
        <v>7</v>
      </c>
      <c r="AH256" s="113" t="s">
        <v>7</v>
      </c>
      <c r="AI256" s="4" t="s">
        <v>7</v>
      </c>
      <c r="AJ256" s="111" t="s">
        <v>7</v>
      </c>
      <c r="AK256" s="4" t="s">
        <v>7</v>
      </c>
      <c r="AL256" s="180" t="s">
        <v>7</v>
      </c>
      <c r="AM256" s="181"/>
      <c r="AN256" s="181"/>
      <c r="AO256" s="182"/>
      <c r="AP256" s="183" t="s">
        <v>7</v>
      </c>
      <c r="AQ256" s="180" t="s">
        <v>7</v>
      </c>
      <c r="AR256" s="183" t="s">
        <v>7</v>
      </c>
      <c r="AS256" s="115" t="s">
        <v>7</v>
      </c>
      <c r="AT256" s="111" t="s">
        <v>7</v>
      </c>
      <c r="AU256" s="113" t="s">
        <v>7</v>
      </c>
      <c r="AV256" s="113" t="s">
        <v>7</v>
      </c>
      <c r="AW256" s="113"/>
      <c r="AX256" s="4" t="s">
        <v>7</v>
      </c>
      <c r="AY256" s="111" t="s">
        <v>7</v>
      </c>
      <c r="AZ256" s="4" t="s">
        <v>7</v>
      </c>
      <c r="BA256" s="184" t="s">
        <v>7</v>
      </c>
      <c r="BB256" s="180" t="s">
        <v>7</v>
      </c>
      <c r="BC256" s="181" t="s">
        <v>7</v>
      </c>
      <c r="BD256" s="181" t="s">
        <v>7</v>
      </c>
      <c r="BE256" s="182" t="s">
        <v>7</v>
      </c>
      <c r="BF256" s="183" t="s">
        <v>7</v>
      </c>
      <c r="BG256" s="180" t="s">
        <v>7</v>
      </c>
      <c r="BH256" s="183" t="s">
        <v>7</v>
      </c>
      <c r="BI256" s="115" t="s">
        <v>7</v>
      </c>
      <c r="BJ256" s="111" t="s">
        <v>7</v>
      </c>
      <c r="BK256" s="113" t="s">
        <v>7</v>
      </c>
      <c r="BL256" s="113" t="s">
        <v>7</v>
      </c>
      <c r="BM256" s="113" t="s">
        <v>7</v>
      </c>
      <c r="BN256" s="4" t="s">
        <v>7</v>
      </c>
      <c r="BO256" s="111" t="s">
        <v>7</v>
      </c>
      <c r="BP256" s="4" t="s">
        <v>7</v>
      </c>
      <c r="BQ256" s="185" t="s">
        <v>7</v>
      </c>
      <c r="BR256" s="186" t="s">
        <v>15</v>
      </c>
      <c r="BS256" s="187" t="s">
        <v>7</v>
      </c>
      <c r="BT256" s="187" t="s">
        <v>7</v>
      </c>
      <c r="BU256" s="187"/>
      <c r="BV256" s="188" t="s">
        <v>7</v>
      </c>
      <c r="BW256" s="186" t="s">
        <v>7</v>
      </c>
      <c r="BX256" s="188" t="s">
        <v>7</v>
      </c>
      <c r="BY256" s="180" t="s">
        <v>7</v>
      </c>
      <c r="BZ256" s="189"/>
      <c r="CA256" s="189"/>
      <c r="CB256" s="190"/>
      <c r="CC256" s="183" t="s">
        <v>7</v>
      </c>
      <c r="CD256" s="180" t="s">
        <v>7</v>
      </c>
      <c r="CE256" s="183" t="s">
        <v>7</v>
      </c>
      <c r="CF256" s="186" t="s">
        <v>15</v>
      </c>
      <c r="CG256" s="187"/>
      <c r="CH256" s="187"/>
      <c r="CI256" s="187" t="s">
        <v>7</v>
      </c>
      <c r="CJ256" s="188"/>
      <c r="CK256" s="186"/>
      <c r="CL256" s="188" t="n">
        <v>0</v>
      </c>
      <c r="CM256" s="180" t="s">
        <v>7</v>
      </c>
      <c r="CN256" s="189" t="s">
        <v>7</v>
      </c>
      <c r="CO256" s="189" t="s">
        <v>7</v>
      </c>
      <c r="CP256" s="191"/>
      <c r="CQ256" s="183" t="s">
        <v>7</v>
      </c>
      <c r="CR256" s="180" t="s">
        <v>7</v>
      </c>
      <c r="CS256" s="183" t="s">
        <v>7</v>
      </c>
      <c r="CU256" s="208"/>
      <c r="CV256" s="208"/>
      <c r="CW256" s="208"/>
      <c r="CX256" s="208"/>
      <c r="CY256" s="208"/>
      <c r="CZ256" s="208"/>
      <c r="DA256" s="208"/>
      <c r="DB256" s="208"/>
      <c r="DC256" s="208"/>
      <c r="DD256" s="208"/>
      <c r="DE256" s="208"/>
      <c r="DF256" s="208"/>
      <c r="DG256" s="208"/>
      <c r="DH256" s="208"/>
      <c r="DI256" s="208"/>
      <c r="DJ256" s="208"/>
      <c r="DK256" s="208"/>
      <c r="DL256" s="208"/>
      <c r="DM256" s="208"/>
      <c r="DN256" s="208"/>
      <c r="DO256" s="208"/>
      <c r="DP256" s="208"/>
      <c r="DQ256" s="208"/>
      <c r="DR256" s="71"/>
      <c r="DS256" s="71"/>
      <c r="DT256" s="71"/>
      <c r="DU256" s="71"/>
      <c r="DV256" s="71"/>
      <c r="DW256" s="71"/>
      <c r="DX256" s="71"/>
      <c r="DY256" s="71"/>
      <c r="DZ256" s="71"/>
      <c r="EA256" s="71"/>
      <c r="EB256" s="71"/>
      <c r="EC256" s="71"/>
      <c r="ED256" s="71"/>
      <c r="EE256" s="71"/>
      <c r="EF256" s="71"/>
      <c r="EG256" s="71"/>
      <c r="EH256" s="71"/>
      <c r="EI256" s="71"/>
      <c r="EJ256" s="71"/>
      <c r="EK256" s="71"/>
      <c r="EL256" s="71"/>
      <c r="EM256" s="71"/>
      <c r="EN256" s="71"/>
      <c r="EO256" s="71"/>
      <c r="EP256" s="71"/>
      <c r="EQ256" s="71"/>
      <c r="ER256" s="71"/>
      <c r="ES256" s="71"/>
      <c r="ET256" s="71"/>
      <c r="EU256" s="71"/>
      <c r="EV256" s="71"/>
      <c r="EW256" s="71"/>
      <c r="EX256" s="71"/>
      <c r="EY256" s="71"/>
      <c r="EZ256" s="71"/>
      <c r="FA256" s="71"/>
      <c r="FB256" s="71"/>
      <c r="FC256" s="71"/>
      <c r="FD256" s="71"/>
      <c r="FE256" s="71"/>
      <c r="FF256" s="71"/>
      <c r="FG256" s="71"/>
      <c r="FH256" s="71"/>
      <c r="FI256" s="71"/>
      <c r="FJ256" s="71"/>
      <c r="FK256" s="71"/>
      <c r="FL256" s="71"/>
      <c r="FM256" s="71"/>
      <c r="FN256" s="71"/>
      <c r="FO256" s="71"/>
      <c r="FP256" s="71"/>
      <c r="FQ256" s="71"/>
      <c r="FR256" s="71"/>
      <c r="FS256" s="71"/>
      <c r="FT256" s="71"/>
      <c r="FU256" s="208"/>
      <c r="FV256" s="208"/>
      <c r="FW256" s="208"/>
      <c r="FX256" s="208"/>
      <c r="FY256" s="208"/>
      <c r="FZ256" s="208"/>
      <c r="GA256" s="208"/>
      <c r="GB256" s="208"/>
      <c r="GC256" s="208"/>
      <c r="GD256" s="208"/>
      <c r="GE256" s="208"/>
      <c r="GF256" s="208"/>
      <c r="GG256" s="208"/>
      <c r="GH256" s="208"/>
      <c r="GI256" s="208"/>
      <c r="GJ256" s="208"/>
      <c r="GK256" s="208"/>
      <c r="GL256" s="208"/>
      <c r="GM256" s="208"/>
      <c r="GN256" s="208"/>
      <c r="GO256" s="208"/>
      <c r="GP256" s="208"/>
      <c r="GQ256" s="208"/>
      <c r="GR256" s="208"/>
      <c r="GS256" s="208"/>
      <c r="GT256" s="208"/>
      <c r="GU256" s="208"/>
      <c r="GV256" s="208"/>
      <c r="GW256" s="208"/>
      <c r="GX256" s="208"/>
      <c r="GY256" s="208"/>
      <c r="GZ256" s="208"/>
      <c r="HA256" s="208"/>
      <c r="HB256" s="208"/>
      <c r="HC256" s="208"/>
      <c r="HD256" s="208"/>
      <c r="HE256" s="208"/>
      <c r="HF256" s="208"/>
      <c r="HG256" s="208"/>
      <c r="HH256" s="208"/>
      <c r="HI256" s="208"/>
      <c r="HJ256" s="208"/>
      <c r="HK256" s="208"/>
      <c r="HL256" s="208"/>
      <c r="HM256" s="208"/>
      <c r="HN256" s="208"/>
      <c r="HO256" s="208"/>
      <c r="HP256" s="208"/>
      <c r="AII256" s="26"/>
      <c r="AIJ256" s="26"/>
      <c r="AIK256" s="26"/>
      <c r="AIL256" s="26"/>
      <c r="AIM256" s="26"/>
      <c r="AIN256" s="26"/>
      <c r="AIO256" s="26"/>
      <c r="AIP256" s="26"/>
      <c r="AIQ256" s="26"/>
      <c r="AIR256" s="26"/>
      <c r="AIS256" s="26"/>
      <c r="AIT256" s="26"/>
      <c r="AIU256" s="26"/>
      <c r="AIV256" s="26"/>
      <c r="AIW256" s="26"/>
      <c r="AIX256" s="26"/>
      <c r="AIY256" s="26"/>
      <c r="AIZ256" s="26"/>
      <c r="AJA256" s="26"/>
      <c r="AJB256" s="26"/>
      <c r="AJC256" s="26"/>
      <c r="AJD256" s="26"/>
      <c r="AJE256" s="26"/>
      <c r="AJF256" s="26"/>
      <c r="AJG256" s="26"/>
      <c r="AJH256" s="26"/>
      <c r="AJI256" s="26"/>
      <c r="AJJ256" s="26"/>
      <c r="AJK256" s="26"/>
      <c r="AJL256" s="26"/>
      <c r="AJM256" s="26"/>
      <c r="AJN256" s="26"/>
      <c r="AJO256" s="26"/>
      <c r="AJP256" s="26"/>
      <c r="AJQ256" s="26"/>
      <c r="AJR256" s="26"/>
      <c r="AJS256" s="26"/>
      <c r="AJT256" s="26"/>
      <c r="AJU256" s="0"/>
      <c r="AJV256" s="0"/>
      <c r="AJW256" s="0"/>
      <c r="AJX256" s="0"/>
      <c r="AJY256" s="0"/>
      <c r="AJZ256" s="0"/>
      <c r="AKA256" s="0"/>
      <c r="AKB256" s="0"/>
      <c r="AKC256" s="0"/>
      <c r="AKD256" s="0"/>
      <c r="AKE256" s="0"/>
      <c r="AKF256" s="0"/>
      <c r="AKG256" s="0"/>
      <c r="AKH256" s="0"/>
      <c r="AKI256" s="0"/>
      <c r="AKJ256" s="0"/>
      <c r="AKK256" s="0"/>
      <c r="AKL256" s="0"/>
      <c r="AKM256" s="0"/>
      <c r="AKN256" s="0"/>
      <c r="AKO256" s="0"/>
      <c r="AKP256" s="0"/>
      <c r="AKQ256" s="0"/>
      <c r="AKR256" s="0"/>
      <c r="AKS256" s="0"/>
      <c r="AKT256" s="0"/>
      <c r="AKU256" s="0"/>
      <c r="AKV256" s="0"/>
      <c r="AKW256" s="0"/>
      <c r="AKX256" s="0"/>
      <c r="AKY256" s="0"/>
      <c r="AKZ256" s="0"/>
      <c r="ALA256" s="0"/>
      <c r="ALB256" s="0"/>
      <c r="ALC256" s="0"/>
      <c r="ALD256" s="0"/>
      <c r="ALE256" s="0"/>
      <c r="ALF256" s="0"/>
      <c r="ALG256" s="0"/>
      <c r="ALH256" s="0"/>
      <c r="ALI256" s="0"/>
      <c r="ALJ256" s="0"/>
      <c r="ALK256" s="0"/>
      <c r="ALL256" s="0"/>
      <c r="ALM256" s="0"/>
      <c r="ALN256" s="0"/>
      <c r="ALO256" s="0"/>
      <c r="ALP256" s="0"/>
      <c r="ALQ256" s="0"/>
      <c r="ALR256" s="0"/>
      <c r="ALS256" s="0"/>
      <c r="ALT256" s="0"/>
      <c r="ALU256" s="0"/>
      <c r="ALV256" s="0"/>
      <c r="ALW256" s="0"/>
      <c r="ALX256" s="0"/>
      <c r="ALY256" s="0"/>
      <c r="ALZ256" s="0"/>
      <c r="AMA256" s="0"/>
      <c r="AMB256" s="0"/>
      <c r="AMC256" s="0"/>
      <c r="AMD256" s="0"/>
      <c r="AME256" s="0"/>
      <c r="AMF256" s="0"/>
      <c r="AMG256" s="0"/>
      <c r="AMH256" s="0"/>
      <c r="AMI256" s="0"/>
      <c r="AMJ256" s="0"/>
    </row>
    <row r="257" s="207" customFormat="true" ht="12" hidden="true" customHeight="true" outlineLevel="0" collapsed="false">
      <c r="A257" s="176" t="s">
        <v>470</v>
      </c>
      <c r="B257" s="176" t="s">
        <v>175</v>
      </c>
      <c r="C257" s="176" t="s">
        <v>125</v>
      </c>
      <c r="D257" s="177" t="n">
        <v>1982</v>
      </c>
      <c r="E257" s="177" t="n">
        <f aca="true">YEAR(TODAY())-D257</f>
        <v>43</v>
      </c>
      <c r="F257" s="177" t="s">
        <v>42</v>
      </c>
      <c r="G257" s="177" t="s">
        <v>54</v>
      </c>
      <c r="H257" s="110"/>
      <c r="I257" s="110"/>
      <c r="J257" s="4" t="n">
        <f aca="false">IF(COUNT(L257:U257)&lt;7,V257,LARGE(L257:U257,1)+LARGE(L257:U257,2)+LARGE(L257:U257,3)+LARGE(L257:U257,4)+LARGE(L257:U257,5)+LARGE(L257:U257,6)+LARGE(L257:U257,7))</f>
        <v>0</v>
      </c>
      <c r="K257" s="111"/>
      <c r="L257" s="178"/>
      <c r="M257" s="178" t="str">
        <f aca="false">AK257</f>
        <v> </v>
      </c>
      <c r="N257" s="178" t="n">
        <v>0</v>
      </c>
      <c r="O257" s="178"/>
      <c r="P257" s="178"/>
      <c r="Q257" s="178" t="str">
        <f aca="false">BP257</f>
        <v> </v>
      </c>
      <c r="R257" s="178"/>
      <c r="S257" s="178" t="str">
        <f aca="false">CE257</f>
        <v> </v>
      </c>
      <c r="T257" s="178" t="n">
        <f aca="false">CL257</f>
        <v>0</v>
      </c>
      <c r="U257" s="178" t="str">
        <f aca="false">CS257</f>
        <v> </v>
      </c>
      <c r="V257" s="178" t="n">
        <f aca="false">SUM(L257:U257)</f>
        <v>0</v>
      </c>
      <c r="W257" s="178" t="n">
        <f aca="false">V257-J257</f>
        <v>0</v>
      </c>
      <c r="X257" s="178"/>
      <c r="Y257" s="179"/>
      <c r="Z257" s="179"/>
      <c r="AA257" s="179" t="n">
        <f aca="false">Z257-Y257</f>
        <v>0</v>
      </c>
      <c r="AB257" s="178"/>
      <c r="AC257" s="178"/>
      <c r="AD257" s="178"/>
      <c r="AE257" s="111" t="s">
        <v>7</v>
      </c>
      <c r="AF257" s="113" t="s">
        <v>7</v>
      </c>
      <c r="AG257" s="113" t="s">
        <v>7</v>
      </c>
      <c r="AH257" s="113" t="s">
        <v>7</v>
      </c>
      <c r="AI257" s="4" t="s">
        <v>7</v>
      </c>
      <c r="AJ257" s="111" t="s">
        <v>7</v>
      </c>
      <c r="AK257" s="4" t="s">
        <v>7</v>
      </c>
      <c r="AL257" s="180" t="s">
        <v>7</v>
      </c>
      <c r="AM257" s="181"/>
      <c r="AN257" s="181"/>
      <c r="AO257" s="182"/>
      <c r="AP257" s="183" t="s">
        <v>7</v>
      </c>
      <c r="AQ257" s="180" t="s">
        <v>7</v>
      </c>
      <c r="AR257" s="183" t="s">
        <v>7</v>
      </c>
      <c r="AS257" s="115" t="s">
        <v>7</v>
      </c>
      <c r="AT257" s="111" t="s">
        <v>7</v>
      </c>
      <c r="AU257" s="113" t="s">
        <v>7</v>
      </c>
      <c r="AV257" s="113" t="s">
        <v>7</v>
      </c>
      <c r="AW257" s="113"/>
      <c r="AX257" s="4" t="s">
        <v>7</v>
      </c>
      <c r="AY257" s="111" t="s">
        <v>7</v>
      </c>
      <c r="AZ257" s="4" t="s">
        <v>7</v>
      </c>
      <c r="BA257" s="184" t="s">
        <v>7</v>
      </c>
      <c r="BB257" s="180" t="s">
        <v>7</v>
      </c>
      <c r="BC257" s="181" t="s">
        <v>7</v>
      </c>
      <c r="BD257" s="181" t="s">
        <v>7</v>
      </c>
      <c r="BE257" s="182" t="s">
        <v>7</v>
      </c>
      <c r="BF257" s="183" t="s">
        <v>7</v>
      </c>
      <c r="BG257" s="180" t="s">
        <v>7</v>
      </c>
      <c r="BH257" s="183" t="s">
        <v>7</v>
      </c>
      <c r="BI257" s="115" t="s">
        <v>7</v>
      </c>
      <c r="BJ257" s="111" t="s">
        <v>7</v>
      </c>
      <c r="BK257" s="113" t="s">
        <v>7</v>
      </c>
      <c r="BL257" s="113" t="s">
        <v>7</v>
      </c>
      <c r="BM257" s="113" t="s">
        <v>7</v>
      </c>
      <c r="BN257" s="4" t="s">
        <v>7</v>
      </c>
      <c r="BO257" s="111" t="s">
        <v>7</v>
      </c>
      <c r="BP257" s="4" t="s">
        <v>7</v>
      </c>
      <c r="BQ257" s="185" t="s">
        <v>7</v>
      </c>
      <c r="BR257" s="186" t="s">
        <v>15</v>
      </c>
      <c r="BS257" s="187" t="s">
        <v>7</v>
      </c>
      <c r="BT257" s="187" t="s">
        <v>7</v>
      </c>
      <c r="BU257" s="187"/>
      <c r="BV257" s="188" t="s">
        <v>7</v>
      </c>
      <c r="BW257" s="186" t="s">
        <v>7</v>
      </c>
      <c r="BX257" s="188" t="s">
        <v>7</v>
      </c>
      <c r="BY257" s="180" t="s">
        <v>7</v>
      </c>
      <c r="BZ257" s="189"/>
      <c r="CA257" s="189"/>
      <c r="CB257" s="190"/>
      <c r="CC257" s="183" t="s">
        <v>7</v>
      </c>
      <c r="CD257" s="180" t="s">
        <v>7</v>
      </c>
      <c r="CE257" s="183" t="s">
        <v>7</v>
      </c>
      <c r="CF257" s="186" t="s">
        <v>15</v>
      </c>
      <c r="CG257" s="187"/>
      <c r="CH257" s="187"/>
      <c r="CI257" s="187" t="s">
        <v>7</v>
      </c>
      <c r="CJ257" s="188"/>
      <c r="CK257" s="186"/>
      <c r="CL257" s="188" t="n">
        <v>0</v>
      </c>
      <c r="CM257" s="180" t="s">
        <v>7</v>
      </c>
      <c r="CN257" s="189" t="s">
        <v>7</v>
      </c>
      <c r="CO257" s="189" t="s">
        <v>7</v>
      </c>
      <c r="CP257" s="191"/>
      <c r="CQ257" s="183" t="s">
        <v>7</v>
      </c>
      <c r="CR257" s="180" t="s">
        <v>7</v>
      </c>
      <c r="CS257" s="183" t="s">
        <v>7</v>
      </c>
      <c r="CU257" s="208"/>
      <c r="CV257" s="208"/>
      <c r="CW257" s="208"/>
      <c r="CX257" s="208"/>
      <c r="CY257" s="208"/>
      <c r="CZ257" s="208"/>
      <c r="DA257" s="208"/>
      <c r="DB257" s="208"/>
      <c r="DC257" s="208"/>
      <c r="DD257" s="208"/>
      <c r="DE257" s="208"/>
      <c r="DF257" s="208"/>
      <c r="DG257" s="208"/>
      <c r="DH257" s="208"/>
      <c r="DI257" s="208"/>
      <c r="DJ257" s="208"/>
      <c r="DK257" s="208"/>
      <c r="DL257" s="208"/>
      <c r="DM257" s="208"/>
      <c r="DN257" s="208"/>
      <c r="DO257" s="208"/>
      <c r="DP257" s="208"/>
      <c r="DQ257" s="208"/>
      <c r="DR257" s="71"/>
      <c r="DS257" s="71"/>
      <c r="DT257" s="71"/>
      <c r="DU257" s="71"/>
      <c r="DV257" s="71"/>
      <c r="DW257" s="71"/>
      <c r="DX257" s="71"/>
      <c r="DY257" s="71"/>
      <c r="DZ257" s="71"/>
      <c r="EA257" s="71"/>
      <c r="EB257" s="71"/>
      <c r="EC257" s="71"/>
      <c r="ED257" s="71"/>
      <c r="EE257" s="71"/>
      <c r="EF257" s="71"/>
      <c r="EG257" s="71"/>
      <c r="EH257" s="71"/>
      <c r="EI257" s="71"/>
      <c r="EJ257" s="71"/>
      <c r="EK257" s="71"/>
      <c r="EL257" s="71"/>
      <c r="EM257" s="71"/>
      <c r="EN257" s="71"/>
      <c r="EO257" s="71"/>
      <c r="EP257" s="71"/>
      <c r="EQ257" s="71"/>
      <c r="ER257" s="71"/>
      <c r="ES257" s="71"/>
      <c r="ET257" s="71"/>
      <c r="EU257" s="71"/>
      <c r="EV257" s="71"/>
      <c r="EW257" s="71"/>
      <c r="EX257" s="71"/>
      <c r="EY257" s="71"/>
      <c r="EZ257" s="71"/>
      <c r="FA257" s="71"/>
      <c r="FB257" s="71"/>
      <c r="FC257" s="71"/>
      <c r="FD257" s="71"/>
      <c r="FE257" s="71"/>
      <c r="FF257" s="71"/>
      <c r="FG257" s="71"/>
      <c r="FH257" s="71"/>
      <c r="FI257" s="71"/>
      <c r="FJ257" s="71"/>
      <c r="FK257" s="71"/>
      <c r="FL257" s="71"/>
      <c r="FM257" s="71"/>
      <c r="FN257" s="71"/>
      <c r="FO257" s="71"/>
      <c r="FP257" s="71"/>
      <c r="FQ257" s="71"/>
      <c r="FR257" s="71"/>
      <c r="FS257" s="71"/>
      <c r="FT257" s="71"/>
      <c r="FU257" s="208"/>
      <c r="FV257" s="208"/>
      <c r="FW257" s="208"/>
      <c r="FX257" s="208"/>
      <c r="FY257" s="208"/>
      <c r="FZ257" s="208"/>
      <c r="GA257" s="208"/>
      <c r="GB257" s="208"/>
      <c r="GC257" s="208"/>
      <c r="GD257" s="208"/>
      <c r="GE257" s="208"/>
      <c r="GF257" s="208"/>
      <c r="GG257" s="208"/>
      <c r="GH257" s="208"/>
      <c r="GI257" s="208"/>
      <c r="GJ257" s="208"/>
      <c r="GK257" s="208"/>
      <c r="GL257" s="208"/>
      <c r="GM257" s="208"/>
      <c r="GN257" s="208"/>
      <c r="GO257" s="208"/>
      <c r="GP257" s="208"/>
      <c r="GQ257" s="208"/>
      <c r="GR257" s="208"/>
      <c r="GS257" s="208"/>
      <c r="GT257" s="208"/>
      <c r="GU257" s="208"/>
      <c r="GV257" s="208"/>
      <c r="GW257" s="208"/>
      <c r="GX257" s="208"/>
      <c r="GY257" s="208"/>
      <c r="GZ257" s="208"/>
      <c r="HA257" s="208"/>
      <c r="HB257" s="208"/>
      <c r="HC257" s="208"/>
      <c r="HD257" s="208"/>
      <c r="HE257" s="208"/>
      <c r="HF257" s="208"/>
      <c r="HG257" s="208"/>
      <c r="HH257" s="208"/>
      <c r="HI257" s="208"/>
      <c r="HJ257" s="208"/>
      <c r="HK257" s="208"/>
      <c r="HL257" s="208"/>
      <c r="HM257" s="208"/>
      <c r="HN257" s="208"/>
      <c r="HO257" s="208"/>
      <c r="HP257" s="208"/>
      <c r="AII257" s="26"/>
      <c r="AIJ257" s="26"/>
      <c r="AIK257" s="26"/>
      <c r="AIL257" s="26"/>
      <c r="AIM257" s="26"/>
      <c r="AIN257" s="26"/>
      <c r="AIO257" s="26"/>
      <c r="AIP257" s="26"/>
      <c r="AIQ257" s="26"/>
      <c r="AIR257" s="26"/>
      <c r="AIS257" s="26"/>
      <c r="AIT257" s="26"/>
      <c r="AIU257" s="26"/>
      <c r="AIV257" s="26"/>
      <c r="AIW257" s="26"/>
      <c r="AIX257" s="26"/>
      <c r="AIY257" s="26"/>
      <c r="AIZ257" s="26"/>
      <c r="AJA257" s="26"/>
      <c r="AJB257" s="26"/>
      <c r="AJC257" s="26"/>
      <c r="AJD257" s="26"/>
      <c r="AJE257" s="26"/>
      <c r="AJF257" s="26"/>
      <c r="AJG257" s="26"/>
      <c r="AJH257" s="26"/>
      <c r="AJI257" s="26"/>
      <c r="AJJ257" s="26"/>
      <c r="AJK257" s="26"/>
      <c r="AJL257" s="26"/>
      <c r="AJM257" s="26"/>
      <c r="AJN257" s="26"/>
      <c r="AJO257" s="26"/>
      <c r="AJP257" s="26"/>
      <c r="AJQ257" s="26"/>
      <c r="AJR257" s="26"/>
      <c r="AJS257" s="26"/>
      <c r="AJT257" s="26"/>
      <c r="AJU257" s="0"/>
      <c r="AJV257" s="0"/>
      <c r="AJW257" s="0"/>
      <c r="AJX257" s="0"/>
      <c r="AJY257" s="0"/>
      <c r="AJZ257" s="0"/>
      <c r="AKA257" s="0"/>
      <c r="AKB257" s="0"/>
      <c r="AKC257" s="0"/>
      <c r="AKD257" s="0"/>
      <c r="AKE257" s="0"/>
      <c r="AKF257" s="0"/>
      <c r="AKG257" s="0"/>
      <c r="AKH257" s="0"/>
      <c r="AKI257" s="0"/>
      <c r="AKJ257" s="0"/>
      <c r="AKK257" s="0"/>
      <c r="AKL257" s="0"/>
      <c r="AKM257" s="0"/>
      <c r="AKN257" s="0"/>
      <c r="AKO257" s="0"/>
      <c r="AKP257" s="0"/>
      <c r="AKQ257" s="0"/>
      <c r="AKR257" s="0"/>
      <c r="AKS257" s="0"/>
      <c r="AKT257" s="0"/>
      <c r="AKU257" s="0"/>
      <c r="AKV257" s="0"/>
      <c r="AKW257" s="0"/>
      <c r="AKX257" s="0"/>
      <c r="AKY257" s="0"/>
      <c r="AKZ257" s="0"/>
      <c r="ALA257" s="0"/>
      <c r="ALB257" s="0"/>
      <c r="ALC257" s="0"/>
      <c r="ALD257" s="0"/>
      <c r="ALE257" s="0"/>
      <c r="ALF257" s="0"/>
      <c r="ALG257" s="0"/>
      <c r="ALH257" s="0"/>
      <c r="ALI257" s="0"/>
      <c r="ALJ257" s="0"/>
      <c r="ALK257" s="0"/>
      <c r="ALL257" s="0"/>
      <c r="ALM257" s="0"/>
      <c r="ALN257" s="0"/>
      <c r="ALO257" s="0"/>
      <c r="ALP257" s="0"/>
      <c r="ALQ257" s="0"/>
      <c r="ALR257" s="0"/>
      <c r="ALS257" s="0"/>
      <c r="ALT257" s="0"/>
      <c r="ALU257" s="0"/>
      <c r="ALV257" s="0"/>
      <c r="ALW257" s="0"/>
      <c r="ALX257" s="0"/>
      <c r="ALY257" s="0"/>
      <c r="ALZ257" s="0"/>
      <c r="AMA257" s="0"/>
      <c r="AMB257" s="0"/>
      <c r="AMC257" s="0"/>
      <c r="AMD257" s="0"/>
      <c r="AME257" s="0"/>
      <c r="AMF257" s="0"/>
      <c r="AMG257" s="0"/>
      <c r="AMH257" s="0"/>
      <c r="AMI257" s="0"/>
      <c r="AMJ257" s="0"/>
    </row>
    <row r="258" s="207" customFormat="true" ht="12" hidden="true" customHeight="true" outlineLevel="0" collapsed="false">
      <c r="A258" s="176" t="s">
        <v>471</v>
      </c>
      <c r="B258" s="176" t="s">
        <v>48</v>
      </c>
      <c r="C258" s="176"/>
      <c r="D258" s="177" t="n">
        <v>1991</v>
      </c>
      <c r="E258" s="177" t="n">
        <f aca="true">YEAR(TODAY())-D258</f>
        <v>34</v>
      </c>
      <c r="F258" s="177" t="s">
        <v>42</v>
      </c>
      <c r="G258" s="177" t="s">
        <v>43</v>
      </c>
      <c r="H258" s="110"/>
      <c r="I258" s="110"/>
      <c r="J258" s="4" t="n">
        <f aca="false">IF(COUNT(L258:U258)&lt;7,V258,LARGE(L258:U258,1)+LARGE(L258:U258,2)+LARGE(L258:U258,3)+LARGE(L258:U258,4)+LARGE(L258:U258,5)+LARGE(L258:U258,6)+LARGE(L258:U258,7))</f>
        <v>0</v>
      </c>
      <c r="K258" s="111"/>
      <c r="L258" s="178"/>
      <c r="M258" s="178" t="str">
        <f aca="false">AK258</f>
        <v> </v>
      </c>
      <c r="N258" s="178" t="n">
        <v>0</v>
      </c>
      <c r="O258" s="178"/>
      <c r="P258" s="178"/>
      <c r="Q258" s="178" t="str">
        <f aca="false">BP258</f>
        <v> </v>
      </c>
      <c r="R258" s="178"/>
      <c r="S258" s="178" t="str">
        <f aca="false">CE258</f>
        <v> </v>
      </c>
      <c r="T258" s="178" t="n">
        <f aca="false">CL258</f>
        <v>0</v>
      </c>
      <c r="U258" s="178" t="str">
        <f aca="false">CS258</f>
        <v> </v>
      </c>
      <c r="V258" s="178" t="n">
        <f aca="false">SUM(L258:U258)</f>
        <v>0</v>
      </c>
      <c r="W258" s="178" t="n">
        <f aca="false">V258-J258</f>
        <v>0</v>
      </c>
      <c r="X258" s="178"/>
      <c r="Y258" s="179"/>
      <c r="Z258" s="179"/>
      <c r="AA258" s="179" t="n">
        <f aca="false">Z258-Y258</f>
        <v>0</v>
      </c>
      <c r="AB258" s="178"/>
      <c r="AC258" s="178"/>
      <c r="AD258" s="178"/>
      <c r="AE258" s="111" t="s">
        <v>7</v>
      </c>
      <c r="AF258" s="113" t="s">
        <v>7</v>
      </c>
      <c r="AG258" s="113" t="s">
        <v>7</v>
      </c>
      <c r="AH258" s="113" t="s">
        <v>7</v>
      </c>
      <c r="AI258" s="4" t="s">
        <v>7</v>
      </c>
      <c r="AJ258" s="111" t="s">
        <v>7</v>
      </c>
      <c r="AK258" s="4" t="s">
        <v>7</v>
      </c>
      <c r="AL258" s="180" t="s">
        <v>7</v>
      </c>
      <c r="AM258" s="181"/>
      <c r="AN258" s="181"/>
      <c r="AO258" s="182"/>
      <c r="AP258" s="183" t="s">
        <v>7</v>
      </c>
      <c r="AQ258" s="180" t="s">
        <v>7</v>
      </c>
      <c r="AR258" s="183" t="s">
        <v>7</v>
      </c>
      <c r="AS258" s="115" t="s">
        <v>7</v>
      </c>
      <c r="AT258" s="111" t="s">
        <v>7</v>
      </c>
      <c r="AU258" s="113" t="s">
        <v>7</v>
      </c>
      <c r="AV258" s="113" t="s">
        <v>7</v>
      </c>
      <c r="AW258" s="113"/>
      <c r="AX258" s="4" t="s">
        <v>7</v>
      </c>
      <c r="AY258" s="111" t="s">
        <v>7</v>
      </c>
      <c r="AZ258" s="4" t="s">
        <v>7</v>
      </c>
      <c r="BA258" s="184" t="s">
        <v>7</v>
      </c>
      <c r="BB258" s="180" t="s">
        <v>7</v>
      </c>
      <c r="BC258" s="181" t="s">
        <v>7</v>
      </c>
      <c r="BD258" s="181" t="s">
        <v>7</v>
      </c>
      <c r="BE258" s="182" t="s">
        <v>7</v>
      </c>
      <c r="BF258" s="183" t="s">
        <v>7</v>
      </c>
      <c r="BG258" s="180" t="s">
        <v>7</v>
      </c>
      <c r="BH258" s="183" t="s">
        <v>7</v>
      </c>
      <c r="BI258" s="115" t="s">
        <v>7</v>
      </c>
      <c r="BJ258" s="111" t="s">
        <v>7</v>
      </c>
      <c r="BK258" s="113" t="s">
        <v>7</v>
      </c>
      <c r="BL258" s="113" t="s">
        <v>7</v>
      </c>
      <c r="BM258" s="113" t="s">
        <v>7</v>
      </c>
      <c r="BN258" s="4" t="s">
        <v>7</v>
      </c>
      <c r="BO258" s="111" t="s">
        <v>7</v>
      </c>
      <c r="BP258" s="4" t="s">
        <v>7</v>
      </c>
      <c r="BQ258" s="185" t="s">
        <v>7</v>
      </c>
      <c r="BR258" s="186" t="s">
        <v>15</v>
      </c>
      <c r="BS258" s="187" t="s">
        <v>7</v>
      </c>
      <c r="BT258" s="187" t="s">
        <v>7</v>
      </c>
      <c r="BU258" s="187"/>
      <c r="BV258" s="188" t="s">
        <v>7</v>
      </c>
      <c r="BW258" s="186" t="s">
        <v>7</v>
      </c>
      <c r="BX258" s="188" t="s">
        <v>7</v>
      </c>
      <c r="BY258" s="180" t="s">
        <v>7</v>
      </c>
      <c r="BZ258" s="189"/>
      <c r="CA258" s="189"/>
      <c r="CB258" s="190"/>
      <c r="CC258" s="183" t="s">
        <v>7</v>
      </c>
      <c r="CD258" s="180" t="s">
        <v>7</v>
      </c>
      <c r="CE258" s="183" t="s">
        <v>7</v>
      </c>
      <c r="CF258" s="186" t="s">
        <v>15</v>
      </c>
      <c r="CG258" s="187"/>
      <c r="CH258" s="187"/>
      <c r="CI258" s="187" t="s">
        <v>7</v>
      </c>
      <c r="CJ258" s="188"/>
      <c r="CK258" s="186"/>
      <c r="CL258" s="188" t="n">
        <v>0</v>
      </c>
      <c r="CM258" s="180" t="s">
        <v>7</v>
      </c>
      <c r="CN258" s="189" t="s">
        <v>7</v>
      </c>
      <c r="CO258" s="189" t="s">
        <v>7</v>
      </c>
      <c r="CP258" s="191"/>
      <c r="CQ258" s="183" t="s">
        <v>7</v>
      </c>
      <c r="CR258" s="180" t="s">
        <v>7</v>
      </c>
      <c r="CS258" s="183" t="s">
        <v>7</v>
      </c>
      <c r="CU258" s="208"/>
      <c r="CV258" s="208"/>
      <c r="CW258" s="208"/>
      <c r="CX258" s="208"/>
      <c r="CY258" s="208"/>
      <c r="CZ258" s="208"/>
      <c r="DA258" s="208"/>
      <c r="DB258" s="208"/>
      <c r="DC258" s="208"/>
      <c r="DD258" s="208"/>
      <c r="DE258" s="208"/>
      <c r="DF258" s="208"/>
      <c r="DG258" s="208"/>
      <c r="DH258" s="208"/>
      <c r="DI258" s="208"/>
      <c r="DJ258" s="208"/>
      <c r="DK258" s="208"/>
      <c r="DL258" s="208"/>
      <c r="DM258" s="208"/>
      <c r="DN258" s="208"/>
      <c r="DO258" s="208"/>
      <c r="DP258" s="208"/>
      <c r="DQ258" s="208"/>
      <c r="DR258" s="71"/>
      <c r="DS258" s="71"/>
      <c r="DT258" s="71"/>
      <c r="DU258" s="71"/>
      <c r="DV258" s="71"/>
      <c r="DW258" s="71"/>
      <c r="DX258" s="71"/>
      <c r="DY258" s="71"/>
      <c r="DZ258" s="71"/>
      <c r="EA258" s="71"/>
      <c r="EB258" s="71"/>
      <c r="EC258" s="71"/>
      <c r="ED258" s="71"/>
      <c r="EE258" s="71"/>
      <c r="EF258" s="71"/>
      <c r="EG258" s="71"/>
      <c r="EH258" s="71"/>
      <c r="EI258" s="71"/>
      <c r="EJ258" s="71"/>
      <c r="EK258" s="71"/>
      <c r="EL258" s="71"/>
      <c r="EM258" s="71"/>
      <c r="EN258" s="71"/>
      <c r="EO258" s="71"/>
      <c r="EP258" s="71"/>
      <c r="EQ258" s="71"/>
      <c r="ER258" s="71"/>
      <c r="ES258" s="71"/>
      <c r="ET258" s="71"/>
      <c r="EU258" s="71"/>
      <c r="EV258" s="71"/>
      <c r="EW258" s="71"/>
      <c r="EX258" s="71"/>
      <c r="EY258" s="71"/>
      <c r="EZ258" s="71"/>
      <c r="FA258" s="71"/>
      <c r="FB258" s="71"/>
      <c r="FC258" s="71"/>
      <c r="FD258" s="71"/>
      <c r="FE258" s="71"/>
      <c r="FF258" s="71"/>
      <c r="FG258" s="71"/>
      <c r="FH258" s="71"/>
      <c r="FI258" s="71"/>
      <c r="FJ258" s="71"/>
      <c r="FK258" s="71"/>
      <c r="FL258" s="71"/>
      <c r="FM258" s="71"/>
      <c r="FN258" s="71"/>
      <c r="FO258" s="71"/>
      <c r="FP258" s="71"/>
      <c r="FQ258" s="71"/>
      <c r="FR258" s="71"/>
      <c r="FS258" s="71"/>
      <c r="FT258" s="71"/>
      <c r="FU258" s="208"/>
      <c r="FV258" s="208"/>
      <c r="FW258" s="208"/>
      <c r="FX258" s="208"/>
      <c r="FY258" s="208"/>
      <c r="FZ258" s="208"/>
      <c r="GA258" s="208"/>
      <c r="GB258" s="208"/>
      <c r="GC258" s="208"/>
      <c r="GD258" s="208"/>
      <c r="GE258" s="208"/>
      <c r="GF258" s="208"/>
      <c r="GG258" s="208"/>
      <c r="GH258" s="208"/>
      <c r="GI258" s="208"/>
      <c r="GJ258" s="208"/>
      <c r="GK258" s="208"/>
      <c r="GL258" s="208"/>
      <c r="GM258" s="208"/>
      <c r="GN258" s="208"/>
      <c r="GO258" s="208"/>
      <c r="GP258" s="208"/>
      <c r="GQ258" s="208"/>
      <c r="GR258" s="208"/>
      <c r="GS258" s="208"/>
      <c r="GT258" s="208"/>
      <c r="GU258" s="208"/>
      <c r="GV258" s="208"/>
      <c r="GW258" s="208"/>
      <c r="GX258" s="208"/>
      <c r="GY258" s="208"/>
      <c r="GZ258" s="208"/>
      <c r="HA258" s="208"/>
      <c r="HB258" s="208"/>
      <c r="HC258" s="208"/>
      <c r="HD258" s="208"/>
      <c r="HE258" s="208"/>
      <c r="HF258" s="208"/>
      <c r="HG258" s="208"/>
      <c r="HH258" s="208"/>
      <c r="HI258" s="208"/>
      <c r="HJ258" s="208"/>
      <c r="HK258" s="208"/>
      <c r="HL258" s="208"/>
      <c r="HM258" s="208"/>
      <c r="HN258" s="208"/>
      <c r="HO258" s="208"/>
      <c r="HP258" s="208"/>
      <c r="AII258" s="26"/>
      <c r="AIJ258" s="26"/>
      <c r="AIK258" s="26"/>
      <c r="AIL258" s="26"/>
      <c r="AIM258" s="26"/>
      <c r="AIN258" s="26"/>
      <c r="AIO258" s="26"/>
      <c r="AIP258" s="26"/>
      <c r="AIQ258" s="26"/>
      <c r="AIR258" s="26"/>
      <c r="AIS258" s="26"/>
      <c r="AIT258" s="26"/>
      <c r="AIU258" s="26"/>
      <c r="AIV258" s="26"/>
      <c r="AIW258" s="26"/>
      <c r="AIX258" s="26"/>
      <c r="AIY258" s="26"/>
      <c r="AIZ258" s="26"/>
      <c r="AJA258" s="26"/>
      <c r="AJB258" s="26"/>
      <c r="AJC258" s="26"/>
      <c r="AJD258" s="26"/>
      <c r="AJE258" s="26"/>
      <c r="AJF258" s="26"/>
      <c r="AJG258" s="26"/>
      <c r="AJH258" s="26"/>
      <c r="AJI258" s="26"/>
      <c r="AJJ258" s="26"/>
      <c r="AJK258" s="26"/>
      <c r="AJL258" s="26"/>
      <c r="AJM258" s="26"/>
      <c r="AJN258" s="26"/>
      <c r="AJO258" s="26"/>
      <c r="AJP258" s="26"/>
      <c r="AJQ258" s="26"/>
      <c r="AJR258" s="26"/>
      <c r="AJS258" s="26"/>
      <c r="AJT258" s="26"/>
      <c r="AJU258" s="0"/>
      <c r="AJV258" s="0"/>
      <c r="AJW258" s="0"/>
      <c r="AJX258" s="0"/>
      <c r="AJY258" s="0"/>
      <c r="AJZ258" s="0"/>
      <c r="AKA258" s="0"/>
      <c r="AKB258" s="0"/>
      <c r="AKC258" s="0"/>
      <c r="AKD258" s="0"/>
      <c r="AKE258" s="0"/>
      <c r="AKF258" s="0"/>
      <c r="AKG258" s="0"/>
      <c r="AKH258" s="0"/>
      <c r="AKI258" s="0"/>
      <c r="AKJ258" s="0"/>
      <c r="AKK258" s="0"/>
      <c r="AKL258" s="0"/>
      <c r="AKM258" s="0"/>
      <c r="AKN258" s="0"/>
      <c r="AKO258" s="0"/>
      <c r="AKP258" s="0"/>
      <c r="AKQ258" s="0"/>
      <c r="AKR258" s="0"/>
      <c r="AKS258" s="0"/>
      <c r="AKT258" s="0"/>
      <c r="AKU258" s="0"/>
      <c r="AKV258" s="0"/>
      <c r="AKW258" s="0"/>
      <c r="AKX258" s="0"/>
      <c r="AKY258" s="0"/>
      <c r="AKZ258" s="0"/>
      <c r="ALA258" s="0"/>
      <c r="ALB258" s="0"/>
      <c r="ALC258" s="0"/>
      <c r="ALD258" s="0"/>
      <c r="ALE258" s="0"/>
      <c r="ALF258" s="0"/>
      <c r="ALG258" s="0"/>
      <c r="ALH258" s="0"/>
      <c r="ALI258" s="0"/>
      <c r="ALJ258" s="0"/>
      <c r="ALK258" s="0"/>
      <c r="ALL258" s="0"/>
      <c r="ALM258" s="0"/>
      <c r="ALN258" s="0"/>
      <c r="ALO258" s="0"/>
      <c r="ALP258" s="0"/>
      <c r="ALQ258" s="0"/>
      <c r="ALR258" s="0"/>
      <c r="ALS258" s="0"/>
      <c r="ALT258" s="0"/>
      <c r="ALU258" s="0"/>
      <c r="ALV258" s="0"/>
      <c r="ALW258" s="0"/>
      <c r="ALX258" s="0"/>
      <c r="ALY258" s="0"/>
      <c r="ALZ258" s="0"/>
      <c r="AMA258" s="0"/>
      <c r="AMB258" s="0"/>
      <c r="AMC258" s="0"/>
      <c r="AMD258" s="0"/>
      <c r="AME258" s="0"/>
      <c r="AMF258" s="0"/>
      <c r="AMG258" s="0"/>
      <c r="AMH258" s="0"/>
      <c r="AMI258" s="0"/>
      <c r="AMJ258" s="0"/>
    </row>
    <row r="259" s="207" customFormat="true" ht="12" hidden="true" customHeight="true" outlineLevel="0" collapsed="false">
      <c r="A259" s="176" t="s">
        <v>472</v>
      </c>
      <c r="B259" s="176" t="s">
        <v>90</v>
      </c>
      <c r="C259" s="176" t="s">
        <v>229</v>
      </c>
      <c r="D259" s="177" t="n">
        <v>1989</v>
      </c>
      <c r="E259" s="177" t="n">
        <f aca="true">YEAR(TODAY())-D259</f>
        <v>36</v>
      </c>
      <c r="F259" s="177" t="s">
        <v>42</v>
      </c>
      <c r="G259" s="177" t="s">
        <v>43</v>
      </c>
      <c r="H259" s="110"/>
      <c r="I259" s="110"/>
      <c r="J259" s="4" t="n">
        <f aca="false">IF(COUNT(L259:U259)&lt;7,V259,LARGE(L259:U259,1)+LARGE(L259:U259,2)+LARGE(L259:U259,3)+LARGE(L259:U259,4)+LARGE(L259:U259,5)+LARGE(L259:U259,6)+LARGE(L259:U259,7))</f>
        <v>0</v>
      </c>
      <c r="K259" s="111"/>
      <c r="L259" s="178"/>
      <c r="M259" s="178" t="str">
        <f aca="false">AK259</f>
        <v> </v>
      </c>
      <c r="N259" s="178" t="n">
        <v>0</v>
      </c>
      <c r="O259" s="178"/>
      <c r="P259" s="178"/>
      <c r="Q259" s="178" t="str">
        <f aca="false">BP259</f>
        <v> </v>
      </c>
      <c r="R259" s="178"/>
      <c r="S259" s="178" t="str">
        <f aca="false">CE259</f>
        <v> </v>
      </c>
      <c r="T259" s="178" t="n">
        <f aca="false">CL259</f>
        <v>0</v>
      </c>
      <c r="U259" s="178" t="str">
        <f aca="false">CS259</f>
        <v> </v>
      </c>
      <c r="V259" s="178" t="n">
        <f aca="false">SUM(L259:U259)</f>
        <v>0</v>
      </c>
      <c r="W259" s="178" t="n">
        <f aca="false">V259-J259</f>
        <v>0</v>
      </c>
      <c r="X259" s="178"/>
      <c r="Y259" s="179"/>
      <c r="Z259" s="179"/>
      <c r="AA259" s="179" t="n">
        <f aca="false">Z259-Y259</f>
        <v>0</v>
      </c>
      <c r="AB259" s="178"/>
      <c r="AC259" s="178"/>
      <c r="AD259" s="178"/>
      <c r="AE259" s="111" t="s">
        <v>7</v>
      </c>
      <c r="AF259" s="113" t="s">
        <v>7</v>
      </c>
      <c r="AG259" s="113" t="s">
        <v>7</v>
      </c>
      <c r="AH259" s="113" t="s">
        <v>7</v>
      </c>
      <c r="AI259" s="4" t="s">
        <v>7</v>
      </c>
      <c r="AJ259" s="111" t="s">
        <v>7</v>
      </c>
      <c r="AK259" s="4" t="s">
        <v>7</v>
      </c>
      <c r="AL259" s="180" t="s">
        <v>7</v>
      </c>
      <c r="AM259" s="181"/>
      <c r="AN259" s="181"/>
      <c r="AO259" s="182"/>
      <c r="AP259" s="183" t="s">
        <v>7</v>
      </c>
      <c r="AQ259" s="180" t="s">
        <v>7</v>
      </c>
      <c r="AR259" s="183" t="s">
        <v>7</v>
      </c>
      <c r="AS259" s="115" t="s">
        <v>7</v>
      </c>
      <c r="AT259" s="111" t="s">
        <v>7</v>
      </c>
      <c r="AU259" s="113" t="s">
        <v>7</v>
      </c>
      <c r="AV259" s="113" t="s">
        <v>7</v>
      </c>
      <c r="AW259" s="113"/>
      <c r="AX259" s="4" t="s">
        <v>7</v>
      </c>
      <c r="AY259" s="111" t="s">
        <v>7</v>
      </c>
      <c r="AZ259" s="4" t="s">
        <v>7</v>
      </c>
      <c r="BA259" s="184" t="s">
        <v>7</v>
      </c>
      <c r="BB259" s="180" t="s">
        <v>7</v>
      </c>
      <c r="BC259" s="181" t="s">
        <v>7</v>
      </c>
      <c r="BD259" s="181" t="s">
        <v>7</v>
      </c>
      <c r="BE259" s="182" t="s">
        <v>7</v>
      </c>
      <c r="BF259" s="183" t="s">
        <v>7</v>
      </c>
      <c r="BG259" s="180" t="s">
        <v>7</v>
      </c>
      <c r="BH259" s="183" t="s">
        <v>7</v>
      </c>
      <c r="BI259" s="115" t="s">
        <v>7</v>
      </c>
      <c r="BJ259" s="111" t="s">
        <v>7</v>
      </c>
      <c r="BK259" s="113" t="s">
        <v>7</v>
      </c>
      <c r="BL259" s="113" t="s">
        <v>7</v>
      </c>
      <c r="BM259" s="113" t="s">
        <v>7</v>
      </c>
      <c r="BN259" s="4" t="s">
        <v>7</v>
      </c>
      <c r="BO259" s="111" t="s">
        <v>7</v>
      </c>
      <c r="BP259" s="4" t="s">
        <v>7</v>
      </c>
      <c r="BQ259" s="185" t="s">
        <v>7</v>
      </c>
      <c r="BR259" s="186" t="s">
        <v>15</v>
      </c>
      <c r="BS259" s="187" t="s">
        <v>7</v>
      </c>
      <c r="BT259" s="187" t="s">
        <v>7</v>
      </c>
      <c r="BU259" s="187"/>
      <c r="BV259" s="188" t="s">
        <v>7</v>
      </c>
      <c r="BW259" s="186" t="s">
        <v>7</v>
      </c>
      <c r="BX259" s="188" t="s">
        <v>7</v>
      </c>
      <c r="BY259" s="180" t="s">
        <v>7</v>
      </c>
      <c r="BZ259" s="189"/>
      <c r="CA259" s="189"/>
      <c r="CB259" s="190"/>
      <c r="CC259" s="183" t="s">
        <v>7</v>
      </c>
      <c r="CD259" s="180" t="s">
        <v>7</v>
      </c>
      <c r="CE259" s="183" t="s">
        <v>7</v>
      </c>
      <c r="CF259" s="186" t="s">
        <v>15</v>
      </c>
      <c r="CG259" s="187"/>
      <c r="CH259" s="187"/>
      <c r="CI259" s="187" t="s">
        <v>7</v>
      </c>
      <c r="CJ259" s="188"/>
      <c r="CK259" s="186"/>
      <c r="CL259" s="188" t="n">
        <v>0</v>
      </c>
      <c r="CM259" s="180" t="s">
        <v>7</v>
      </c>
      <c r="CN259" s="189" t="s">
        <v>7</v>
      </c>
      <c r="CO259" s="189" t="s">
        <v>7</v>
      </c>
      <c r="CP259" s="191"/>
      <c r="CQ259" s="183" t="s">
        <v>7</v>
      </c>
      <c r="CR259" s="180" t="s">
        <v>7</v>
      </c>
      <c r="CS259" s="183" t="s">
        <v>7</v>
      </c>
      <c r="CU259" s="208"/>
      <c r="CV259" s="208"/>
      <c r="CW259" s="208"/>
      <c r="CX259" s="208"/>
      <c r="CY259" s="208"/>
      <c r="CZ259" s="208"/>
      <c r="DA259" s="208"/>
      <c r="DB259" s="208"/>
      <c r="DC259" s="208"/>
      <c r="DD259" s="208"/>
      <c r="DE259" s="208"/>
      <c r="DF259" s="208"/>
      <c r="DG259" s="208"/>
      <c r="DH259" s="208"/>
      <c r="DI259" s="208"/>
      <c r="DJ259" s="208"/>
      <c r="DK259" s="208"/>
      <c r="DL259" s="208"/>
      <c r="DM259" s="208"/>
      <c r="DN259" s="208"/>
      <c r="DO259" s="208"/>
      <c r="DP259" s="208"/>
      <c r="DQ259" s="208"/>
      <c r="DR259" s="71"/>
      <c r="DS259" s="71"/>
      <c r="DT259" s="71"/>
      <c r="DU259" s="71"/>
      <c r="DV259" s="71"/>
      <c r="DW259" s="71"/>
      <c r="DX259" s="71"/>
      <c r="DY259" s="71"/>
      <c r="DZ259" s="71"/>
      <c r="EA259" s="71"/>
      <c r="EB259" s="71"/>
      <c r="EC259" s="71"/>
      <c r="ED259" s="71"/>
      <c r="EE259" s="71"/>
      <c r="EF259" s="71"/>
      <c r="EG259" s="71"/>
      <c r="EH259" s="71"/>
      <c r="EI259" s="71"/>
      <c r="EJ259" s="71"/>
      <c r="EK259" s="71"/>
      <c r="EL259" s="71"/>
      <c r="EM259" s="71"/>
      <c r="EN259" s="71"/>
      <c r="EO259" s="71"/>
      <c r="EP259" s="71"/>
      <c r="EQ259" s="71"/>
      <c r="ER259" s="71"/>
      <c r="ES259" s="71"/>
      <c r="ET259" s="71"/>
      <c r="EU259" s="71"/>
      <c r="EV259" s="71"/>
      <c r="EW259" s="71"/>
      <c r="EX259" s="71"/>
      <c r="EY259" s="71"/>
      <c r="EZ259" s="71"/>
      <c r="FA259" s="71"/>
      <c r="FB259" s="71"/>
      <c r="FC259" s="71"/>
      <c r="FD259" s="71"/>
      <c r="FE259" s="71"/>
      <c r="FF259" s="71"/>
      <c r="FG259" s="71"/>
      <c r="FH259" s="71"/>
      <c r="FI259" s="71"/>
      <c r="FJ259" s="71"/>
      <c r="FK259" s="71"/>
      <c r="FL259" s="71"/>
      <c r="FM259" s="71"/>
      <c r="FN259" s="71"/>
      <c r="FO259" s="71"/>
      <c r="FP259" s="71"/>
      <c r="FQ259" s="71"/>
      <c r="FR259" s="71"/>
      <c r="FS259" s="71"/>
      <c r="FT259" s="71"/>
      <c r="FU259" s="208"/>
      <c r="FV259" s="208"/>
      <c r="FW259" s="208"/>
      <c r="FX259" s="208"/>
      <c r="FY259" s="208"/>
      <c r="FZ259" s="208"/>
      <c r="GA259" s="208"/>
      <c r="GB259" s="208"/>
      <c r="GC259" s="208"/>
      <c r="GD259" s="208"/>
      <c r="GE259" s="208"/>
      <c r="GF259" s="208"/>
      <c r="GG259" s="208"/>
      <c r="GH259" s="208"/>
      <c r="GI259" s="208"/>
      <c r="GJ259" s="208"/>
      <c r="GK259" s="208"/>
      <c r="GL259" s="208"/>
      <c r="GM259" s="208"/>
      <c r="GN259" s="208"/>
      <c r="GO259" s="208"/>
      <c r="GP259" s="208"/>
      <c r="GQ259" s="208"/>
      <c r="GR259" s="208"/>
      <c r="GS259" s="208"/>
      <c r="GT259" s="208"/>
      <c r="GU259" s="208"/>
      <c r="GV259" s="208"/>
      <c r="GW259" s="208"/>
      <c r="GX259" s="208"/>
      <c r="GY259" s="208"/>
      <c r="GZ259" s="208"/>
      <c r="HA259" s="208"/>
      <c r="HB259" s="208"/>
      <c r="HC259" s="208"/>
      <c r="HD259" s="208"/>
      <c r="HE259" s="208"/>
      <c r="HF259" s="208"/>
      <c r="HG259" s="208"/>
      <c r="HH259" s="208"/>
      <c r="HI259" s="208"/>
      <c r="HJ259" s="208"/>
      <c r="HK259" s="208"/>
      <c r="HL259" s="208"/>
      <c r="HM259" s="208"/>
      <c r="HN259" s="208"/>
      <c r="HO259" s="208"/>
      <c r="HP259" s="208"/>
      <c r="AII259" s="26"/>
      <c r="AIJ259" s="26"/>
      <c r="AIK259" s="26"/>
      <c r="AIL259" s="26"/>
      <c r="AIM259" s="26"/>
      <c r="AIN259" s="26"/>
      <c r="AIO259" s="26"/>
      <c r="AIP259" s="26"/>
      <c r="AIQ259" s="26"/>
      <c r="AIR259" s="26"/>
      <c r="AIS259" s="26"/>
      <c r="AIT259" s="26"/>
      <c r="AIU259" s="26"/>
      <c r="AIV259" s="26"/>
      <c r="AIW259" s="26"/>
      <c r="AIX259" s="26"/>
      <c r="AIY259" s="26"/>
      <c r="AIZ259" s="26"/>
      <c r="AJA259" s="26"/>
      <c r="AJB259" s="26"/>
      <c r="AJC259" s="26"/>
      <c r="AJD259" s="26"/>
      <c r="AJE259" s="26"/>
      <c r="AJF259" s="26"/>
      <c r="AJG259" s="26"/>
      <c r="AJH259" s="26"/>
      <c r="AJI259" s="26"/>
      <c r="AJJ259" s="26"/>
      <c r="AJK259" s="26"/>
      <c r="AJL259" s="26"/>
      <c r="AJM259" s="26"/>
      <c r="AJN259" s="26"/>
      <c r="AJO259" s="26"/>
      <c r="AJP259" s="26"/>
      <c r="AJQ259" s="26"/>
      <c r="AJR259" s="26"/>
      <c r="AJS259" s="26"/>
      <c r="AJT259" s="26"/>
      <c r="AJU259" s="0"/>
      <c r="AJV259" s="0"/>
      <c r="AJW259" s="0"/>
      <c r="AJX259" s="0"/>
      <c r="AJY259" s="0"/>
      <c r="AJZ259" s="0"/>
      <c r="AKA259" s="0"/>
      <c r="AKB259" s="0"/>
      <c r="AKC259" s="0"/>
      <c r="AKD259" s="0"/>
      <c r="AKE259" s="0"/>
      <c r="AKF259" s="0"/>
      <c r="AKG259" s="0"/>
      <c r="AKH259" s="0"/>
      <c r="AKI259" s="0"/>
      <c r="AKJ259" s="0"/>
      <c r="AKK259" s="0"/>
      <c r="AKL259" s="0"/>
      <c r="AKM259" s="0"/>
      <c r="AKN259" s="0"/>
      <c r="AKO259" s="0"/>
      <c r="AKP259" s="0"/>
      <c r="AKQ259" s="0"/>
      <c r="AKR259" s="0"/>
      <c r="AKS259" s="0"/>
      <c r="AKT259" s="0"/>
      <c r="AKU259" s="0"/>
      <c r="AKV259" s="0"/>
      <c r="AKW259" s="0"/>
      <c r="AKX259" s="0"/>
      <c r="AKY259" s="0"/>
      <c r="AKZ259" s="0"/>
      <c r="ALA259" s="0"/>
      <c r="ALB259" s="0"/>
      <c r="ALC259" s="0"/>
      <c r="ALD259" s="0"/>
      <c r="ALE259" s="0"/>
      <c r="ALF259" s="0"/>
      <c r="ALG259" s="0"/>
      <c r="ALH259" s="0"/>
      <c r="ALI259" s="0"/>
      <c r="ALJ259" s="0"/>
      <c r="ALK259" s="0"/>
      <c r="ALL259" s="0"/>
      <c r="ALM259" s="0"/>
      <c r="ALN259" s="0"/>
      <c r="ALO259" s="0"/>
      <c r="ALP259" s="0"/>
      <c r="ALQ259" s="0"/>
      <c r="ALR259" s="0"/>
      <c r="ALS259" s="0"/>
      <c r="ALT259" s="0"/>
      <c r="ALU259" s="0"/>
      <c r="ALV259" s="0"/>
      <c r="ALW259" s="0"/>
      <c r="ALX259" s="0"/>
      <c r="ALY259" s="0"/>
      <c r="ALZ259" s="0"/>
      <c r="AMA259" s="0"/>
      <c r="AMB259" s="0"/>
      <c r="AMC259" s="0"/>
      <c r="AMD259" s="0"/>
      <c r="AME259" s="0"/>
      <c r="AMF259" s="0"/>
      <c r="AMG259" s="0"/>
      <c r="AMH259" s="0"/>
      <c r="AMI259" s="0"/>
      <c r="AMJ259" s="0"/>
    </row>
    <row r="260" s="207" customFormat="true" ht="12" hidden="true" customHeight="true" outlineLevel="0" collapsed="false">
      <c r="A260" s="176" t="s">
        <v>473</v>
      </c>
      <c r="B260" s="176" t="s">
        <v>87</v>
      </c>
      <c r="C260" s="176" t="s">
        <v>69</v>
      </c>
      <c r="D260" s="177" t="n">
        <v>2002</v>
      </c>
      <c r="E260" s="177" t="n">
        <f aca="true">YEAR(TODAY())-D260</f>
        <v>23</v>
      </c>
      <c r="F260" s="177" t="s">
        <v>42</v>
      </c>
      <c r="G260" s="177" t="s">
        <v>63</v>
      </c>
      <c r="H260" s="110"/>
      <c r="I260" s="110"/>
      <c r="J260" s="4" t="n">
        <f aca="false">IF(COUNT(L260:U260)&lt;7,V260,LARGE(L260:U260,1)+LARGE(L260:U260,2)+LARGE(L260:U260,3)+LARGE(L260:U260,4)+LARGE(L260:U260,5)+LARGE(L260:U260,6)+LARGE(L260:U260,7))</f>
        <v>0</v>
      </c>
      <c r="K260" s="111"/>
      <c r="L260" s="178"/>
      <c r="M260" s="178" t="str">
        <f aca="false">AK260</f>
        <v> </v>
      </c>
      <c r="N260" s="178" t="n">
        <v>0</v>
      </c>
      <c r="O260" s="178"/>
      <c r="P260" s="178"/>
      <c r="Q260" s="178" t="str">
        <f aca="false">BP260</f>
        <v> </v>
      </c>
      <c r="R260" s="178"/>
      <c r="S260" s="178" t="str">
        <f aca="false">CE260</f>
        <v> </v>
      </c>
      <c r="T260" s="178" t="n">
        <f aca="false">CL260</f>
        <v>0</v>
      </c>
      <c r="U260" s="178" t="str">
        <f aca="false">CS260</f>
        <v> </v>
      </c>
      <c r="V260" s="178" t="n">
        <f aca="false">SUM(L260:U260)</f>
        <v>0</v>
      </c>
      <c r="W260" s="178" t="n">
        <f aca="false">V260-J260</f>
        <v>0</v>
      </c>
      <c r="X260" s="178"/>
      <c r="Y260" s="179"/>
      <c r="Z260" s="179"/>
      <c r="AA260" s="179" t="n">
        <f aca="false">Z260-Y260</f>
        <v>0</v>
      </c>
      <c r="AB260" s="178"/>
      <c r="AC260" s="178"/>
      <c r="AD260" s="178"/>
      <c r="AE260" s="111" t="s">
        <v>7</v>
      </c>
      <c r="AF260" s="113" t="s">
        <v>7</v>
      </c>
      <c r="AG260" s="113" t="s">
        <v>7</v>
      </c>
      <c r="AH260" s="113" t="s">
        <v>7</v>
      </c>
      <c r="AI260" s="4" t="s">
        <v>7</v>
      </c>
      <c r="AJ260" s="111" t="s">
        <v>7</v>
      </c>
      <c r="AK260" s="4" t="s">
        <v>7</v>
      </c>
      <c r="AL260" s="180" t="s">
        <v>7</v>
      </c>
      <c r="AM260" s="181"/>
      <c r="AN260" s="181"/>
      <c r="AO260" s="182"/>
      <c r="AP260" s="183" t="s">
        <v>7</v>
      </c>
      <c r="AQ260" s="180" t="s">
        <v>7</v>
      </c>
      <c r="AR260" s="183" t="s">
        <v>7</v>
      </c>
      <c r="AS260" s="115" t="s">
        <v>7</v>
      </c>
      <c r="AT260" s="111" t="s">
        <v>7</v>
      </c>
      <c r="AU260" s="113" t="s">
        <v>7</v>
      </c>
      <c r="AV260" s="113" t="s">
        <v>7</v>
      </c>
      <c r="AW260" s="113"/>
      <c r="AX260" s="4" t="s">
        <v>7</v>
      </c>
      <c r="AY260" s="111" t="s">
        <v>7</v>
      </c>
      <c r="AZ260" s="4" t="s">
        <v>7</v>
      </c>
      <c r="BA260" s="184" t="s">
        <v>7</v>
      </c>
      <c r="BB260" s="180" t="s">
        <v>7</v>
      </c>
      <c r="BC260" s="181" t="s">
        <v>7</v>
      </c>
      <c r="BD260" s="181" t="s">
        <v>7</v>
      </c>
      <c r="BE260" s="182" t="s">
        <v>7</v>
      </c>
      <c r="BF260" s="183" t="s">
        <v>7</v>
      </c>
      <c r="BG260" s="180" t="s">
        <v>7</v>
      </c>
      <c r="BH260" s="183" t="s">
        <v>7</v>
      </c>
      <c r="BI260" s="115" t="s">
        <v>7</v>
      </c>
      <c r="BJ260" s="111" t="s">
        <v>7</v>
      </c>
      <c r="BK260" s="113" t="s">
        <v>7</v>
      </c>
      <c r="BL260" s="113" t="s">
        <v>7</v>
      </c>
      <c r="BM260" s="113" t="s">
        <v>7</v>
      </c>
      <c r="BN260" s="4" t="s">
        <v>7</v>
      </c>
      <c r="BO260" s="111" t="s">
        <v>7</v>
      </c>
      <c r="BP260" s="4" t="s">
        <v>7</v>
      </c>
      <c r="BQ260" s="185" t="s">
        <v>7</v>
      </c>
      <c r="BR260" s="186" t="s">
        <v>15</v>
      </c>
      <c r="BS260" s="187" t="s">
        <v>7</v>
      </c>
      <c r="BT260" s="187" t="s">
        <v>7</v>
      </c>
      <c r="BU260" s="187"/>
      <c r="BV260" s="188" t="s">
        <v>7</v>
      </c>
      <c r="BW260" s="186" t="s">
        <v>7</v>
      </c>
      <c r="BX260" s="188" t="s">
        <v>7</v>
      </c>
      <c r="BY260" s="180" t="s">
        <v>7</v>
      </c>
      <c r="BZ260" s="189"/>
      <c r="CA260" s="189"/>
      <c r="CB260" s="190"/>
      <c r="CC260" s="183" t="s">
        <v>7</v>
      </c>
      <c r="CD260" s="180" t="s">
        <v>7</v>
      </c>
      <c r="CE260" s="183" t="s">
        <v>7</v>
      </c>
      <c r="CF260" s="186" t="s">
        <v>15</v>
      </c>
      <c r="CG260" s="187"/>
      <c r="CH260" s="187"/>
      <c r="CI260" s="187" t="s">
        <v>7</v>
      </c>
      <c r="CJ260" s="188"/>
      <c r="CK260" s="186"/>
      <c r="CL260" s="188" t="n">
        <v>0</v>
      </c>
      <c r="CM260" s="180" t="s">
        <v>7</v>
      </c>
      <c r="CN260" s="189" t="s">
        <v>7</v>
      </c>
      <c r="CO260" s="189" t="s">
        <v>7</v>
      </c>
      <c r="CP260" s="191"/>
      <c r="CQ260" s="183" t="s">
        <v>7</v>
      </c>
      <c r="CR260" s="180" t="s">
        <v>7</v>
      </c>
      <c r="CS260" s="183" t="s">
        <v>7</v>
      </c>
      <c r="CU260" s="208"/>
      <c r="CV260" s="208"/>
      <c r="CW260" s="208"/>
      <c r="CX260" s="208"/>
      <c r="CY260" s="208"/>
      <c r="CZ260" s="208"/>
      <c r="DA260" s="208"/>
      <c r="DB260" s="208"/>
      <c r="DC260" s="208"/>
      <c r="DD260" s="208"/>
      <c r="DE260" s="208"/>
      <c r="DF260" s="208"/>
      <c r="DG260" s="208"/>
      <c r="DH260" s="208"/>
      <c r="DI260" s="208"/>
      <c r="DJ260" s="208"/>
      <c r="DK260" s="208"/>
      <c r="DL260" s="208"/>
      <c r="DM260" s="208"/>
      <c r="DN260" s="208"/>
      <c r="DO260" s="208"/>
      <c r="DP260" s="208"/>
      <c r="DQ260" s="208"/>
      <c r="DR260" s="71"/>
      <c r="DS260" s="71"/>
      <c r="DT260" s="71"/>
      <c r="DU260" s="71"/>
      <c r="DV260" s="71"/>
      <c r="DW260" s="71"/>
      <c r="DX260" s="71"/>
      <c r="DY260" s="71"/>
      <c r="DZ260" s="71"/>
      <c r="EA260" s="71"/>
      <c r="EB260" s="71"/>
      <c r="EC260" s="71"/>
      <c r="ED260" s="71"/>
      <c r="EE260" s="71"/>
      <c r="EF260" s="71"/>
      <c r="EG260" s="71"/>
      <c r="EH260" s="71"/>
      <c r="EI260" s="71"/>
      <c r="EJ260" s="71"/>
      <c r="EK260" s="71"/>
      <c r="EL260" s="71"/>
      <c r="EM260" s="71"/>
      <c r="EN260" s="71"/>
      <c r="EO260" s="71"/>
      <c r="EP260" s="71"/>
      <c r="EQ260" s="71"/>
      <c r="ER260" s="71"/>
      <c r="ES260" s="71"/>
      <c r="ET260" s="71"/>
      <c r="EU260" s="71"/>
      <c r="EV260" s="71"/>
      <c r="EW260" s="71"/>
      <c r="EX260" s="71"/>
      <c r="EY260" s="71"/>
      <c r="EZ260" s="71"/>
      <c r="FA260" s="71"/>
      <c r="FB260" s="71"/>
      <c r="FC260" s="71"/>
      <c r="FD260" s="71"/>
      <c r="FE260" s="71"/>
      <c r="FF260" s="71"/>
      <c r="FG260" s="71"/>
      <c r="FH260" s="71"/>
      <c r="FI260" s="71"/>
      <c r="FJ260" s="71"/>
      <c r="FK260" s="71"/>
      <c r="FL260" s="71"/>
      <c r="FM260" s="71"/>
      <c r="FN260" s="71"/>
      <c r="FO260" s="71"/>
      <c r="FP260" s="71"/>
      <c r="FQ260" s="71"/>
      <c r="FR260" s="71"/>
      <c r="FS260" s="71"/>
      <c r="FT260" s="71"/>
      <c r="FU260" s="208"/>
      <c r="FV260" s="208"/>
      <c r="FW260" s="208"/>
      <c r="FX260" s="208"/>
      <c r="FY260" s="208"/>
      <c r="FZ260" s="208"/>
      <c r="GA260" s="208"/>
      <c r="GB260" s="208"/>
      <c r="GC260" s="208"/>
      <c r="GD260" s="208"/>
      <c r="GE260" s="208"/>
      <c r="GF260" s="208"/>
      <c r="GG260" s="208"/>
      <c r="GH260" s="208"/>
      <c r="GI260" s="208"/>
      <c r="GJ260" s="208"/>
      <c r="GK260" s="208"/>
      <c r="GL260" s="208"/>
      <c r="GM260" s="208"/>
      <c r="GN260" s="208"/>
      <c r="GO260" s="208"/>
      <c r="GP260" s="208"/>
      <c r="GQ260" s="208"/>
      <c r="GR260" s="208"/>
      <c r="GS260" s="208"/>
      <c r="GT260" s="208"/>
      <c r="GU260" s="208"/>
      <c r="GV260" s="208"/>
      <c r="GW260" s="208"/>
      <c r="GX260" s="208"/>
      <c r="GY260" s="208"/>
      <c r="GZ260" s="208"/>
      <c r="HA260" s="208"/>
      <c r="HB260" s="208"/>
      <c r="HC260" s="208"/>
      <c r="HD260" s="208"/>
      <c r="HE260" s="208"/>
      <c r="HF260" s="208"/>
      <c r="HG260" s="208"/>
      <c r="HH260" s="208"/>
      <c r="HI260" s="208"/>
      <c r="HJ260" s="208"/>
      <c r="HK260" s="208"/>
      <c r="HL260" s="208"/>
      <c r="HM260" s="208"/>
      <c r="HN260" s="208"/>
      <c r="HO260" s="208"/>
      <c r="HP260" s="208"/>
      <c r="AII260" s="26"/>
      <c r="AIJ260" s="26"/>
      <c r="AIK260" s="26"/>
      <c r="AIL260" s="26"/>
      <c r="AIM260" s="26"/>
      <c r="AIN260" s="26"/>
      <c r="AIO260" s="26"/>
      <c r="AIP260" s="26"/>
      <c r="AIQ260" s="26"/>
      <c r="AIR260" s="26"/>
      <c r="AIS260" s="26"/>
      <c r="AIT260" s="26"/>
      <c r="AIU260" s="26"/>
      <c r="AIV260" s="26"/>
      <c r="AIW260" s="26"/>
      <c r="AIX260" s="26"/>
      <c r="AIY260" s="26"/>
      <c r="AIZ260" s="26"/>
      <c r="AJA260" s="26"/>
      <c r="AJB260" s="26"/>
      <c r="AJC260" s="26"/>
      <c r="AJD260" s="26"/>
      <c r="AJE260" s="26"/>
      <c r="AJF260" s="26"/>
      <c r="AJG260" s="26"/>
      <c r="AJH260" s="26"/>
      <c r="AJI260" s="26"/>
      <c r="AJJ260" s="26"/>
      <c r="AJK260" s="26"/>
      <c r="AJL260" s="26"/>
      <c r="AJM260" s="26"/>
      <c r="AJN260" s="26"/>
      <c r="AJO260" s="26"/>
      <c r="AJP260" s="26"/>
      <c r="AJQ260" s="26"/>
      <c r="AJR260" s="26"/>
      <c r="AJS260" s="26"/>
      <c r="AJT260" s="26"/>
      <c r="AJU260" s="0"/>
      <c r="AJV260" s="0"/>
      <c r="AJW260" s="0"/>
      <c r="AJX260" s="0"/>
      <c r="AJY260" s="0"/>
      <c r="AJZ260" s="0"/>
      <c r="AKA260" s="0"/>
      <c r="AKB260" s="0"/>
      <c r="AKC260" s="0"/>
      <c r="AKD260" s="0"/>
      <c r="AKE260" s="0"/>
      <c r="AKF260" s="0"/>
      <c r="AKG260" s="0"/>
      <c r="AKH260" s="0"/>
      <c r="AKI260" s="0"/>
      <c r="AKJ260" s="0"/>
      <c r="AKK260" s="0"/>
      <c r="AKL260" s="0"/>
      <c r="AKM260" s="0"/>
      <c r="AKN260" s="0"/>
      <c r="AKO260" s="0"/>
      <c r="AKP260" s="0"/>
      <c r="AKQ260" s="0"/>
      <c r="AKR260" s="0"/>
      <c r="AKS260" s="0"/>
      <c r="AKT260" s="0"/>
      <c r="AKU260" s="0"/>
      <c r="AKV260" s="0"/>
      <c r="AKW260" s="0"/>
      <c r="AKX260" s="0"/>
      <c r="AKY260" s="0"/>
      <c r="AKZ260" s="0"/>
      <c r="ALA260" s="0"/>
      <c r="ALB260" s="0"/>
      <c r="ALC260" s="0"/>
      <c r="ALD260" s="0"/>
      <c r="ALE260" s="0"/>
      <c r="ALF260" s="0"/>
      <c r="ALG260" s="0"/>
      <c r="ALH260" s="0"/>
      <c r="ALI260" s="0"/>
      <c r="ALJ260" s="0"/>
      <c r="ALK260" s="0"/>
      <c r="ALL260" s="0"/>
      <c r="ALM260" s="0"/>
      <c r="ALN260" s="0"/>
      <c r="ALO260" s="0"/>
      <c r="ALP260" s="0"/>
      <c r="ALQ260" s="0"/>
      <c r="ALR260" s="0"/>
      <c r="ALS260" s="0"/>
      <c r="ALT260" s="0"/>
      <c r="ALU260" s="0"/>
      <c r="ALV260" s="0"/>
      <c r="ALW260" s="0"/>
      <c r="ALX260" s="0"/>
      <c r="ALY260" s="0"/>
      <c r="ALZ260" s="0"/>
      <c r="AMA260" s="0"/>
      <c r="AMB260" s="0"/>
      <c r="AMC260" s="0"/>
      <c r="AMD260" s="0"/>
      <c r="AME260" s="0"/>
      <c r="AMF260" s="0"/>
      <c r="AMG260" s="0"/>
      <c r="AMH260" s="0"/>
      <c r="AMI260" s="0"/>
      <c r="AMJ260" s="0"/>
    </row>
    <row r="261" s="207" customFormat="true" ht="12" hidden="true" customHeight="true" outlineLevel="0" collapsed="false">
      <c r="A261" s="176" t="s">
        <v>474</v>
      </c>
      <c r="B261" s="176" t="s">
        <v>84</v>
      </c>
      <c r="C261" s="176" t="s">
        <v>85</v>
      </c>
      <c r="D261" s="177" t="n">
        <v>1975</v>
      </c>
      <c r="E261" s="177" t="n">
        <f aca="true">YEAR(TODAY())-D261</f>
        <v>50</v>
      </c>
      <c r="F261" s="177" t="s">
        <v>42</v>
      </c>
      <c r="G261" s="177" t="s">
        <v>76</v>
      </c>
      <c r="H261" s="110" t="s">
        <v>7</v>
      </c>
      <c r="I261" s="110" t="s">
        <v>7</v>
      </c>
      <c r="J261" s="4" t="n">
        <f aca="false">IF(COUNT(L261:U261)&lt;7,V261,LARGE(L261:U261,1)+LARGE(L261:U261,2)+LARGE(L261:U261,3)+LARGE(L261:U261,4)+LARGE(L261:U261,5)+LARGE(L261:U261,6)+LARGE(L261:U261,7))</f>
        <v>0</v>
      </c>
      <c r="K261" s="111" t="s">
        <v>7</v>
      </c>
      <c r="L261" s="178"/>
      <c r="M261" s="178" t="str">
        <f aca="false">AK261</f>
        <v> </v>
      </c>
      <c r="N261" s="178" t="n">
        <v>0</v>
      </c>
      <c r="O261" s="178"/>
      <c r="P261" s="178" t="str">
        <f aca="false">BH261</f>
        <v> </v>
      </c>
      <c r="Q261" s="178" t="str">
        <f aca="false">BP261</f>
        <v> </v>
      </c>
      <c r="R261" s="178"/>
      <c r="S261" s="178" t="str">
        <f aca="false">CE261</f>
        <v> </v>
      </c>
      <c r="T261" s="178" t="n">
        <f aca="false">CL261</f>
        <v>0</v>
      </c>
      <c r="U261" s="178" t="str">
        <f aca="false">CS261</f>
        <v> </v>
      </c>
      <c r="V261" s="178" t="n">
        <f aca="false">SUM(L261:U261)</f>
        <v>0</v>
      </c>
      <c r="W261" s="178" t="n">
        <f aca="false">V261-J261</f>
        <v>0</v>
      </c>
      <c r="X261" s="178"/>
      <c r="Y261" s="179"/>
      <c r="Z261" s="179"/>
      <c r="AA261" s="179" t="n">
        <f aca="false">Z261-Y261</f>
        <v>0</v>
      </c>
      <c r="AB261" s="178"/>
      <c r="AC261" s="178"/>
      <c r="AD261" s="178"/>
      <c r="AE261" s="111" t="s">
        <v>7</v>
      </c>
      <c r="AF261" s="113" t="s">
        <v>7</v>
      </c>
      <c r="AG261" s="113" t="s">
        <v>7</v>
      </c>
      <c r="AH261" s="113" t="s">
        <v>7</v>
      </c>
      <c r="AI261" s="4" t="s">
        <v>7</v>
      </c>
      <c r="AJ261" s="111" t="s">
        <v>7</v>
      </c>
      <c r="AK261" s="4" t="s">
        <v>7</v>
      </c>
      <c r="AL261" s="180" t="s">
        <v>7</v>
      </c>
      <c r="AM261" s="181"/>
      <c r="AN261" s="181"/>
      <c r="AO261" s="182"/>
      <c r="AP261" s="183" t="s">
        <v>7</v>
      </c>
      <c r="AQ261" s="180" t="s">
        <v>7</v>
      </c>
      <c r="AR261" s="183" t="s">
        <v>7</v>
      </c>
      <c r="AS261" s="115" t="s">
        <v>7</v>
      </c>
      <c r="AT261" s="111" t="s">
        <v>7</v>
      </c>
      <c r="AU261" s="113" t="s">
        <v>7</v>
      </c>
      <c r="AV261" s="113" t="s">
        <v>7</v>
      </c>
      <c r="AW261" s="113"/>
      <c r="AX261" s="4" t="s">
        <v>7</v>
      </c>
      <c r="AY261" s="111" t="s">
        <v>7</v>
      </c>
      <c r="AZ261" s="4" t="s">
        <v>7</v>
      </c>
      <c r="BA261" s="184" t="s">
        <v>7</v>
      </c>
      <c r="BB261" s="180" t="s">
        <v>7</v>
      </c>
      <c r="BC261" s="181" t="s">
        <v>7</v>
      </c>
      <c r="BD261" s="181" t="s">
        <v>7</v>
      </c>
      <c r="BE261" s="182" t="s">
        <v>7</v>
      </c>
      <c r="BF261" s="183" t="s">
        <v>7</v>
      </c>
      <c r="BG261" s="180" t="s">
        <v>7</v>
      </c>
      <c r="BH261" s="180" t="s">
        <v>7</v>
      </c>
      <c r="BI261" s="115" t="s">
        <v>7</v>
      </c>
      <c r="BJ261" s="111" t="s">
        <v>7</v>
      </c>
      <c r="BK261" s="113" t="s">
        <v>7</v>
      </c>
      <c r="BL261" s="113" t="s">
        <v>7</v>
      </c>
      <c r="BM261" s="113" t="s">
        <v>7</v>
      </c>
      <c r="BN261" s="4" t="s">
        <v>7</v>
      </c>
      <c r="BO261" s="111" t="s">
        <v>7</v>
      </c>
      <c r="BP261" s="4" t="s">
        <v>7</v>
      </c>
      <c r="BQ261" s="185" t="s">
        <v>7</v>
      </c>
      <c r="BR261" s="186" t="s">
        <v>15</v>
      </c>
      <c r="BS261" s="187" t="s">
        <v>7</v>
      </c>
      <c r="BT261" s="187" t="s">
        <v>7</v>
      </c>
      <c r="BU261" s="187"/>
      <c r="BV261" s="188" t="s">
        <v>7</v>
      </c>
      <c r="BW261" s="186" t="s">
        <v>7</v>
      </c>
      <c r="BX261" s="188" t="s">
        <v>7</v>
      </c>
      <c r="BY261" s="180" t="s">
        <v>7</v>
      </c>
      <c r="BZ261" s="189"/>
      <c r="CA261" s="189"/>
      <c r="CB261" s="190"/>
      <c r="CC261" s="183" t="s">
        <v>7</v>
      </c>
      <c r="CD261" s="180" t="s">
        <v>7</v>
      </c>
      <c r="CE261" s="183" t="s">
        <v>7</v>
      </c>
      <c r="CF261" s="186" t="s">
        <v>15</v>
      </c>
      <c r="CG261" s="187"/>
      <c r="CH261" s="187"/>
      <c r="CI261" s="187" t="s">
        <v>7</v>
      </c>
      <c r="CJ261" s="188"/>
      <c r="CK261" s="186"/>
      <c r="CL261" s="188" t="n">
        <v>0</v>
      </c>
      <c r="CM261" s="180" t="s">
        <v>7</v>
      </c>
      <c r="CN261" s="189" t="s">
        <v>7</v>
      </c>
      <c r="CO261" s="189" t="s">
        <v>7</v>
      </c>
      <c r="CP261" s="191"/>
      <c r="CQ261" s="183" t="s">
        <v>7</v>
      </c>
      <c r="CR261" s="180" t="s">
        <v>7</v>
      </c>
      <c r="CS261" s="183" t="s">
        <v>7</v>
      </c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71"/>
      <c r="DS261" s="71"/>
      <c r="DT261" s="71"/>
      <c r="DU261" s="71"/>
      <c r="DV261" s="71"/>
      <c r="DW261" s="71"/>
      <c r="DX261" s="71"/>
      <c r="DY261" s="71"/>
      <c r="DZ261" s="71"/>
      <c r="EA261" s="71"/>
      <c r="EB261" s="71"/>
      <c r="EC261" s="71"/>
      <c r="ED261" s="71"/>
      <c r="EE261" s="71"/>
      <c r="EF261" s="71"/>
      <c r="EG261" s="71"/>
      <c r="EH261" s="71"/>
      <c r="EI261" s="71"/>
      <c r="EJ261" s="71"/>
      <c r="EK261" s="71"/>
      <c r="EL261" s="71"/>
      <c r="EM261" s="71"/>
      <c r="EN261" s="71"/>
      <c r="EO261" s="71"/>
      <c r="EP261" s="71"/>
      <c r="EQ261" s="71"/>
      <c r="ER261" s="71"/>
      <c r="ES261" s="71"/>
      <c r="ET261" s="71"/>
      <c r="EU261" s="71"/>
      <c r="EV261" s="71"/>
      <c r="EW261" s="71"/>
      <c r="EX261" s="71"/>
      <c r="EY261" s="71"/>
      <c r="EZ261" s="71"/>
      <c r="FA261" s="71"/>
      <c r="FB261" s="71"/>
      <c r="FC261" s="71"/>
      <c r="FD261" s="71"/>
      <c r="FE261" s="71"/>
      <c r="FF261" s="71"/>
      <c r="FG261" s="71"/>
      <c r="FH261" s="71"/>
      <c r="FI261" s="71"/>
      <c r="FJ261" s="71"/>
      <c r="FK261" s="71"/>
      <c r="FL261" s="71"/>
      <c r="FM261" s="71"/>
      <c r="FN261" s="71"/>
      <c r="FO261" s="71"/>
      <c r="FP261" s="71"/>
      <c r="FQ261" s="71"/>
      <c r="FR261" s="71"/>
      <c r="FS261" s="71"/>
      <c r="FT261" s="71"/>
      <c r="FU261" s="208"/>
      <c r="FV261" s="208"/>
      <c r="FW261" s="208"/>
      <c r="FX261" s="208"/>
      <c r="FY261" s="208"/>
      <c r="FZ261" s="208"/>
      <c r="GA261" s="208"/>
      <c r="GB261" s="208"/>
      <c r="GC261" s="208"/>
      <c r="GD261" s="208"/>
      <c r="GE261" s="208"/>
      <c r="GF261" s="208"/>
      <c r="GG261" s="208"/>
      <c r="GH261" s="208"/>
      <c r="GI261" s="208"/>
      <c r="GJ261" s="208"/>
      <c r="GK261" s="208"/>
      <c r="GL261" s="208"/>
      <c r="GM261" s="208"/>
      <c r="GN261" s="208"/>
      <c r="GO261" s="208"/>
      <c r="GP261" s="208"/>
      <c r="GQ261" s="208"/>
      <c r="GR261" s="208"/>
      <c r="GS261" s="208"/>
      <c r="GT261" s="208"/>
      <c r="GU261" s="208"/>
      <c r="GV261" s="208"/>
      <c r="GW261" s="208"/>
      <c r="GX261" s="208"/>
      <c r="GY261" s="208"/>
      <c r="GZ261" s="208"/>
      <c r="HA261" s="208"/>
      <c r="HB261" s="208"/>
      <c r="HC261" s="208"/>
      <c r="HD261" s="208"/>
      <c r="HE261" s="208"/>
      <c r="HF261" s="208"/>
      <c r="HG261" s="208"/>
      <c r="HH261" s="208"/>
      <c r="HI261" s="208"/>
      <c r="HJ261" s="208"/>
      <c r="HK261" s="208"/>
      <c r="HL261" s="208"/>
      <c r="HM261" s="208"/>
      <c r="HN261" s="208"/>
      <c r="HO261" s="208"/>
      <c r="HP261" s="208"/>
      <c r="AII261" s="26"/>
      <c r="AIJ261" s="26"/>
      <c r="AIK261" s="26"/>
      <c r="AIL261" s="26"/>
      <c r="AIM261" s="26"/>
      <c r="AIN261" s="26"/>
      <c r="AIO261" s="26"/>
      <c r="AIP261" s="26"/>
      <c r="AIQ261" s="26"/>
      <c r="AIR261" s="26"/>
      <c r="AIS261" s="26"/>
      <c r="AIT261" s="26"/>
      <c r="AIU261" s="26"/>
      <c r="AIV261" s="26"/>
      <c r="AIW261" s="26"/>
      <c r="AIX261" s="26"/>
      <c r="AIY261" s="26"/>
      <c r="AIZ261" s="26"/>
      <c r="AJA261" s="26"/>
      <c r="AJB261" s="26"/>
      <c r="AJC261" s="26"/>
      <c r="AJD261" s="26"/>
      <c r="AJE261" s="26"/>
      <c r="AJF261" s="26"/>
      <c r="AJG261" s="26"/>
      <c r="AJH261" s="26"/>
      <c r="AJI261" s="26"/>
      <c r="AJJ261" s="26"/>
      <c r="AJK261" s="26"/>
      <c r="AJL261" s="26"/>
      <c r="AJM261" s="26"/>
      <c r="AJN261" s="26"/>
      <c r="AJO261" s="26"/>
      <c r="AJP261" s="26"/>
      <c r="AJQ261" s="26"/>
      <c r="AJR261" s="26"/>
      <c r="AJS261" s="26"/>
      <c r="AJT261" s="26"/>
      <c r="AJU261" s="0"/>
      <c r="AJV261" s="0"/>
      <c r="AJW261" s="0"/>
      <c r="AJX261" s="0"/>
      <c r="AJY261" s="0"/>
      <c r="AJZ261" s="0"/>
      <c r="AKA261" s="0"/>
      <c r="AKB261" s="0"/>
      <c r="AKC261" s="0"/>
      <c r="AKD261" s="0"/>
      <c r="AKE261" s="0"/>
      <c r="AKF261" s="0"/>
      <c r="AKG261" s="0"/>
      <c r="AKH261" s="0"/>
      <c r="AKI261" s="0"/>
      <c r="AKJ261" s="0"/>
      <c r="AKK261" s="0"/>
      <c r="AKL261" s="0"/>
      <c r="AKM261" s="0"/>
      <c r="AKN261" s="0"/>
      <c r="AKO261" s="0"/>
      <c r="AKP261" s="0"/>
      <c r="AKQ261" s="0"/>
      <c r="AKR261" s="0"/>
      <c r="AKS261" s="0"/>
      <c r="AKT261" s="0"/>
      <c r="AKU261" s="0"/>
      <c r="AKV261" s="0"/>
      <c r="AKW261" s="0"/>
      <c r="AKX261" s="0"/>
      <c r="AKY261" s="0"/>
      <c r="AKZ261" s="0"/>
      <c r="ALA261" s="0"/>
      <c r="ALB261" s="0"/>
      <c r="ALC261" s="0"/>
      <c r="ALD261" s="0"/>
      <c r="ALE261" s="0"/>
      <c r="ALF261" s="0"/>
      <c r="ALG261" s="0"/>
      <c r="ALH261" s="0"/>
      <c r="ALI261" s="0"/>
      <c r="ALJ261" s="0"/>
      <c r="ALK261" s="0"/>
      <c r="ALL261" s="0"/>
      <c r="ALM261" s="0"/>
      <c r="ALN261" s="0"/>
      <c r="ALO261" s="0"/>
      <c r="ALP261" s="0"/>
      <c r="ALQ261" s="0"/>
      <c r="ALR261" s="0"/>
      <c r="ALS261" s="0"/>
      <c r="ALT261" s="0"/>
      <c r="ALU261" s="0"/>
      <c r="ALV261" s="0"/>
      <c r="ALW261" s="0"/>
      <c r="ALX261" s="0"/>
      <c r="ALY261" s="0"/>
      <c r="ALZ261" s="0"/>
      <c r="AMA261" s="0"/>
      <c r="AMB261" s="0"/>
      <c r="AMC261" s="0"/>
      <c r="AMD261" s="0"/>
      <c r="AME261" s="0"/>
      <c r="AMF261" s="0"/>
      <c r="AMG261" s="0"/>
      <c r="AMH261" s="0"/>
      <c r="AMI261" s="0"/>
      <c r="AMJ261" s="0"/>
    </row>
    <row r="262" s="207" customFormat="true" ht="12" hidden="true" customHeight="true" outlineLevel="0" collapsed="false">
      <c r="A262" s="176" t="s">
        <v>475</v>
      </c>
      <c r="B262" s="176" t="s">
        <v>90</v>
      </c>
      <c r="C262" s="176" t="s">
        <v>366</v>
      </c>
      <c r="D262" s="177" t="n">
        <v>1962</v>
      </c>
      <c r="E262" s="177" t="n">
        <f aca="true">YEAR(TODAY())-D262</f>
        <v>63</v>
      </c>
      <c r="F262" s="177" t="s">
        <v>42</v>
      </c>
      <c r="G262" s="177" t="s">
        <v>105</v>
      </c>
      <c r="H262" s="110"/>
      <c r="I262" s="110"/>
      <c r="J262" s="4" t="n">
        <f aca="false">IF(COUNT(L262:U262)&lt;7,V262,LARGE(L262:U262,1)+LARGE(L262:U262,2)+LARGE(L262:U262,3)+LARGE(L262:U262,4)+LARGE(L262:U262,5)+LARGE(L262:U262,6)+LARGE(L262:U262,7))</f>
        <v>0</v>
      </c>
      <c r="K262" s="111"/>
      <c r="L262" s="178"/>
      <c r="M262" s="178" t="str">
        <f aca="false">AK262</f>
        <v> </v>
      </c>
      <c r="N262" s="178" t="n">
        <v>0</v>
      </c>
      <c r="O262" s="178"/>
      <c r="P262" s="178"/>
      <c r="Q262" s="178" t="str">
        <f aca="false">BP262</f>
        <v> </v>
      </c>
      <c r="R262" s="178"/>
      <c r="S262" s="178" t="str">
        <f aca="false">CE262</f>
        <v> </v>
      </c>
      <c r="T262" s="178" t="n">
        <f aca="false">CL262</f>
        <v>0</v>
      </c>
      <c r="U262" s="178" t="str">
        <f aca="false">CS262</f>
        <v> </v>
      </c>
      <c r="V262" s="178" t="n">
        <f aca="false">SUM(L262:U262)</f>
        <v>0</v>
      </c>
      <c r="W262" s="178" t="n">
        <f aca="false">V262-J262</f>
        <v>0</v>
      </c>
      <c r="X262" s="178"/>
      <c r="Y262" s="179"/>
      <c r="Z262" s="179"/>
      <c r="AA262" s="179" t="n">
        <f aca="false">Z262-Y262</f>
        <v>0</v>
      </c>
      <c r="AB262" s="178"/>
      <c r="AC262" s="178"/>
      <c r="AD262" s="178"/>
      <c r="AE262" s="111" t="s">
        <v>7</v>
      </c>
      <c r="AF262" s="113" t="s">
        <v>7</v>
      </c>
      <c r="AG262" s="113" t="s">
        <v>7</v>
      </c>
      <c r="AH262" s="113" t="s">
        <v>7</v>
      </c>
      <c r="AI262" s="4" t="s">
        <v>7</v>
      </c>
      <c r="AJ262" s="111" t="s">
        <v>7</v>
      </c>
      <c r="AK262" s="4" t="s">
        <v>7</v>
      </c>
      <c r="AL262" s="180" t="s">
        <v>7</v>
      </c>
      <c r="AM262" s="181"/>
      <c r="AN262" s="181"/>
      <c r="AO262" s="182"/>
      <c r="AP262" s="183" t="s">
        <v>7</v>
      </c>
      <c r="AQ262" s="180" t="s">
        <v>7</v>
      </c>
      <c r="AR262" s="183" t="s">
        <v>7</v>
      </c>
      <c r="AS262" s="115" t="s">
        <v>7</v>
      </c>
      <c r="AT262" s="111" t="s">
        <v>7</v>
      </c>
      <c r="AU262" s="113" t="s">
        <v>7</v>
      </c>
      <c r="AV262" s="113" t="s">
        <v>7</v>
      </c>
      <c r="AW262" s="113"/>
      <c r="AX262" s="4" t="s">
        <v>7</v>
      </c>
      <c r="AY262" s="111" t="s">
        <v>7</v>
      </c>
      <c r="AZ262" s="4" t="s">
        <v>7</v>
      </c>
      <c r="BA262" s="184" t="s">
        <v>7</v>
      </c>
      <c r="BB262" s="180" t="s">
        <v>7</v>
      </c>
      <c r="BC262" s="181" t="s">
        <v>7</v>
      </c>
      <c r="BD262" s="181" t="s">
        <v>7</v>
      </c>
      <c r="BE262" s="182" t="s">
        <v>7</v>
      </c>
      <c r="BF262" s="183" t="s">
        <v>7</v>
      </c>
      <c r="BG262" s="180" t="s">
        <v>7</v>
      </c>
      <c r="BH262" s="183" t="s">
        <v>7</v>
      </c>
      <c r="BI262" s="115" t="s">
        <v>7</v>
      </c>
      <c r="BJ262" s="111" t="s">
        <v>7</v>
      </c>
      <c r="BK262" s="113" t="s">
        <v>7</v>
      </c>
      <c r="BL262" s="113" t="s">
        <v>7</v>
      </c>
      <c r="BM262" s="113" t="s">
        <v>7</v>
      </c>
      <c r="BN262" s="4" t="s">
        <v>7</v>
      </c>
      <c r="BO262" s="111" t="s">
        <v>7</v>
      </c>
      <c r="BP262" s="4" t="s">
        <v>7</v>
      </c>
      <c r="BQ262" s="185" t="s">
        <v>7</v>
      </c>
      <c r="BR262" s="186" t="s">
        <v>15</v>
      </c>
      <c r="BS262" s="187" t="s">
        <v>7</v>
      </c>
      <c r="BT262" s="187" t="s">
        <v>7</v>
      </c>
      <c r="BU262" s="187"/>
      <c r="BV262" s="188" t="s">
        <v>7</v>
      </c>
      <c r="BW262" s="186" t="s">
        <v>7</v>
      </c>
      <c r="BX262" s="188" t="s">
        <v>7</v>
      </c>
      <c r="BY262" s="180" t="s">
        <v>7</v>
      </c>
      <c r="BZ262" s="189"/>
      <c r="CA262" s="189"/>
      <c r="CB262" s="190"/>
      <c r="CC262" s="183" t="s">
        <v>7</v>
      </c>
      <c r="CD262" s="180" t="s">
        <v>7</v>
      </c>
      <c r="CE262" s="183" t="s">
        <v>7</v>
      </c>
      <c r="CF262" s="186" t="s">
        <v>15</v>
      </c>
      <c r="CG262" s="187"/>
      <c r="CH262" s="187"/>
      <c r="CI262" s="187" t="s">
        <v>7</v>
      </c>
      <c r="CJ262" s="188"/>
      <c r="CK262" s="186"/>
      <c r="CL262" s="188" t="n">
        <v>0</v>
      </c>
      <c r="CM262" s="180" t="s">
        <v>7</v>
      </c>
      <c r="CN262" s="189" t="s">
        <v>7</v>
      </c>
      <c r="CO262" s="189" t="s">
        <v>7</v>
      </c>
      <c r="CP262" s="191"/>
      <c r="CQ262" s="183" t="s">
        <v>7</v>
      </c>
      <c r="CR262" s="180" t="s">
        <v>7</v>
      </c>
      <c r="CS262" s="183" t="s">
        <v>7</v>
      </c>
      <c r="CU262" s="208"/>
      <c r="CV262" s="208"/>
      <c r="CW262" s="208"/>
      <c r="CX262" s="208"/>
      <c r="CY262" s="208"/>
      <c r="CZ262" s="208"/>
      <c r="DA262" s="208"/>
      <c r="DB262" s="208"/>
      <c r="DC262" s="208"/>
      <c r="DD262" s="208"/>
      <c r="DE262" s="208"/>
      <c r="DF262" s="208"/>
      <c r="DG262" s="208"/>
      <c r="DH262" s="208"/>
      <c r="DI262" s="208"/>
      <c r="DJ262" s="208"/>
      <c r="DK262" s="208"/>
      <c r="DL262" s="208"/>
      <c r="DM262" s="208"/>
      <c r="DN262" s="208"/>
      <c r="DO262" s="208"/>
      <c r="DP262" s="208"/>
      <c r="DQ262" s="208"/>
      <c r="DR262" s="71"/>
      <c r="DS262" s="71"/>
      <c r="DT262" s="71"/>
      <c r="DU262" s="71"/>
      <c r="DV262" s="71"/>
      <c r="DW262" s="71"/>
      <c r="DX262" s="71"/>
      <c r="DY262" s="71"/>
      <c r="DZ262" s="71"/>
      <c r="EA262" s="71"/>
      <c r="EB262" s="71"/>
      <c r="EC262" s="71"/>
      <c r="ED262" s="71"/>
      <c r="EE262" s="71"/>
      <c r="EF262" s="71"/>
      <c r="EG262" s="71"/>
      <c r="EH262" s="71"/>
      <c r="EI262" s="71"/>
      <c r="EJ262" s="71"/>
      <c r="EK262" s="71"/>
      <c r="EL262" s="71"/>
      <c r="EM262" s="71"/>
      <c r="EN262" s="71"/>
      <c r="EO262" s="71"/>
      <c r="EP262" s="71"/>
      <c r="EQ262" s="71"/>
      <c r="ER262" s="71"/>
      <c r="ES262" s="71"/>
      <c r="ET262" s="71"/>
      <c r="EU262" s="71"/>
      <c r="EV262" s="71"/>
      <c r="EW262" s="71"/>
      <c r="EX262" s="71"/>
      <c r="EY262" s="71"/>
      <c r="EZ262" s="71"/>
      <c r="FA262" s="71"/>
      <c r="FB262" s="71"/>
      <c r="FC262" s="71"/>
      <c r="FD262" s="71"/>
      <c r="FE262" s="71"/>
      <c r="FF262" s="71"/>
      <c r="FG262" s="71"/>
      <c r="FH262" s="71"/>
      <c r="FI262" s="71"/>
      <c r="FJ262" s="71"/>
      <c r="FK262" s="71"/>
      <c r="FL262" s="71"/>
      <c r="FM262" s="71"/>
      <c r="FN262" s="71"/>
      <c r="FO262" s="71"/>
      <c r="FP262" s="71"/>
      <c r="FQ262" s="71"/>
      <c r="FR262" s="71"/>
      <c r="FS262" s="71"/>
      <c r="FT262" s="71"/>
      <c r="FU262" s="208"/>
      <c r="FV262" s="208"/>
      <c r="FW262" s="208"/>
      <c r="FX262" s="208"/>
      <c r="FY262" s="208"/>
      <c r="FZ262" s="208"/>
      <c r="GA262" s="208"/>
      <c r="GB262" s="208"/>
      <c r="GC262" s="208"/>
      <c r="GD262" s="208"/>
      <c r="GE262" s="208"/>
      <c r="GF262" s="208"/>
      <c r="GG262" s="208"/>
      <c r="GH262" s="208"/>
      <c r="GI262" s="208"/>
      <c r="GJ262" s="208"/>
      <c r="GK262" s="208"/>
      <c r="GL262" s="208"/>
      <c r="GM262" s="208"/>
      <c r="GN262" s="208"/>
      <c r="GO262" s="208"/>
      <c r="GP262" s="208"/>
      <c r="GQ262" s="208"/>
      <c r="GR262" s="208"/>
      <c r="GS262" s="208"/>
      <c r="GT262" s="208"/>
      <c r="GU262" s="208"/>
      <c r="GV262" s="208"/>
      <c r="GW262" s="208"/>
      <c r="GX262" s="208"/>
      <c r="GY262" s="208"/>
      <c r="GZ262" s="208"/>
      <c r="HA262" s="208"/>
      <c r="HB262" s="208"/>
      <c r="HC262" s="208"/>
      <c r="HD262" s="208"/>
      <c r="HE262" s="208"/>
      <c r="HF262" s="208"/>
      <c r="HG262" s="208"/>
      <c r="HH262" s="208"/>
      <c r="HI262" s="208"/>
      <c r="HJ262" s="208"/>
      <c r="HK262" s="208"/>
      <c r="HL262" s="208"/>
      <c r="HM262" s="208"/>
      <c r="HN262" s="208"/>
      <c r="HO262" s="208"/>
      <c r="HP262" s="208"/>
      <c r="AII262" s="26"/>
      <c r="AIJ262" s="26"/>
      <c r="AIK262" s="26"/>
      <c r="AIL262" s="26"/>
      <c r="AIM262" s="26"/>
      <c r="AIN262" s="26"/>
      <c r="AIO262" s="26"/>
      <c r="AIP262" s="26"/>
      <c r="AIQ262" s="26"/>
      <c r="AIR262" s="26"/>
      <c r="AIS262" s="26"/>
      <c r="AIT262" s="26"/>
      <c r="AIU262" s="26"/>
      <c r="AIV262" s="26"/>
      <c r="AIW262" s="26"/>
      <c r="AIX262" s="26"/>
      <c r="AIY262" s="26"/>
      <c r="AIZ262" s="26"/>
      <c r="AJA262" s="26"/>
      <c r="AJB262" s="26"/>
      <c r="AJC262" s="26"/>
      <c r="AJD262" s="26"/>
      <c r="AJE262" s="26"/>
      <c r="AJF262" s="26"/>
      <c r="AJG262" s="26"/>
      <c r="AJH262" s="26"/>
      <c r="AJI262" s="26"/>
      <c r="AJJ262" s="26"/>
      <c r="AJK262" s="26"/>
      <c r="AJL262" s="26"/>
      <c r="AJM262" s="26"/>
      <c r="AJN262" s="26"/>
      <c r="AJO262" s="26"/>
      <c r="AJP262" s="26"/>
      <c r="AJQ262" s="26"/>
      <c r="AJR262" s="26"/>
      <c r="AJS262" s="26"/>
      <c r="AJT262" s="26"/>
      <c r="AJU262" s="0"/>
      <c r="AJV262" s="0"/>
      <c r="AJW262" s="0"/>
      <c r="AJX262" s="0"/>
      <c r="AJY262" s="0"/>
      <c r="AJZ262" s="0"/>
      <c r="AKA262" s="0"/>
      <c r="AKB262" s="0"/>
      <c r="AKC262" s="0"/>
      <c r="AKD262" s="0"/>
      <c r="AKE262" s="0"/>
      <c r="AKF262" s="0"/>
      <c r="AKG262" s="0"/>
      <c r="AKH262" s="0"/>
      <c r="AKI262" s="0"/>
      <c r="AKJ262" s="0"/>
      <c r="AKK262" s="0"/>
      <c r="AKL262" s="0"/>
      <c r="AKM262" s="0"/>
      <c r="AKN262" s="0"/>
      <c r="AKO262" s="0"/>
      <c r="AKP262" s="0"/>
      <c r="AKQ262" s="0"/>
      <c r="AKR262" s="0"/>
      <c r="AKS262" s="0"/>
      <c r="AKT262" s="0"/>
      <c r="AKU262" s="0"/>
      <c r="AKV262" s="0"/>
      <c r="AKW262" s="0"/>
      <c r="AKX262" s="0"/>
      <c r="AKY262" s="0"/>
      <c r="AKZ262" s="0"/>
      <c r="ALA262" s="0"/>
      <c r="ALB262" s="0"/>
      <c r="ALC262" s="0"/>
      <c r="ALD262" s="0"/>
      <c r="ALE262" s="0"/>
      <c r="ALF262" s="0"/>
      <c r="ALG262" s="0"/>
      <c r="ALH262" s="0"/>
      <c r="ALI262" s="0"/>
      <c r="ALJ262" s="0"/>
      <c r="ALK262" s="0"/>
      <c r="ALL262" s="0"/>
      <c r="ALM262" s="0"/>
      <c r="ALN262" s="0"/>
      <c r="ALO262" s="0"/>
      <c r="ALP262" s="0"/>
      <c r="ALQ262" s="0"/>
      <c r="ALR262" s="0"/>
      <c r="ALS262" s="0"/>
      <c r="ALT262" s="0"/>
      <c r="ALU262" s="0"/>
      <c r="ALV262" s="0"/>
      <c r="ALW262" s="0"/>
      <c r="ALX262" s="0"/>
      <c r="ALY262" s="0"/>
      <c r="ALZ262" s="0"/>
      <c r="AMA262" s="0"/>
      <c r="AMB262" s="0"/>
      <c r="AMC262" s="0"/>
      <c r="AMD262" s="0"/>
      <c r="AME262" s="0"/>
      <c r="AMF262" s="0"/>
      <c r="AMG262" s="0"/>
      <c r="AMH262" s="0"/>
      <c r="AMI262" s="0"/>
      <c r="AMJ262" s="0"/>
    </row>
    <row r="263" s="207" customFormat="true" ht="12" hidden="true" customHeight="true" outlineLevel="0" collapsed="false">
      <c r="A263" s="176" t="s">
        <v>476</v>
      </c>
      <c r="B263" s="176" t="s">
        <v>61</v>
      </c>
      <c r="C263" s="176" t="s">
        <v>41</v>
      </c>
      <c r="D263" s="177" t="n">
        <v>2000</v>
      </c>
      <c r="E263" s="177" t="n">
        <f aca="true">YEAR(TODAY())-D263</f>
        <v>25</v>
      </c>
      <c r="F263" s="177" t="s">
        <v>42</v>
      </c>
      <c r="G263" s="177" t="s">
        <v>63</v>
      </c>
      <c r="H263" s="110"/>
      <c r="I263" s="110"/>
      <c r="J263" s="4" t="n">
        <f aca="false">IF(COUNT(L263:U263)&lt;7,V263,LARGE(L263:U263,1)+LARGE(L263:U263,2)+LARGE(L263:U263,3)+LARGE(L263:U263,4)+LARGE(L263:U263,5)+LARGE(L263:U263,6)+LARGE(L263:U263,7))</f>
        <v>0</v>
      </c>
      <c r="K263" s="111"/>
      <c r="L263" s="178"/>
      <c r="M263" s="178" t="str">
        <f aca="false">AK263</f>
        <v> </v>
      </c>
      <c r="N263" s="178" t="n">
        <v>0</v>
      </c>
      <c r="O263" s="178"/>
      <c r="P263" s="178"/>
      <c r="Q263" s="178" t="str">
        <f aca="false">BP263</f>
        <v> </v>
      </c>
      <c r="R263" s="178"/>
      <c r="S263" s="178" t="str">
        <f aca="false">CE263</f>
        <v> </v>
      </c>
      <c r="T263" s="178" t="n">
        <f aca="false">CL263</f>
        <v>0</v>
      </c>
      <c r="U263" s="178" t="str">
        <f aca="false">CS263</f>
        <v> </v>
      </c>
      <c r="V263" s="178" t="n">
        <f aca="false">SUM(L263:U263)</f>
        <v>0</v>
      </c>
      <c r="W263" s="178" t="n">
        <f aca="false">V263-J263</f>
        <v>0</v>
      </c>
      <c r="X263" s="178"/>
      <c r="Y263" s="179"/>
      <c r="Z263" s="179"/>
      <c r="AA263" s="179" t="n">
        <f aca="false">Z263-Y263</f>
        <v>0</v>
      </c>
      <c r="AB263" s="178"/>
      <c r="AC263" s="178"/>
      <c r="AD263" s="178"/>
      <c r="AE263" s="111" t="s">
        <v>7</v>
      </c>
      <c r="AF263" s="113" t="s">
        <v>7</v>
      </c>
      <c r="AG263" s="113" t="s">
        <v>7</v>
      </c>
      <c r="AH263" s="113" t="s">
        <v>7</v>
      </c>
      <c r="AI263" s="4" t="s">
        <v>7</v>
      </c>
      <c r="AJ263" s="111" t="s">
        <v>7</v>
      </c>
      <c r="AK263" s="4" t="s">
        <v>7</v>
      </c>
      <c r="AL263" s="180" t="s">
        <v>7</v>
      </c>
      <c r="AM263" s="181"/>
      <c r="AN263" s="181"/>
      <c r="AO263" s="182"/>
      <c r="AP263" s="183" t="s">
        <v>7</v>
      </c>
      <c r="AQ263" s="180" t="s">
        <v>7</v>
      </c>
      <c r="AR263" s="183" t="s">
        <v>7</v>
      </c>
      <c r="AS263" s="115" t="s">
        <v>7</v>
      </c>
      <c r="AT263" s="111" t="s">
        <v>7</v>
      </c>
      <c r="AU263" s="113" t="s">
        <v>7</v>
      </c>
      <c r="AV263" s="113" t="s">
        <v>7</v>
      </c>
      <c r="AW263" s="113"/>
      <c r="AX263" s="4" t="s">
        <v>7</v>
      </c>
      <c r="AY263" s="111" t="s">
        <v>7</v>
      </c>
      <c r="AZ263" s="4" t="s">
        <v>7</v>
      </c>
      <c r="BA263" s="184" t="s">
        <v>7</v>
      </c>
      <c r="BB263" s="180" t="s">
        <v>7</v>
      </c>
      <c r="BC263" s="181" t="s">
        <v>7</v>
      </c>
      <c r="BD263" s="181" t="s">
        <v>7</v>
      </c>
      <c r="BE263" s="182" t="s">
        <v>7</v>
      </c>
      <c r="BF263" s="183" t="s">
        <v>7</v>
      </c>
      <c r="BG263" s="180" t="s">
        <v>7</v>
      </c>
      <c r="BH263" s="183" t="s">
        <v>7</v>
      </c>
      <c r="BI263" s="115" t="s">
        <v>7</v>
      </c>
      <c r="BJ263" s="111" t="s">
        <v>7</v>
      </c>
      <c r="BK263" s="113" t="s">
        <v>7</v>
      </c>
      <c r="BL263" s="113" t="s">
        <v>7</v>
      </c>
      <c r="BM263" s="113" t="s">
        <v>7</v>
      </c>
      <c r="BN263" s="4" t="s">
        <v>7</v>
      </c>
      <c r="BO263" s="111" t="s">
        <v>7</v>
      </c>
      <c r="BP263" s="4" t="s">
        <v>7</v>
      </c>
      <c r="BQ263" s="185" t="s">
        <v>7</v>
      </c>
      <c r="BR263" s="186" t="s">
        <v>15</v>
      </c>
      <c r="BS263" s="187" t="s">
        <v>7</v>
      </c>
      <c r="BT263" s="187" t="s">
        <v>7</v>
      </c>
      <c r="BU263" s="187"/>
      <c r="BV263" s="188" t="s">
        <v>7</v>
      </c>
      <c r="BW263" s="186" t="s">
        <v>7</v>
      </c>
      <c r="BX263" s="188" t="s">
        <v>7</v>
      </c>
      <c r="BY263" s="180" t="s">
        <v>7</v>
      </c>
      <c r="BZ263" s="189"/>
      <c r="CA263" s="189"/>
      <c r="CB263" s="190"/>
      <c r="CC263" s="183" t="s">
        <v>7</v>
      </c>
      <c r="CD263" s="180" t="s">
        <v>7</v>
      </c>
      <c r="CE263" s="183" t="s">
        <v>7</v>
      </c>
      <c r="CF263" s="186" t="s">
        <v>15</v>
      </c>
      <c r="CG263" s="187"/>
      <c r="CH263" s="187"/>
      <c r="CI263" s="187" t="s">
        <v>7</v>
      </c>
      <c r="CJ263" s="188"/>
      <c r="CK263" s="186"/>
      <c r="CL263" s="188" t="n">
        <v>0</v>
      </c>
      <c r="CM263" s="180" t="s">
        <v>7</v>
      </c>
      <c r="CN263" s="189" t="s">
        <v>7</v>
      </c>
      <c r="CO263" s="189" t="s">
        <v>7</v>
      </c>
      <c r="CP263" s="191"/>
      <c r="CQ263" s="183" t="s">
        <v>7</v>
      </c>
      <c r="CR263" s="180" t="s">
        <v>7</v>
      </c>
      <c r="CS263" s="183" t="s">
        <v>7</v>
      </c>
      <c r="CU263" s="208"/>
      <c r="CV263" s="208"/>
      <c r="CW263" s="208"/>
      <c r="CX263" s="208"/>
      <c r="CY263" s="208"/>
      <c r="CZ263" s="208"/>
      <c r="DA263" s="208"/>
      <c r="DB263" s="208"/>
      <c r="DC263" s="208"/>
      <c r="DD263" s="208"/>
      <c r="DE263" s="208"/>
      <c r="DF263" s="208"/>
      <c r="DG263" s="208"/>
      <c r="DH263" s="208"/>
      <c r="DI263" s="208"/>
      <c r="DJ263" s="208"/>
      <c r="DK263" s="208"/>
      <c r="DL263" s="208"/>
      <c r="DM263" s="208"/>
      <c r="DN263" s="208"/>
      <c r="DO263" s="208"/>
      <c r="DP263" s="208"/>
      <c r="DQ263" s="208"/>
      <c r="DR263" s="71"/>
      <c r="DS263" s="71"/>
      <c r="DT263" s="71"/>
      <c r="DU263" s="71"/>
      <c r="DV263" s="71"/>
      <c r="DW263" s="71"/>
      <c r="DX263" s="71"/>
      <c r="DY263" s="71"/>
      <c r="DZ263" s="71"/>
      <c r="EA263" s="71"/>
      <c r="EB263" s="71"/>
      <c r="EC263" s="71"/>
      <c r="ED263" s="71"/>
      <c r="EE263" s="71"/>
      <c r="EF263" s="71"/>
      <c r="EG263" s="71"/>
      <c r="EH263" s="71"/>
      <c r="EI263" s="71"/>
      <c r="EJ263" s="71"/>
      <c r="EK263" s="71"/>
      <c r="EL263" s="71"/>
      <c r="EM263" s="71"/>
      <c r="EN263" s="71"/>
      <c r="EO263" s="71"/>
      <c r="EP263" s="71"/>
      <c r="EQ263" s="71"/>
      <c r="ER263" s="71"/>
      <c r="ES263" s="71"/>
      <c r="ET263" s="71"/>
      <c r="EU263" s="71"/>
      <c r="EV263" s="71"/>
      <c r="EW263" s="71"/>
      <c r="EX263" s="71"/>
      <c r="EY263" s="71"/>
      <c r="EZ263" s="71"/>
      <c r="FA263" s="71"/>
      <c r="FB263" s="71"/>
      <c r="FC263" s="71"/>
      <c r="FD263" s="71"/>
      <c r="FE263" s="71"/>
      <c r="FF263" s="71"/>
      <c r="FG263" s="71"/>
      <c r="FH263" s="71"/>
      <c r="FI263" s="71"/>
      <c r="FJ263" s="71"/>
      <c r="FK263" s="71"/>
      <c r="FL263" s="71"/>
      <c r="FM263" s="71"/>
      <c r="FN263" s="71"/>
      <c r="FO263" s="71"/>
      <c r="FP263" s="71"/>
      <c r="FQ263" s="71"/>
      <c r="FR263" s="71"/>
      <c r="FS263" s="71"/>
      <c r="FT263" s="71"/>
      <c r="FU263" s="208"/>
      <c r="FV263" s="208"/>
      <c r="FW263" s="208"/>
      <c r="FX263" s="208"/>
      <c r="FY263" s="208"/>
      <c r="FZ263" s="208"/>
      <c r="GA263" s="208"/>
      <c r="GB263" s="208"/>
      <c r="GC263" s="208"/>
      <c r="GD263" s="208"/>
      <c r="GE263" s="208"/>
      <c r="GF263" s="208"/>
      <c r="GG263" s="208"/>
      <c r="GH263" s="208"/>
      <c r="GI263" s="208"/>
      <c r="GJ263" s="208"/>
      <c r="GK263" s="208"/>
      <c r="GL263" s="208"/>
      <c r="GM263" s="208"/>
      <c r="GN263" s="208"/>
      <c r="GO263" s="208"/>
      <c r="GP263" s="208"/>
      <c r="GQ263" s="208"/>
      <c r="GR263" s="208"/>
      <c r="GS263" s="208"/>
      <c r="GT263" s="208"/>
      <c r="GU263" s="208"/>
      <c r="GV263" s="208"/>
      <c r="GW263" s="208"/>
      <c r="GX263" s="208"/>
      <c r="GY263" s="208"/>
      <c r="GZ263" s="208"/>
      <c r="HA263" s="208"/>
      <c r="HB263" s="208"/>
      <c r="HC263" s="208"/>
      <c r="HD263" s="208"/>
      <c r="HE263" s="208"/>
      <c r="HF263" s="208"/>
      <c r="HG263" s="208"/>
      <c r="HH263" s="208"/>
      <c r="HI263" s="208"/>
      <c r="HJ263" s="208"/>
      <c r="HK263" s="208"/>
      <c r="HL263" s="208"/>
      <c r="HM263" s="208"/>
      <c r="HN263" s="208"/>
      <c r="HO263" s="208"/>
      <c r="HP263" s="208"/>
      <c r="AII263" s="26"/>
      <c r="AIJ263" s="26"/>
      <c r="AIK263" s="26"/>
      <c r="AIL263" s="26"/>
      <c r="AIM263" s="26"/>
      <c r="AIN263" s="26"/>
      <c r="AIO263" s="26"/>
      <c r="AIP263" s="26"/>
      <c r="AIQ263" s="26"/>
      <c r="AIR263" s="26"/>
      <c r="AIS263" s="26"/>
      <c r="AIT263" s="26"/>
      <c r="AIU263" s="26"/>
      <c r="AIV263" s="26"/>
      <c r="AIW263" s="26"/>
      <c r="AIX263" s="26"/>
      <c r="AIY263" s="26"/>
      <c r="AIZ263" s="26"/>
      <c r="AJA263" s="26"/>
      <c r="AJB263" s="26"/>
      <c r="AJC263" s="26"/>
      <c r="AJD263" s="26"/>
      <c r="AJE263" s="26"/>
      <c r="AJF263" s="26"/>
      <c r="AJG263" s="26"/>
      <c r="AJH263" s="26"/>
      <c r="AJI263" s="26"/>
      <c r="AJJ263" s="26"/>
      <c r="AJK263" s="26"/>
      <c r="AJL263" s="26"/>
      <c r="AJM263" s="26"/>
      <c r="AJN263" s="26"/>
      <c r="AJO263" s="26"/>
      <c r="AJP263" s="26"/>
      <c r="AJQ263" s="26"/>
      <c r="AJR263" s="26"/>
      <c r="AJS263" s="26"/>
      <c r="AJT263" s="26"/>
      <c r="AJU263" s="0"/>
      <c r="AJV263" s="0"/>
      <c r="AJW263" s="0"/>
      <c r="AJX263" s="0"/>
      <c r="AJY263" s="0"/>
      <c r="AJZ263" s="0"/>
      <c r="AKA263" s="0"/>
      <c r="AKB263" s="0"/>
      <c r="AKC263" s="0"/>
      <c r="AKD263" s="0"/>
      <c r="AKE263" s="0"/>
      <c r="AKF263" s="0"/>
      <c r="AKG263" s="0"/>
      <c r="AKH263" s="0"/>
      <c r="AKI263" s="0"/>
      <c r="AKJ263" s="0"/>
      <c r="AKK263" s="0"/>
      <c r="AKL263" s="0"/>
      <c r="AKM263" s="0"/>
      <c r="AKN263" s="0"/>
      <c r="AKO263" s="0"/>
      <c r="AKP263" s="0"/>
      <c r="AKQ263" s="0"/>
      <c r="AKR263" s="0"/>
      <c r="AKS263" s="0"/>
      <c r="AKT263" s="0"/>
      <c r="AKU263" s="0"/>
      <c r="AKV263" s="0"/>
      <c r="AKW263" s="0"/>
      <c r="AKX263" s="0"/>
      <c r="AKY263" s="0"/>
      <c r="AKZ263" s="0"/>
      <c r="ALA263" s="0"/>
      <c r="ALB263" s="0"/>
      <c r="ALC263" s="0"/>
      <c r="ALD263" s="0"/>
      <c r="ALE263" s="0"/>
      <c r="ALF263" s="0"/>
      <c r="ALG263" s="0"/>
      <c r="ALH263" s="0"/>
      <c r="ALI263" s="0"/>
      <c r="ALJ263" s="0"/>
      <c r="ALK263" s="0"/>
      <c r="ALL263" s="0"/>
      <c r="ALM263" s="0"/>
      <c r="ALN263" s="0"/>
      <c r="ALO263" s="0"/>
      <c r="ALP263" s="0"/>
      <c r="ALQ263" s="0"/>
      <c r="ALR263" s="0"/>
      <c r="ALS263" s="0"/>
      <c r="ALT263" s="0"/>
      <c r="ALU263" s="0"/>
      <c r="ALV263" s="0"/>
      <c r="ALW263" s="0"/>
      <c r="ALX263" s="0"/>
      <c r="ALY263" s="0"/>
      <c r="ALZ263" s="0"/>
      <c r="AMA263" s="0"/>
      <c r="AMB263" s="0"/>
      <c r="AMC263" s="0"/>
      <c r="AMD263" s="0"/>
      <c r="AME263" s="0"/>
      <c r="AMF263" s="0"/>
      <c r="AMG263" s="0"/>
      <c r="AMH263" s="0"/>
      <c r="AMI263" s="0"/>
      <c r="AMJ263" s="0"/>
    </row>
    <row r="264" s="207" customFormat="true" ht="12.8" hidden="true" customHeight="false" outlineLevel="0" collapsed="false">
      <c r="A264" s="176" t="s">
        <v>477</v>
      </c>
      <c r="B264" s="176" t="s">
        <v>59</v>
      </c>
      <c r="C264" s="176" t="s">
        <v>478</v>
      </c>
      <c r="D264" s="177" t="n">
        <v>1981</v>
      </c>
      <c r="E264" s="177" t="n">
        <f aca="true">YEAR(TODAY())-D264</f>
        <v>44</v>
      </c>
      <c r="F264" s="177" t="s">
        <v>42</v>
      </c>
      <c r="G264" s="177" t="s">
        <v>54</v>
      </c>
      <c r="H264" s="110"/>
      <c r="I264" s="110"/>
      <c r="J264" s="4" t="n">
        <f aca="false">IF(COUNT(L264:U264)&lt;7,V264,LARGE(L264:U264,1)+LARGE(L264:U264,2)+LARGE(L264:U264,3)+LARGE(L264:U264,4)+LARGE(L264:U264,5)+LARGE(L264:U264,6)+LARGE(L264:U264,7))</f>
        <v>0</v>
      </c>
      <c r="K264" s="111"/>
      <c r="L264" s="178"/>
      <c r="M264" s="178" t="str">
        <f aca="false">AK264</f>
        <v> </v>
      </c>
      <c r="N264" s="178" t="n">
        <v>0</v>
      </c>
      <c r="O264" s="178"/>
      <c r="P264" s="178"/>
      <c r="Q264" s="178" t="str">
        <f aca="false">BP264</f>
        <v> </v>
      </c>
      <c r="R264" s="178"/>
      <c r="S264" s="178" t="str">
        <f aca="false">CE264</f>
        <v> </v>
      </c>
      <c r="T264" s="178" t="n">
        <f aca="false">CL264</f>
        <v>0</v>
      </c>
      <c r="U264" s="178" t="str">
        <f aca="false">CS264</f>
        <v> </v>
      </c>
      <c r="V264" s="178" t="n">
        <f aca="false">SUM(L264:U264)</f>
        <v>0</v>
      </c>
      <c r="W264" s="178" t="n">
        <f aca="false">V264-J264</f>
        <v>0</v>
      </c>
      <c r="X264" s="178"/>
      <c r="Y264" s="179"/>
      <c r="Z264" s="179"/>
      <c r="AA264" s="179" t="n">
        <f aca="false">Z264-Y264</f>
        <v>0</v>
      </c>
      <c r="AB264" s="178"/>
      <c r="AC264" s="178"/>
      <c r="AD264" s="178"/>
      <c r="AE264" s="111" t="s">
        <v>7</v>
      </c>
      <c r="AF264" s="113" t="s">
        <v>7</v>
      </c>
      <c r="AG264" s="113" t="s">
        <v>7</v>
      </c>
      <c r="AH264" s="113" t="s">
        <v>7</v>
      </c>
      <c r="AI264" s="4" t="s">
        <v>7</v>
      </c>
      <c r="AJ264" s="111" t="s">
        <v>7</v>
      </c>
      <c r="AK264" s="4" t="s">
        <v>7</v>
      </c>
      <c r="AL264" s="180" t="s">
        <v>7</v>
      </c>
      <c r="AM264" s="181"/>
      <c r="AN264" s="181"/>
      <c r="AO264" s="182"/>
      <c r="AP264" s="183" t="s">
        <v>7</v>
      </c>
      <c r="AQ264" s="180" t="s">
        <v>7</v>
      </c>
      <c r="AR264" s="183" t="s">
        <v>7</v>
      </c>
      <c r="AS264" s="115" t="s">
        <v>7</v>
      </c>
      <c r="AT264" s="111" t="s">
        <v>7</v>
      </c>
      <c r="AU264" s="113" t="s">
        <v>7</v>
      </c>
      <c r="AV264" s="113" t="s">
        <v>7</v>
      </c>
      <c r="AW264" s="113"/>
      <c r="AX264" s="4" t="s">
        <v>7</v>
      </c>
      <c r="AY264" s="111" t="s">
        <v>7</v>
      </c>
      <c r="AZ264" s="4" t="s">
        <v>7</v>
      </c>
      <c r="BA264" s="184" t="s">
        <v>7</v>
      </c>
      <c r="BB264" s="180" t="s">
        <v>7</v>
      </c>
      <c r="BC264" s="181" t="s">
        <v>7</v>
      </c>
      <c r="BD264" s="181" t="s">
        <v>7</v>
      </c>
      <c r="BE264" s="182" t="s">
        <v>7</v>
      </c>
      <c r="BF264" s="183" t="s">
        <v>7</v>
      </c>
      <c r="BG264" s="180" t="s">
        <v>7</v>
      </c>
      <c r="BH264" s="183" t="s">
        <v>7</v>
      </c>
      <c r="BI264" s="115" t="s">
        <v>7</v>
      </c>
      <c r="BJ264" s="111" t="s">
        <v>7</v>
      </c>
      <c r="BK264" s="113" t="s">
        <v>7</v>
      </c>
      <c r="BL264" s="113" t="s">
        <v>7</v>
      </c>
      <c r="BM264" s="113" t="s">
        <v>7</v>
      </c>
      <c r="BN264" s="4" t="s">
        <v>7</v>
      </c>
      <c r="BO264" s="111" t="s">
        <v>7</v>
      </c>
      <c r="BP264" s="4" t="s">
        <v>7</v>
      </c>
      <c r="BQ264" s="185" t="s">
        <v>7</v>
      </c>
      <c r="BR264" s="186" t="s">
        <v>15</v>
      </c>
      <c r="BS264" s="187" t="s">
        <v>7</v>
      </c>
      <c r="BT264" s="187" t="s">
        <v>7</v>
      </c>
      <c r="BU264" s="187"/>
      <c r="BV264" s="188" t="s">
        <v>7</v>
      </c>
      <c r="BW264" s="186" t="s">
        <v>7</v>
      </c>
      <c r="BX264" s="188" t="s">
        <v>7</v>
      </c>
      <c r="BY264" s="180" t="s">
        <v>7</v>
      </c>
      <c r="BZ264" s="189"/>
      <c r="CA264" s="189"/>
      <c r="CB264" s="190"/>
      <c r="CC264" s="183" t="s">
        <v>7</v>
      </c>
      <c r="CD264" s="180" t="s">
        <v>7</v>
      </c>
      <c r="CE264" s="183" t="s">
        <v>7</v>
      </c>
      <c r="CF264" s="186" t="s">
        <v>15</v>
      </c>
      <c r="CG264" s="187"/>
      <c r="CH264" s="187"/>
      <c r="CI264" s="187" t="s">
        <v>7</v>
      </c>
      <c r="CJ264" s="188"/>
      <c r="CK264" s="186"/>
      <c r="CL264" s="188" t="n">
        <v>0</v>
      </c>
      <c r="CM264" s="180" t="s">
        <v>7</v>
      </c>
      <c r="CN264" s="189" t="s">
        <v>7</v>
      </c>
      <c r="CO264" s="189" t="s">
        <v>7</v>
      </c>
      <c r="CP264" s="191"/>
      <c r="CQ264" s="183" t="s">
        <v>7</v>
      </c>
      <c r="CR264" s="180" t="s">
        <v>7</v>
      </c>
      <c r="CS264" s="183" t="s">
        <v>7</v>
      </c>
      <c r="CU264" s="208"/>
      <c r="CV264" s="208"/>
      <c r="CW264" s="208"/>
      <c r="CX264" s="208"/>
      <c r="CY264" s="208"/>
      <c r="CZ264" s="208"/>
      <c r="DA264" s="208"/>
      <c r="DB264" s="208"/>
      <c r="DC264" s="208"/>
      <c r="DD264" s="208"/>
      <c r="DE264" s="208"/>
      <c r="DF264" s="208"/>
      <c r="DG264" s="208"/>
      <c r="DH264" s="208"/>
      <c r="DI264" s="208"/>
      <c r="DJ264" s="208"/>
      <c r="DK264" s="208"/>
      <c r="DL264" s="208"/>
      <c r="DM264" s="208"/>
      <c r="DN264" s="208"/>
      <c r="DO264" s="208"/>
      <c r="DP264" s="208"/>
      <c r="DQ264" s="208"/>
      <c r="DR264" s="71"/>
      <c r="DS264" s="71"/>
      <c r="DT264" s="71"/>
      <c r="DU264" s="71"/>
      <c r="DV264" s="71"/>
      <c r="DW264" s="71"/>
      <c r="DX264" s="71"/>
      <c r="DY264" s="71"/>
      <c r="DZ264" s="71"/>
      <c r="EA264" s="71"/>
      <c r="EB264" s="71"/>
      <c r="EC264" s="71"/>
      <c r="ED264" s="71"/>
      <c r="EE264" s="71"/>
      <c r="EF264" s="71"/>
      <c r="EG264" s="71"/>
      <c r="EH264" s="71"/>
      <c r="EI264" s="71"/>
      <c r="EJ264" s="71"/>
      <c r="EK264" s="71"/>
      <c r="EL264" s="71"/>
      <c r="EM264" s="71"/>
      <c r="EN264" s="71"/>
      <c r="EO264" s="71"/>
      <c r="EP264" s="71"/>
      <c r="EQ264" s="71"/>
      <c r="ER264" s="71"/>
      <c r="ES264" s="71"/>
      <c r="ET264" s="71"/>
      <c r="EU264" s="71"/>
      <c r="EV264" s="71"/>
      <c r="EW264" s="71"/>
      <c r="EX264" s="71"/>
      <c r="EY264" s="71"/>
      <c r="EZ264" s="71"/>
      <c r="FA264" s="71"/>
      <c r="FB264" s="71"/>
      <c r="FC264" s="71"/>
      <c r="FD264" s="71"/>
      <c r="FE264" s="71"/>
      <c r="FF264" s="71"/>
      <c r="FG264" s="71"/>
      <c r="FH264" s="71"/>
      <c r="FI264" s="71"/>
      <c r="FJ264" s="71"/>
      <c r="FK264" s="71"/>
      <c r="FL264" s="71"/>
      <c r="FM264" s="71"/>
      <c r="FN264" s="71"/>
      <c r="FO264" s="71"/>
      <c r="FP264" s="71"/>
      <c r="FQ264" s="71"/>
      <c r="FR264" s="71"/>
      <c r="FS264" s="71"/>
      <c r="FT264" s="71"/>
      <c r="FU264" s="208"/>
      <c r="FV264" s="208"/>
      <c r="FW264" s="208"/>
      <c r="FX264" s="208"/>
      <c r="FY264" s="208"/>
      <c r="FZ264" s="208"/>
      <c r="GA264" s="208"/>
      <c r="GB264" s="208"/>
      <c r="GC264" s="208"/>
      <c r="GD264" s="208"/>
      <c r="GE264" s="208"/>
      <c r="GF264" s="208"/>
      <c r="GG264" s="208"/>
      <c r="GH264" s="208"/>
      <c r="GI264" s="208"/>
      <c r="GJ264" s="208"/>
      <c r="GK264" s="208"/>
      <c r="GL264" s="208"/>
      <c r="GM264" s="208"/>
      <c r="GN264" s="208"/>
      <c r="GO264" s="208"/>
      <c r="GP264" s="208"/>
      <c r="GQ264" s="208"/>
      <c r="GR264" s="208"/>
      <c r="GS264" s="208"/>
      <c r="GT264" s="208"/>
      <c r="GU264" s="208"/>
      <c r="GV264" s="208"/>
      <c r="GW264" s="208"/>
      <c r="GX264" s="208"/>
      <c r="GY264" s="208"/>
      <c r="GZ264" s="208"/>
      <c r="HA264" s="208"/>
      <c r="HB264" s="208"/>
      <c r="HC264" s="208"/>
      <c r="HD264" s="208"/>
      <c r="HE264" s="208"/>
      <c r="HF264" s="208"/>
      <c r="HG264" s="208"/>
      <c r="HH264" s="208"/>
      <c r="HI264" s="208"/>
      <c r="HJ264" s="208"/>
      <c r="HK264" s="208"/>
      <c r="HL264" s="208"/>
      <c r="HM264" s="208"/>
      <c r="HN264" s="208"/>
      <c r="HO264" s="208"/>
      <c r="HP264" s="208"/>
      <c r="AII264" s="26"/>
      <c r="AIJ264" s="26"/>
      <c r="AIK264" s="26"/>
      <c r="AIL264" s="26"/>
      <c r="AIM264" s="26"/>
      <c r="AIN264" s="26"/>
      <c r="AIO264" s="26"/>
      <c r="AIP264" s="26"/>
      <c r="AIQ264" s="26"/>
      <c r="AIR264" s="26"/>
      <c r="AIS264" s="26"/>
      <c r="AIT264" s="26"/>
      <c r="AIU264" s="26"/>
      <c r="AIV264" s="26"/>
      <c r="AIW264" s="26"/>
      <c r="AIX264" s="26"/>
      <c r="AIY264" s="26"/>
      <c r="AIZ264" s="26"/>
      <c r="AJA264" s="26"/>
      <c r="AJB264" s="26"/>
      <c r="AJC264" s="26"/>
      <c r="AJD264" s="26"/>
      <c r="AJE264" s="26"/>
      <c r="AJF264" s="26"/>
      <c r="AJG264" s="26"/>
      <c r="AJH264" s="26"/>
      <c r="AJI264" s="26"/>
      <c r="AJJ264" s="26"/>
      <c r="AJK264" s="26"/>
      <c r="AJL264" s="26"/>
      <c r="AJM264" s="26"/>
      <c r="AJN264" s="26"/>
      <c r="AJO264" s="26"/>
      <c r="AJP264" s="26"/>
      <c r="AJQ264" s="26"/>
      <c r="AJR264" s="26"/>
      <c r="AJS264" s="26"/>
      <c r="AJT264" s="26"/>
      <c r="AJU264" s="0"/>
      <c r="AJV264" s="0"/>
      <c r="AJW264" s="0"/>
      <c r="AJX264" s="0"/>
      <c r="AJY264" s="0"/>
      <c r="AJZ264" s="0"/>
      <c r="AKA264" s="0"/>
      <c r="AKB264" s="0"/>
      <c r="AKC264" s="0"/>
      <c r="AKD264" s="0"/>
      <c r="AKE264" s="0"/>
      <c r="AKF264" s="0"/>
      <c r="AKG264" s="0"/>
      <c r="AKH264" s="0"/>
      <c r="AKI264" s="0"/>
      <c r="AKJ264" s="0"/>
      <c r="AKK264" s="0"/>
      <c r="AKL264" s="0"/>
      <c r="AKM264" s="0"/>
      <c r="AKN264" s="0"/>
      <c r="AKO264" s="0"/>
      <c r="AKP264" s="0"/>
      <c r="AKQ264" s="0"/>
      <c r="AKR264" s="0"/>
      <c r="AKS264" s="0"/>
      <c r="AKT264" s="0"/>
      <c r="AKU264" s="0"/>
      <c r="AKV264" s="0"/>
      <c r="AKW264" s="0"/>
      <c r="AKX264" s="0"/>
      <c r="AKY264" s="0"/>
      <c r="AKZ264" s="0"/>
      <c r="ALA264" s="0"/>
      <c r="ALB264" s="0"/>
      <c r="ALC264" s="0"/>
      <c r="ALD264" s="0"/>
      <c r="ALE264" s="0"/>
      <c r="ALF264" s="0"/>
      <c r="ALG264" s="0"/>
      <c r="ALH264" s="0"/>
      <c r="ALI264" s="0"/>
      <c r="ALJ264" s="0"/>
      <c r="ALK264" s="0"/>
      <c r="ALL264" s="0"/>
      <c r="ALM264" s="0"/>
      <c r="ALN264" s="0"/>
      <c r="ALO264" s="0"/>
      <c r="ALP264" s="0"/>
      <c r="ALQ264" s="0"/>
      <c r="ALR264" s="0"/>
      <c r="ALS264" s="0"/>
      <c r="ALT264" s="0"/>
      <c r="ALU264" s="0"/>
      <c r="ALV264" s="0"/>
      <c r="ALW264" s="0"/>
      <c r="ALX264" s="0"/>
      <c r="ALY264" s="0"/>
      <c r="ALZ264" s="0"/>
      <c r="AMA264" s="0"/>
      <c r="AMB264" s="0"/>
      <c r="AMC264" s="0"/>
      <c r="AMD264" s="0"/>
      <c r="AME264" s="0"/>
      <c r="AMF264" s="0"/>
      <c r="AMG264" s="0"/>
      <c r="AMH264" s="0"/>
      <c r="AMI264" s="0"/>
      <c r="AMJ264" s="0"/>
    </row>
    <row r="265" s="100" customFormat="true" ht="12.8" hidden="true" customHeight="false" outlineLevel="0" collapsed="false">
      <c r="A265" s="176" t="s">
        <v>479</v>
      </c>
      <c r="B265" s="176" t="s">
        <v>120</v>
      </c>
      <c r="C265" s="176" t="s">
        <v>69</v>
      </c>
      <c r="D265" s="177" t="n">
        <v>1984</v>
      </c>
      <c r="E265" s="177" t="n">
        <f aca="true">YEAR(TODAY())-D265</f>
        <v>41</v>
      </c>
      <c r="F265" s="177" t="s">
        <v>121</v>
      </c>
      <c r="G265" s="177" t="s">
        <v>221</v>
      </c>
      <c r="H265" s="110"/>
      <c r="I265" s="110"/>
      <c r="J265" s="4" t="n">
        <f aca="false">IF(COUNT(L265:U265)&lt;7,V265,LARGE(L265:U265,1)+LARGE(L265:U265,2)+LARGE(L265:U265,3)+LARGE(L265:U265,4)+LARGE(L265:U265,5)+LARGE(L265:U265,6)+LARGE(L265:U265,7))</f>
        <v>0</v>
      </c>
      <c r="K265" s="111"/>
      <c r="L265" s="178"/>
      <c r="M265" s="178" t="str">
        <f aca="false">AK265</f>
        <v> </v>
      </c>
      <c r="N265" s="178" t="n">
        <v>0</v>
      </c>
      <c r="O265" s="178"/>
      <c r="P265" s="178"/>
      <c r="Q265" s="178" t="str">
        <f aca="false">BP265</f>
        <v> </v>
      </c>
      <c r="R265" s="178"/>
      <c r="S265" s="178" t="str">
        <f aca="false">CE265</f>
        <v> </v>
      </c>
      <c r="T265" s="178" t="n">
        <f aca="false">CL265</f>
        <v>0</v>
      </c>
      <c r="U265" s="178" t="str">
        <f aca="false">CS265</f>
        <v> </v>
      </c>
      <c r="V265" s="178" t="n">
        <f aca="false">SUM(L265:U265)</f>
        <v>0</v>
      </c>
      <c r="W265" s="178" t="n">
        <f aca="false">V265-J265</f>
        <v>0</v>
      </c>
      <c r="X265" s="178"/>
      <c r="Y265" s="179"/>
      <c r="Z265" s="179"/>
      <c r="AA265" s="179" t="n">
        <f aca="false">Z265-Y265</f>
        <v>0</v>
      </c>
      <c r="AB265" s="178"/>
      <c r="AC265" s="178"/>
      <c r="AD265" s="178"/>
      <c r="AE265" s="111" t="s">
        <v>7</v>
      </c>
      <c r="AF265" s="113" t="s">
        <v>7</v>
      </c>
      <c r="AG265" s="113" t="s">
        <v>7</v>
      </c>
      <c r="AH265" s="113" t="s">
        <v>7</v>
      </c>
      <c r="AI265" s="4" t="s">
        <v>7</v>
      </c>
      <c r="AJ265" s="111" t="s">
        <v>7</v>
      </c>
      <c r="AK265" s="4" t="s">
        <v>7</v>
      </c>
      <c r="AL265" s="180" t="s">
        <v>7</v>
      </c>
      <c r="AM265" s="181"/>
      <c r="AN265" s="181"/>
      <c r="AO265" s="182"/>
      <c r="AP265" s="183" t="s">
        <v>7</v>
      </c>
      <c r="AQ265" s="180" t="s">
        <v>7</v>
      </c>
      <c r="AR265" s="183" t="s">
        <v>7</v>
      </c>
      <c r="AS265" s="115" t="s">
        <v>7</v>
      </c>
      <c r="AT265" s="111" t="s">
        <v>7</v>
      </c>
      <c r="AU265" s="113" t="s">
        <v>7</v>
      </c>
      <c r="AV265" s="113" t="s">
        <v>7</v>
      </c>
      <c r="AW265" s="113"/>
      <c r="AX265" s="4" t="s">
        <v>7</v>
      </c>
      <c r="AY265" s="111" t="s">
        <v>7</v>
      </c>
      <c r="AZ265" s="4" t="s">
        <v>7</v>
      </c>
      <c r="BA265" s="184" t="s">
        <v>7</v>
      </c>
      <c r="BB265" s="180" t="s">
        <v>7</v>
      </c>
      <c r="BC265" s="181" t="s">
        <v>7</v>
      </c>
      <c r="BD265" s="181" t="s">
        <v>7</v>
      </c>
      <c r="BE265" s="182" t="s">
        <v>7</v>
      </c>
      <c r="BF265" s="183" t="s">
        <v>7</v>
      </c>
      <c r="BG265" s="180" t="s">
        <v>7</v>
      </c>
      <c r="BH265" s="183" t="s">
        <v>7</v>
      </c>
      <c r="BI265" s="115" t="s">
        <v>7</v>
      </c>
      <c r="BJ265" s="111" t="s">
        <v>7</v>
      </c>
      <c r="BK265" s="113" t="s">
        <v>7</v>
      </c>
      <c r="BL265" s="113" t="s">
        <v>7</v>
      </c>
      <c r="BM265" s="113" t="s">
        <v>7</v>
      </c>
      <c r="BN265" s="4" t="s">
        <v>7</v>
      </c>
      <c r="BO265" s="111" t="s">
        <v>7</v>
      </c>
      <c r="BP265" s="4" t="s">
        <v>7</v>
      </c>
      <c r="BQ265" s="185" t="s">
        <v>7</v>
      </c>
      <c r="BR265" s="186" t="s">
        <v>15</v>
      </c>
      <c r="BS265" s="187" t="s">
        <v>7</v>
      </c>
      <c r="BT265" s="187" t="s">
        <v>7</v>
      </c>
      <c r="BU265" s="187"/>
      <c r="BV265" s="188" t="s">
        <v>7</v>
      </c>
      <c r="BW265" s="186" t="s">
        <v>7</v>
      </c>
      <c r="BX265" s="188" t="s">
        <v>7</v>
      </c>
      <c r="BY265" s="180" t="s">
        <v>7</v>
      </c>
      <c r="BZ265" s="189"/>
      <c r="CA265" s="189"/>
      <c r="CB265" s="190"/>
      <c r="CC265" s="183" t="s">
        <v>7</v>
      </c>
      <c r="CD265" s="180" t="s">
        <v>7</v>
      </c>
      <c r="CE265" s="183" t="s">
        <v>7</v>
      </c>
      <c r="CF265" s="186" t="s">
        <v>15</v>
      </c>
      <c r="CG265" s="187"/>
      <c r="CH265" s="187"/>
      <c r="CI265" s="187" t="s">
        <v>7</v>
      </c>
      <c r="CJ265" s="188"/>
      <c r="CK265" s="186"/>
      <c r="CL265" s="188" t="n">
        <v>0</v>
      </c>
      <c r="CM265" s="180" t="s">
        <v>7</v>
      </c>
      <c r="CN265" s="189" t="s">
        <v>7</v>
      </c>
      <c r="CO265" s="189" t="s">
        <v>7</v>
      </c>
      <c r="CP265" s="191"/>
      <c r="CQ265" s="183" t="s">
        <v>7</v>
      </c>
      <c r="CR265" s="180" t="s">
        <v>7</v>
      </c>
      <c r="CS265" s="183" t="s">
        <v>7</v>
      </c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71"/>
      <c r="DS265" s="71"/>
      <c r="DT265" s="71"/>
      <c r="DU265" s="71"/>
      <c r="DV265" s="71"/>
      <c r="DW265" s="71"/>
      <c r="DX265" s="71"/>
      <c r="DY265" s="71"/>
      <c r="DZ265" s="71"/>
      <c r="EA265" s="71"/>
      <c r="EB265" s="71"/>
      <c r="EC265" s="71"/>
      <c r="ED265" s="71"/>
      <c r="EE265" s="71"/>
      <c r="EF265" s="71"/>
      <c r="EG265" s="71"/>
      <c r="EH265" s="71"/>
      <c r="EI265" s="71"/>
      <c r="EJ265" s="71"/>
      <c r="EK265" s="71"/>
      <c r="EL265" s="71"/>
      <c r="EM265" s="71"/>
      <c r="EN265" s="71"/>
      <c r="EO265" s="71"/>
      <c r="EP265" s="71"/>
      <c r="EQ265" s="71"/>
      <c r="ER265" s="71"/>
      <c r="ES265" s="71"/>
      <c r="ET265" s="71"/>
      <c r="EU265" s="71"/>
      <c r="EV265" s="71"/>
      <c r="EW265" s="71"/>
      <c r="EX265" s="71"/>
      <c r="EY265" s="71"/>
      <c r="EZ265" s="71"/>
      <c r="FA265" s="71"/>
      <c r="FB265" s="71"/>
      <c r="FC265" s="71"/>
      <c r="FD265" s="71"/>
      <c r="FE265" s="71"/>
      <c r="FF265" s="71"/>
      <c r="FG265" s="71"/>
      <c r="FH265" s="71"/>
      <c r="FI265" s="71"/>
      <c r="FJ265" s="71"/>
      <c r="FK265" s="71"/>
      <c r="FL265" s="71"/>
      <c r="FM265" s="71"/>
      <c r="FN265" s="71"/>
      <c r="FO265" s="71"/>
      <c r="FP265" s="71"/>
      <c r="FQ265" s="71"/>
      <c r="FR265" s="71"/>
      <c r="FS265" s="71"/>
      <c r="FT265" s="71"/>
      <c r="FU265" s="101"/>
      <c r="FV265" s="101"/>
      <c r="FW265" s="101"/>
      <c r="FX265" s="101"/>
      <c r="FY265" s="101"/>
      <c r="FZ265" s="101"/>
      <c r="GA265" s="101"/>
      <c r="GB265" s="101"/>
      <c r="GC265" s="101"/>
      <c r="GD265" s="101"/>
      <c r="GE265" s="101"/>
      <c r="GF265" s="101"/>
      <c r="GG265" s="101"/>
      <c r="GH265" s="101"/>
      <c r="GI265" s="101"/>
      <c r="GJ265" s="101"/>
      <c r="GK265" s="101"/>
      <c r="GL265" s="101"/>
      <c r="GM265" s="101"/>
      <c r="GN265" s="101"/>
      <c r="GO265" s="101"/>
      <c r="GP265" s="101"/>
      <c r="GQ265" s="101"/>
      <c r="GR265" s="101"/>
      <c r="GS265" s="101"/>
      <c r="GT265" s="101"/>
      <c r="GU265" s="101"/>
      <c r="GV265" s="101"/>
      <c r="GW265" s="101"/>
      <c r="GX265" s="101"/>
      <c r="GY265" s="101"/>
      <c r="GZ265" s="101"/>
      <c r="HA265" s="101"/>
      <c r="HB265" s="101"/>
      <c r="HC265" s="101"/>
      <c r="HD265" s="101"/>
      <c r="HE265" s="101"/>
      <c r="HF265" s="101"/>
      <c r="HG265" s="101"/>
      <c r="HH265" s="101"/>
      <c r="HI265" s="101"/>
      <c r="HJ265" s="101"/>
      <c r="HK265" s="101"/>
      <c r="HL265" s="101"/>
      <c r="HM265" s="101"/>
      <c r="HN265" s="101"/>
      <c r="HO265" s="101"/>
      <c r="HP265" s="101"/>
      <c r="AII265" s="102"/>
      <c r="AIJ265" s="102"/>
      <c r="AIK265" s="102"/>
      <c r="AIL265" s="102"/>
      <c r="AIM265" s="102"/>
      <c r="AIN265" s="102"/>
      <c r="AIO265" s="102"/>
      <c r="AIP265" s="102"/>
      <c r="AIQ265" s="102"/>
      <c r="AIR265" s="102"/>
      <c r="AIS265" s="102"/>
      <c r="AIT265" s="102"/>
      <c r="AIU265" s="102"/>
      <c r="AIV265" s="102"/>
      <c r="AIW265" s="102"/>
      <c r="AIX265" s="102"/>
      <c r="AIY265" s="102"/>
      <c r="AIZ265" s="102"/>
      <c r="AJA265" s="102"/>
      <c r="AJB265" s="102"/>
      <c r="AJC265" s="102"/>
      <c r="AJD265" s="102"/>
      <c r="AJE265" s="102"/>
      <c r="AJF265" s="102"/>
      <c r="AJG265" s="102"/>
      <c r="AJH265" s="102"/>
      <c r="AJI265" s="102"/>
      <c r="AJJ265" s="102"/>
      <c r="AJK265" s="102"/>
      <c r="AJL265" s="102"/>
      <c r="AJM265" s="102"/>
      <c r="AJN265" s="102"/>
      <c r="AJO265" s="102"/>
      <c r="AJP265" s="102"/>
      <c r="AJQ265" s="102"/>
      <c r="AJR265" s="102"/>
      <c r="AJS265" s="102"/>
      <c r="AJT265" s="102"/>
      <c r="AJU265" s="0"/>
      <c r="AJV265" s="0"/>
      <c r="AJW265" s="0"/>
      <c r="AJX265" s="0"/>
      <c r="AJY265" s="0"/>
      <c r="AJZ265" s="0"/>
      <c r="AKA265" s="0"/>
      <c r="AKB265" s="0"/>
      <c r="AKC265" s="0"/>
      <c r="AKD265" s="0"/>
      <c r="AKE265" s="0"/>
      <c r="AKF265" s="0"/>
      <c r="AKG265" s="0"/>
      <c r="AKH265" s="0"/>
      <c r="AKI265" s="0"/>
      <c r="AKJ265" s="0"/>
      <c r="AKK265" s="0"/>
      <c r="AKL265" s="0"/>
      <c r="AKM265" s="0"/>
      <c r="AKN265" s="0"/>
      <c r="AKO265" s="0"/>
      <c r="AKP265" s="0"/>
      <c r="AKQ265" s="0"/>
      <c r="AKR265" s="0"/>
      <c r="AKS265" s="0"/>
      <c r="AKT265" s="0"/>
      <c r="AKU265" s="0"/>
      <c r="AKV265" s="0"/>
      <c r="AKW265" s="0"/>
      <c r="AKX265" s="0"/>
      <c r="AKY265" s="0"/>
      <c r="AKZ265" s="0"/>
      <c r="ALA265" s="0"/>
      <c r="ALB265" s="0"/>
      <c r="ALC265" s="0"/>
      <c r="ALD265" s="0"/>
      <c r="ALE265" s="0"/>
      <c r="ALF265" s="0"/>
      <c r="ALG265" s="0"/>
      <c r="ALH265" s="0"/>
      <c r="ALI265" s="0"/>
      <c r="ALJ265" s="0"/>
      <c r="ALK265" s="0"/>
      <c r="ALL265" s="0"/>
      <c r="ALM265" s="0"/>
      <c r="ALN265" s="0"/>
      <c r="ALO265" s="0"/>
      <c r="ALP265" s="0"/>
      <c r="ALQ265" s="0"/>
      <c r="ALR265" s="0"/>
      <c r="ALS265" s="0"/>
      <c r="ALT265" s="0"/>
      <c r="ALU265" s="0"/>
      <c r="ALV265" s="0"/>
      <c r="ALW265" s="0"/>
      <c r="ALX265" s="0"/>
      <c r="ALY265" s="0"/>
      <c r="ALZ265" s="0"/>
      <c r="AMA265" s="0"/>
      <c r="AMB265" s="0"/>
      <c r="AMC265" s="0"/>
      <c r="AMD265" s="0"/>
      <c r="AME265" s="0"/>
      <c r="AMF265" s="0"/>
      <c r="AMG265" s="0"/>
      <c r="AMH265" s="0"/>
      <c r="AMI265" s="0"/>
      <c r="AMJ265" s="0"/>
    </row>
    <row r="266" s="207" customFormat="true" ht="12.8" hidden="true" customHeight="false" outlineLevel="0" collapsed="false">
      <c r="A266" s="176" t="s">
        <v>480</v>
      </c>
      <c r="B266" s="176" t="s">
        <v>103</v>
      </c>
      <c r="C266" s="176" t="s">
        <v>182</v>
      </c>
      <c r="D266" s="177" t="n">
        <v>1963</v>
      </c>
      <c r="E266" s="177" t="n">
        <f aca="true">YEAR(TODAY())-D266</f>
        <v>62</v>
      </c>
      <c r="F266" s="177" t="s">
        <v>42</v>
      </c>
      <c r="G266" s="177" t="s">
        <v>105</v>
      </c>
      <c r="H266" s="110"/>
      <c r="I266" s="110"/>
      <c r="J266" s="4" t="n">
        <f aca="false">IF(COUNT(L266:U266)&lt;7,V266,LARGE(L266:U266,1)+LARGE(L266:U266,2)+LARGE(L266:U266,3)+LARGE(L266:U266,4)+LARGE(L266:U266,5)+LARGE(L266:U266,6)+LARGE(L266:U266,7))</f>
        <v>0</v>
      </c>
      <c r="K266" s="111"/>
      <c r="L266" s="178"/>
      <c r="M266" s="178" t="str">
        <f aca="false">AK266</f>
        <v> </v>
      </c>
      <c r="N266" s="178" t="n">
        <v>0</v>
      </c>
      <c r="O266" s="178"/>
      <c r="P266" s="178"/>
      <c r="Q266" s="178" t="str">
        <f aca="false">BP266</f>
        <v> </v>
      </c>
      <c r="R266" s="178"/>
      <c r="S266" s="178" t="str">
        <f aca="false">CE266</f>
        <v> </v>
      </c>
      <c r="T266" s="178" t="n">
        <f aca="false">CL266</f>
        <v>0</v>
      </c>
      <c r="U266" s="178" t="str">
        <f aca="false">CS266</f>
        <v> </v>
      </c>
      <c r="V266" s="178" t="n">
        <f aca="false">SUM(L266:U266)</f>
        <v>0</v>
      </c>
      <c r="W266" s="178" t="n">
        <f aca="false">V266-J266</f>
        <v>0</v>
      </c>
      <c r="X266" s="178"/>
      <c r="Y266" s="179"/>
      <c r="Z266" s="179"/>
      <c r="AA266" s="179" t="n">
        <f aca="false">Z266-Y266</f>
        <v>0</v>
      </c>
      <c r="AB266" s="178"/>
      <c r="AC266" s="178"/>
      <c r="AD266" s="178"/>
      <c r="AE266" s="111" t="s">
        <v>7</v>
      </c>
      <c r="AF266" s="113" t="s">
        <v>7</v>
      </c>
      <c r="AG266" s="113" t="s">
        <v>7</v>
      </c>
      <c r="AH266" s="113" t="s">
        <v>7</v>
      </c>
      <c r="AI266" s="4" t="s">
        <v>7</v>
      </c>
      <c r="AJ266" s="111" t="s">
        <v>7</v>
      </c>
      <c r="AK266" s="4" t="s">
        <v>7</v>
      </c>
      <c r="AL266" s="180" t="s">
        <v>7</v>
      </c>
      <c r="AM266" s="181"/>
      <c r="AN266" s="181"/>
      <c r="AO266" s="182"/>
      <c r="AP266" s="183" t="s">
        <v>7</v>
      </c>
      <c r="AQ266" s="180" t="s">
        <v>7</v>
      </c>
      <c r="AR266" s="183" t="s">
        <v>7</v>
      </c>
      <c r="AS266" s="115" t="s">
        <v>7</v>
      </c>
      <c r="AT266" s="111" t="s">
        <v>7</v>
      </c>
      <c r="AU266" s="113" t="s">
        <v>7</v>
      </c>
      <c r="AV266" s="113" t="s">
        <v>7</v>
      </c>
      <c r="AW266" s="113"/>
      <c r="AX266" s="4" t="s">
        <v>7</v>
      </c>
      <c r="AY266" s="111" t="s">
        <v>7</v>
      </c>
      <c r="AZ266" s="4" t="s">
        <v>7</v>
      </c>
      <c r="BA266" s="184" t="s">
        <v>7</v>
      </c>
      <c r="BB266" s="180" t="s">
        <v>7</v>
      </c>
      <c r="BC266" s="181" t="s">
        <v>7</v>
      </c>
      <c r="BD266" s="181" t="s">
        <v>7</v>
      </c>
      <c r="BE266" s="182" t="s">
        <v>7</v>
      </c>
      <c r="BF266" s="183" t="s">
        <v>7</v>
      </c>
      <c r="BG266" s="180" t="s">
        <v>7</v>
      </c>
      <c r="BH266" s="183" t="s">
        <v>7</v>
      </c>
      <c r="BI266" s="115" t="s">
        <v>7</v>
      </c>
      <c r="BJ266" s="111" t="s">
        <v>7</v>
      </c>
      <c r="BK266" s="113" t="s">
        <v>7</v>
      </c>
      <c r="BL266" s="113" t="s">
        <v>7</v>
      </c>
      <c r="BM266" s="113" t="s">
        <v>7</v>
      </c>
      <c r="BN266" s="4" t="s">
        <v>7</v>
      </c>
      <c r="BO266" s="111" t="s">
        <v>7</v>
      </c>
      <c r="BP266" s="4" t="s">
        <v>7</v>
      </c>
      <c r="BQ266" s="185" t="s">
        <v>7</v>
      </c>
      <c r="BR266" s="186" t="s">
        <v>15</v>
      </c>
      <c r="BS266" s="187" t="s">
        <v>7</v>
      </c>
      <c r="BT266" s="187" t="s">
        <v>7</v>
      </c>
      <c r="BU266" s="187"/>
      <c r="BV266" s="188" t="s">
        <v>7</v>
      </c>
      <c r="BW266" s="186" t="s">
        <v>7</v>
      </c>
      <c r="BX266" s="188" t="s">
        <v>7</v>
      </c>
      <c r="BY266" s="180" t="s">
        <v>7</v>
      </c>
      <c r="BZ266" s="189"/>
      <c r="CA266" s="189"/>
      <c r="CB266" s="190"/>
      <c r="CC266" s="183" t="s">
        <v>7</v>
      </c>
      <c r="CD266" s="180" t="s">
        <v>7</v>
      </c>
      <c r="CE266" s="183" t="s">
        <v>7</v>
      </c>
      <c r="CF266" s="186" t="s">
        <v>15</v>
      </c>
      <c r="CG266" s="187"/>
      <c r="CH266" s="187"/>
      <c r="CI266" s="187" t="s">
        <v>7</v>
      </c>
      <c r="CJ266" s="188"/>
      <c r="CK266" s="186"/>
      <c r="CL266" s="188" t="n">
        <v>0</v>
      </c>
      <c r="CM266" s="180" t="s">
        <v>7</v>
      </c>
      <c r="CN266" s="189" t="s">
        <v>7</v>
      </c>
      <c r="CO266" s="189" t="s">
        <v>7</v>
      </c>
      <c r="CP266" s="191"/>
      <c r="CQ266" s="183" t="s">
        <v>7</v>
      </c>
      <c r="CR266" s="180" t="s">
        <v>7</v>
      </c>
      <c r="CS266" s="183" t="s">
        <v>7</v>
      </c>
      <c r="CU266" s="208"/>
      <c r="CV266" s="208"/>
      <c r="CW266" s="208"/>
      <c r="CX266" s="208"/>
      <c r="CY266" s="208"/>
      <c r="CZ266" s="208"/>
      <c r="DA266" s="208"/>
      <c r="DB266" s="208"/>
      <c r="DC266" s="208"/>
      <c r="DD266" s="208"/>
      <c r="DE266" s="208"/>
      <c r="DF266" s="208"/>
      <c r="DG266" s="208"/>
      <c r="DH266" s="208"/>
      <c r="DI266" s="208"/>
      <c r="DJ266" s="208"/>
      <c r="DK266" s="208"/>
      <c r="DL266" s="208"/>
      <c r="DM266" s="208"/>
      <c r="DN266" s="208"/>
      <c r="DO266" s="208"/>
      <c r="DP266" s="208"/>
      <c r="DQ266" s="208"/>
      <c r="DR266" s="71"/>
      <c r="DS266" s="71"/>
      <c r="DT266" s="71"/>
      <c r="DU266" s="71"/>
      <c r="DV266" s="71"/>
      <c r="DW266" s="71"/>
      <c r="DX266" s="71"/>
      <c r="DY266" s="71"/>
      <c r="DZ266" s="71"/>
      <c r="EA266" s="71"/>
      <c r="EB266" s="71"/>
      <c r="EC266" s="71"/>
      <c r="ED266" s="71"/>
      <c r="EE266" s="71"/>
      <c r="EF266" s="71"/>
      <c r="EG266" s="71"/>
      <c r="EH266" s="71"/>
      <c r="EI266" s="71"/>
      <c r="EJ266" s="71"/>
      <c r="EK266" s="71"/>
      <c r="EL266" s="71"/>
      <c r="EM266" s="71"/>
      <c r="EN266" s="71"/>
      <c r="EO266" s="71"/>
      <c r="EP266" s="71"/>
      <c r="EQ266" s="71"/>
      <c r="ER266" s="71"/>
      <c r="ES266" s="71"/>
      <c r="ET266" s="71"/>
      <c r="EU266" s="71"/>
      <c r="EV266" s="71"/>
      <c r="EW266" s="71"/>
      <c r="EX266" s="71"/>
      <c r="EY266" s="71"/>
      <c r="EZ266" s="71"/>
      <c r="FA266" s="71"/>
      <c r="FB266" s="71"/>
      <c r="FC266" s="71"/>
      <c r="FD266" s="71"/>
      <c r="FE266" s="71"/>
      <c r="FF266" s="71"/>
      <c r="FG266" s="71"/>
      <c r="FH266" s="71"/>
      <c r="FI266" s="71"/>
      <c r="FJ266" s="71"/>
      <c r="FK266" s="71"/>
      <c r="FL266" s="71"/>
      <c r="FM266" s="71"/>
      <c r="FN266" s="71"/>
      <c r="FO266" s="71"/>
      <c r="FP266" s="71"/>
      <c r="FQ266" s="71"/>
      <c r="FR266" s="71"/>
      <c r="FS266" s="71"/>
      <c r="FT266" s="71"/>
      <c r="FU266" s="208"/>
      <c r="FV266" s="208"/>
      <c r="FW266" s="208"/>
      <c r="FX266" s="208"/>
      <c r="FY266" s="208"/>
      <c r="FZ266" s="208"/>
      <c r="GA266" s="208"/>
      <c r="GB266" s="208"/>
      <c r="GC266" s="208"/>
      <c r="GD266" s="208"/>
      <c r="GE266" s="208"/>
      <c r="GF266" s="208"/>
      <c r="GG266" s="208"/>
      <c r="GH266" s="208"/>
      <c r="GI266" s="208"/>
      <c r="GJ266" s="208"/>
      <c r="GK266" s="208"/>
      <c r="GL266" s="208"/>
      <c r="GM266" s="208"/>
      <c r="GN266" s="208"/>
      <c r="GO266" s="208"/>
      <c r="GP266" s="208"/>
      <c r="GQ266" s="208"/>
      <c r="GR266" s="208"/>
      <c r="GS266" s="208"/>
      <c r="GT266" s="208"/>
      <c r="GU266" s="208"/>
      <c r="GV266" s="208"/>
      <c r="GW266" s="208"/>
      <c r="GX266" s="208"/>
      <c r="GY266" s="208"/>
      <c r="GZ266" s="208"/>
      <c r="HA266" s="208"/>
      <c r="HB266" s="208"/>
      <c r="HC266" s="208"/>
      <c r="HD266" s="208"/>
      <c r="HE266" s="208"/>
      <c r="HF266" s="208"/>
      <c r="HG266" s="208"/>
      <c r="HH266" s="208"/>
      <c r="HI266" s="208"/>
      <c r="HJ266" s="208"/>
      <c r="HK266" s="208"/>
      <c r="HL266" s="208"/>
      <c r="HM266" s="208"/>
      <c r="HN266" s="208"/>
      <c r="HO266" s="208"/>
      <c r="HP266" s="208"/>
      <c r="AII266" s="26"/>
      <c r="AIJ266" s="26"/>
      <c r="AIK266" s="26"/>
      <c r="AIL266" s="26"/>
      <c r="AIM266" s="26"/>
      <c r="AIN266" s="26"/>
      <c r="AIO266" s="26"/>
      <c r="AIP266" s="26"/>
      <c r="AIQ266" s="26"/>
      <c r="AIR266" s="26"/>
      <c r="AIS266" s="26"/>
      <c r="AIT266" s="26"/>
      <c r="AIU266" s="26"/>
      <c r="AIV266" s="26"/>
      <c r="AIW266" s="26"/>
      <c r="AIX266" s="26"/>
      <c r="AIY266" s="26"/>
      <c r="AIZ266" s="26"/>
      <c r="AJA266" s="26"/>
      <c r="AJB266" s="26"/>
      <c r="AJC266" s="26"/>
      <c r="AJD266" s="26"/>
      <c r="AJE266" s="26"/>
      <c r="AJF266" s="26"/>
      <c r="AJG266" s="26"/>
      <c r="AJH266" s="26"/>
      <c r="AJI266" s="26"/>
      <c r="AJJ266" s="26"/>
      <c r="AJK266" s="26"/>
      <c r="AJL266" s="26"/>
      <c r="AJM266" s="26"/>
      <c r="AJN266" s="26"/>
      <c r="AJO266" s="26"/>
      <c r="AJP266" s="26"/>
      <c r="AJQ266" s="26"/>
      <c r="AJR266" s="26"/>
      <c r="AJS266" s="26"/>
      <c r="AJT266" s="26"/>
      <c r="AJU266" s="0"/>
      <c r="AJV266" s="0"/>
      <c r="AJW266" s="0"/>
      <c r="AJX266" s="0"/>
      <c r="AJY266" s="0"/>
      <c r="AJZ266" s="0"/>
      <c r="AKA266" s="0"/>
      <c r="AKB266" s="0"/>
      <c r="AKC266" s="0"/>
      <c r="AKD266" s="0"/>
      <c r="AKE266" s="0"/>
      <c r="AKF266" s="0"/>
      <c r="AKG266" s="0"/>
      <c r="AKH266" s="0"/>
      <c r="AKI266" s="0"/>
      <c r="AKJ266" s="0"/>
      <c r="AKK266" s="0"/>
      <c r="AKL266" s="0"/>
      <c r="AKM266" s="0"/>
      <c r="AKN266" s="0"/>
      <c r="AKO266" s="0"/>
      <c r="AKP266" s="0"/>
      <c r="AKQ266" s="0"/>
      <c r="AKR266" s="0"/>
      <c r="AKS266" s="0"/>
      <c r="AKT266" s="0"/>
      <c r="AKU266" s="0"/>
      <c r="AKV266" s="0"/>
      <c r="AKW266" s="0"/>
      <c r="AKX266" s="0"/>
      <c r="AKY266" s="0"/>
      <c r="AKZ266" s="0"/>
      <c r="ALA266" s="0"/>
      <c r="ALB266" s="0"/>
      <c r="ALC266" s="0"/>
      <c r="ALD266" s="0"/>
      <c r="ALE266" s="0"/>
      <c r="ALF266" s="0"/>
      <c r="ALG266" s="0"/>
      <c r="ALH266" s="0"/>
      <c r="ALI266" s="0"/>
      <c r="ALJ266" s="0"/>
      <c r="ALK266" s="0"/>
      <c r="ALL266" s="0"/>
      <c r="ALM266" s="0"/>
      <c r="ALN266" s="0"/>
      <c r="ALO266" s="0"/>
      <c r="ALP266" s="0"/>
      <c r="ALQ266" s="0"/>
      <c r="ALR266" s="0"/>
      <c r="ALS266" s="0"/>
      <c r="ALT266" s="0"/>
      <c r="ALU266" s="0"/>
      <c r="ALV266" s="0"/>
      <c r="ALW266" s="0"/>
      <c r="ALX266" s="0"/>
      <c r="ALY266" s="0"/>
      <c r="ALZ266" s="0"/>
      <c r="AMA266" s="0"/>
      <c r="AMB266" s="0"/>
      <c r="AMC266" s="0"/>
      <c r="AMD266" s="0"/>
      <c r="AME266" s="0"/>
      <c r="AMF266" s="0"/>
      <c r="AMG266" s="0"/>
      <c r="AMH266" s="0"/>
      <c r="AMI266" s="0"/>
      <c r="AMJ266" s="0"/>
    </row>
    <row r="267" s="207" customFormat="true" ht="12.8" hidden="true" customHeight="false" outlineLevel="0" collapsed="false">
      <c r="A267" s="176" t="s">
        <v>158</v>
      </c>
      <c r="B267" s="176" t="s">
        <v>48</v>
      </c>
      <c r="C267" s="176" t="s">
        <v>41</v>
      </c>
      <c r="D267" s="177" t="n">
        <v>1979</v>
      </c>
      <c r="E267" s="177" t="n">
        <f aca="true">YEAR(TODAY())-D267</f>
        <v>46</v>
      </c>
      <c r="F267" s="177" t="s">
        <v>42</v>
      </c>
      <c r="G267" s="177" t="s">
        <v>54</v>
      </c>
      <c r="H267" s="110"/>
      <c r="I267" s="110"/>
      <c r="J267" s="4" t="n">
        <f aca="false">IF(COUNT(L267:U267)&lt;7,V267,LARGE(L267:U267,1)+LARGE(L267:U267,2)+LARGE(L267:U267,3)+LARGE(L267:U267,4)+LARGE(L267:U267,5)+LARGE(L267:U267,6)+LARGE(L267:U267,7))</f>
        <v>0</v>
      </c>
      <c r="K267" s="111"/>
      <c r="L267" s="178"/>
      <c r="M267" s="178" t="str">
        <f aca="false">AK267</f>
        <v> </v>
      </c>
      <c r="N267" s="178" t="n">
        <v>0</v>
      </c>
      <c r="O267" s="178"/>
      <c r="P267" s="178"/>
      <c r="Q267" s="178" t="str">
        <f aca="false">BP267</f>
        <v> </v>
      </c>
      <c r="R267" s="178"/>
      <c r="S267" s="178" t="str">
        <f aca="false">CE267</f>
        <v> </v>
      </c>
      <c r="T267" s="178" t="n">
        <f aca="false">CL267</f>
        <v>0</v>
      </c>
      <c r="U267" s="178" t="str">
        <f aca="false">CS267</f>
        <v> </v>
      </c>
      <c r="V267" s="178" t="n">
        <f aca="false">SUM(L267:U267)</f>
        <v>0</v>
      </c>
      <c r="W267" s="178" t="n">
        <f aca="false">V267-J267</f>
        <v>0</v>
      </c>
      <c r="X267" s="178"/>
      <c r="Y267" s="179"/>
      <c r="Z267" s="179"/>
      <c r="AA267" s="179" t="n">
        <f aca="false">Z267-Y267</f>
        <v>0</v>
      </c>
      <c r="AB267" s="178"/>
      <c r="AC267" s="178"/>
      <c r="AD267" s="178"/>
      <c r="AE267" s="111" t="s">
        <v>7</v>
      </c>
      <c r="AF267" s="113" t="s">
        <v>7</v>
      </c>
      <c r="AG267" s="113" t="s">
        <v>7</v>
      </c>
      <c r="AH267" s="113" t="s">
        <v>7</v>
      </c>
      <c r="AI267" s="4" t="s">
        <v>7</v>
      </c>
      <c r="AJ267" s="111" t="s">
        <v>7</v>
      </c>
      <c r="AK267" s="4" t="s">
        <v>7</v>
      </c>
      <c r="AL267" s="180" t="s">
        <v>7</v>
      </c>
      <c r="AM267" s="181"/>
      <c r="AN267" s="181"/>
      <c r="AO267" s="182"/>
      <c r="AP267" s="183" t="s">
        <v>7</v>
      </c>
      <c r="AQ267" s="180" t="s">
        <v>7</v>
      </c>
      <c r="AR267" s="183" t="s">
        <v>7</v>
      </c>
      <c r="AS267" s="115" t="s">
        <v>7</v>
      </c>
      <c r="AT267" s="111" t="s">
        <v>7</v>
      </c>
      <c r="AU267" s="113" t="s">
        <v>7</v>
      </c>
      <c r="AV267" s="113" t="s">
        <v>7</v>
      </c>
      <c r="AW267" s="113"/>
      <c r="AX267" s="4" t="s">
        <v>7</v>
      </c>
      <c r="AY267" s="111" t="s">
        <v>7</v>
      </c>
      <c r="AZ267" s="4" t="s">
        <v>7</v>
      </c>
      <c r="BA267" s="184" t="s">
        <v>7</v>
      </c>
      <c r="BB267" s="180" t="s">
        <v>7</v>
      </c>
      <c r="BC267" s="181" t="s">
        <v>7</v>
      </c>
      <c r="BD267" s="181" t="s">
        <v>7</v>
      </c>
      <c r="BE267" s="182" t="s">
        <v>7</v>
      </c>
      <c r="BF267" s="183" t="s">
        <v>7</v>
      </c>
      <c r="BG267" s="180" t="s">
        <v>7</v>
      </c>
      <c r="BH267" s="183" t="s">
        <v>7</v>
      </c>
      <c r="BI267" s="115" t="s">
        <v>7</v>
      </c>
      <c r="BJ267" s="111" t="s">
        <v>7</v>
      </c>
      <c r="BK267" s="113" t="s">
        <v>7</v>
      </c>
      <c r="BL267" s="113" t="s">
        <v>7</v>
      </c>
      <c r="BM267" s="113" t="s">
        <v>7</v>
      </c>
      <c r="BN267" s="4" t="s">
        <v>7</v>
      </c>
      <c r="BO267" s="111" t="s">
        <v>7</v>
      </c>
      <c r="BP267" s="4" t="s">
        <v>7</v>
      </c>
      <c r="BQ267" s="185" t="s">
        <v>7</v>
      </c>
      <c r="BR267" s="186" t="s">
        <v>15</v>
      </c>
      <c r="BS267" s="187" t="s">
        <v>7</v>
      </c>
      <c r="BT267" s="187" t="s">
        <v>7</v>
      </c>
      <c r="BU267" s="187"/>
      <c r="BV267" s="188" t="s">
        <v>7</v>
      </c>
      <c r="BW267" s="186" t="s">
        <v>7</v>
      </c>
      <c r="BX267" s="188" t="s">
        <v>7</v>
      </c>
      <c r="BY267" s="180" t="s">
        <v>7</v>
      </c>
      <c r="BZ267" s="189"/>
      <c r="CA267" s="189"/>
      <c r="CB267" s="190"/>
      <c r="CC267" s="183" t="s">
        <v>7</v>
      </c>
      <c r="CD267" s="180" t="s">
        <v>7</v>
      </c>
      <c r="CE267" s="183" t="s">
        <v>7</v>
      </c>
      <c r="CF267" s="186" t="s">
        <v>15</v>
      </c>
      <c r="CG267" s="187"/>
      <c r="CH267" s="187"/>
      <c r="CI267" s="187" t="s">
        <v>7</v>
      </c>
      <c r="CJ267" s="188"/>
      <c r="CK267" s="186"/>
      <c r="CL267" s="188" t="n">
        <v>0</v>
      </c>
      <c r="CM267" s="180" t="s">
        <v>7</v>
      </c>
      <c r="CN267" s="189" t="s">
        <v>7</v>
      </c>
      <c r="CO267" s="189" t="s">
        <v>7</v>
      </c>
      <c r="CP267" s="191"/>
      <c r="CQ267" s="183" t="s">
        <v>7</v>
      </c>
      <c r="CR267" s="180" t="s">
        <v>7</v>
      </c>
      <c r="CS267" s="183" t="s">
        <v>7</v>
      </c>
      <c r="CU267" s="208"/>
      <c r="CV267" s="208"/>
      <c r="CW267" s="208"/>
      <c r="CX267" s="208"/>
      <c r="CY267" s="208"/>
      <c r="CZ267" s="208"/>
      <c r="DA267" s="208"/>
      <c r="DB267" s="208"/>
      <c r="DC267" s="208"/>
      <c r="DD267" s="208"/>
      <c r="DE267" s="208"/>
      <c r="DF267" s="208"/>
      <c r="DG267" s="208"/>
      <c r="DH267" s="208"/>
      <c r="DI267" s="208"/>
      <c r="DJ267" s="208"/>
      <c r="DK267" s="208"/>
      <c r="DL267" s="208"/>
      <c r="DM267" s="208"/>
      <c r="DN267" s="208"/>
      <c r="DO267" s="208"/>
      <c r="DP267" s="208"/>
      <c r="DQ267" s="208"/>
      <c r="DR267" s="71"/>
      <c r="DS267" s="71"/>
      <c r="DT267" s="71"/>
      <c r="DU267" s="71"/>
      <c r="DV267" s="71"/>
      <c r="DW267" s="71"/>
      <c r="DX267" s="71"/>
      <c r="DY267" s="71"/>
      <c r="DZ267" s="71"/>
      <c r="EA267" s="71"/>
      <c r="EB267" s="71"/>
      <c r="EC267" s="71"/>
      <c r="ED267" s="71"/>
      <c r="EE267" s="71"/>
      <c r="EF267" s="71"/>
      <c r="EG267" s="71"/>
      <c r="EH267" s="71"/>
      <c r="EI267" s="71"/>
      <c r="EJ267" s="71"/>
      <c r="EK267" s="71"/>
      <c r="EL267" s="71"/>
      <c r="EM267" s="71"/>
      <c r="EN267" s="71"/>
      <c r="EO267" s="71"/>
      <c r="EP267" s="71"/>
      <c r="EQ267" s="71"/>
      <c r="ER267" s="71"/>
      <c r="ES267" s="71"/>
      <c r="ET267" s="71"/>
      <c r="EU267" s="71"/>
      <c r="EV267" s="71"/>
      <c r="EW267" s="71"/>
      <c r="EX267" s="71"/>
      <c r="EY267" s="71"/>
      <c r="EZ267" s="71"/>
      <c r="FA267" s="71"/>
      <c r="FB267" s="71"/>
      <c r="FC267" s="71"/>
      <c r="FD267" s="71"/>
      <c r="FE267" s="71"/>
      <c r="FF267" s="71"/>
      <c r="FG267" s="71"/>
      <c r="FH267" s="71"/>
      <c r="FI267" s="71"/>
      <c r="FJ267" s="71"/>
      <c r="FK267" s="71"/>
      <c r="FL267" s="71"/>
      <c r="FM267" s="71"/>
      <c r="FN267" s="71"/>
      <c r="FO267" s="71"/>
      <c r="FP267" s="71"/>
      <c r="FQ267" s="71"/>
      <c r="FR267" s="71"/>
      <c r="FS267" s="71"/>
      <c r="FT267" s="71"/>
      <c r="FU267" s="208"/>
      <c r="FV267" s="208"/>
      <c r="FW267" s="208"/>
      <c r="FX267" s="208"/>
      <c r="FY267" s="208"/>
      <c r="FZ267" s="208"/>
      <c r="GA267" s="208"/>
      <c r="GB267" s="208"/>
      <c r="GC267" s="208"/>
      <c r="GD267" s="208"/>
      <c r="GE267" s="208"/>
      <c r="GF267" s="208"/>
      <c r="GG267" s="208"/>
      <c r="GH267" s="208"/>
      <c r="GI267" s="208"/>
      <c r="GJ267" s="208"/>
      <c r="GK267" s="208"/>
      <c r="GL267" s="208"/>
      <c r="GM267" s="208"/>
      <c r="GN267" s="208"/>
      <c r="GO267" s="208"/>
      <c r="GP267" s="208"/>
      <c r="GQ267" s="208"/>
      <c r="GR267" s="208"/>
      <c r="GS267" s="208"/>
      <c r="GT267" s="208"/>
      <c r="GU267" s="208"/>
      <c r="GV267" s="208"/>
      <c r="GW267" s="208"/>
      <c r="GX267" s="208"/>
      <c r="GY267" s="208"/>
      <c r="GZ267" s="208"/>
      <c r="HA267" s="208"/>
      <c r="HB267" s="208"/>
      <c r="HC267" s="208"/>
      <c r="HD267" s="208"/>
      <c r="HE267" s="208"/>
      <c r="HF267" s="208"/>
      <c r="HG267" s="208"/>
      <c r="HH267" s="208"/>
      <c r="HI267" s="208"/>
      <c r="HJ267" s="208"/>
      <c r="HK267" s="208"/>
      <c r="HL267" s="208"/>
      <c r="HM267" s="208"/>
      <c r="HN267" s="208"/>
      <c r="HO267" s="208"/>
      <c r="HP267" s="208"/>
      <c r="AII267" s="26"/>
      <c r="AIJ267" s="26"/>
      <c r="AIK267" s="26"/>
      <c r="AIL267" s="26"/>
      <c r="AIM267" s="26"/>
      <c r="AIN267" s="26"/>
      <c r="AIO267" s="26"/>
      <c r="AIP267" s="26"/>
      <c r="AIQ267" s="26"/>
      <c r="AIR267" s="26"/>
      <c r="AIS267" s="26"/>
      <c r="AIT267" s="26"/>
      <c r="AIU267" s="26"/>
      <c r="AIV267" s="26"/>
      <c r="AIW267" s="26"/>
      <c r="AIX267" s="26"/>
      <c r="AIY267" s="26"/>
      <c r="AIZ267" s="26"/>
      <c r="AJA267" s="26"/>
      <c r="AJB267" s="26"/>
      <c r="AJC267" s="26"/>
      <c r="AJD267" s="26"/>
      <c r="AJE267" s="26"/>
      <c r="AJF267" s="26"/>
      <c r="AJG267" s="26"/>
      <c r="AJH267" s="26"/>
      <c r="AJI267" s="26"/>
      <c r="AJJ267" s="26"/>
      <c r="AJK267" s="26"/>
      <c r="AJL267" s="26"/>
      <c r="AJM267" s="26"/>
      <c r="AJN267" s="26"/>
      <c r="AJO267" s="26"/>
      <c r="AJP267" s="26"/>
      <c r="AJQ267" s="26"/>
      <c r="AJR267" s="26"/>
      <c r="AJS267" s="26"/>
      <c r="AJT267" s="26"/>
      <c r="AJU267" s="0"/>
      <c r="AJV267" s="0"/>
      <c r="AJW267" s="0"/>
      <c r="AJX267" s="0"/>
      <c r="AJY267" s="0"/>
      <c r="AJZ267" s="0"/>
      <c r="AKA267" s="0"/>
      <c r="AKB267" s="0"/>
      <c r="AKC267" s="0"/>
      <c r="AKD267" s="0"/>
      <c r="AKE267" s="0"/>
      <c r="AKF267" s="0"/>
      <c r="AKG267" s="0"/>
      <c r="AKH267" s="0"/>
      <c r="AKI267" s="0"/>
      <c r="AKJ267" s="0"/>
      <c r="AKK267" s="0"/>
      <c r="AKL267" s="0"/>
      <c r="AKM267" s="0"/>
      <c r="AKN267" s="0"/>
      <c r="AKO267" s="0"/>
      <c r="AKP267" s="0"/>
      <c r="AKQ267" s="0"/>
      <c r="AKR267" s="0"/>
      <c r="AKS267" s="0"/>
      <c r="AKT267" s="0"/>
      <c r="AKU267" s="0"/>
      <c r="AKV267" s="0"/>
      <c r="AKW267" s="0"/>
      <c r="AKX267" s="0"/>
      <c r="AKY267" s="0"/>
      <c r="AKZ267" s="0"/>
      <c r="ALA267" s="0"/>
      <c r="ALB267" s="0"/>
      <c r="ALC267" s="0"/>
      <c r="ALD267" s="0"/>
      <c r="ALE267" s="0"/>
      <c r="ALF267" s="0"/>
      <c r="ALG267" s="0"/>
      <c r="ALH267" s="0"/>
      <c r="ALI267" s="0"/>
      <c r="ALJ267" s="0"/>
      <c r="ALK267" s="0"/>
      <c r="ALL267" s="0"/>
      <c r="ALM267" s="0"/>
      <c r="ALN267" s="0"/>
      <c r="ALO267" s="0"/>
      <c r="ALP267" s="0"/>
      <c r="ALQ267" s="0"/>
      <c r="ALR267" s="0"/>
      <c r="ALS267" s="0"/>
      <c r="ALT267" s="0"/>
      <c r="ALU267" s="0"/>
      <c r="ALV267" s="0"/>
      <c r="ALW267" s="0"/>
      <c r="ALX267" s="0"/>
      <c r="ALY267" s="0"/>
      <c r="ALZ267" s="0"/>
      <c r="AMA267" s="0"/>
      <c r="AMB267" s="0"/>
      <c r="AMC267" s="0"/>
      <c r="AMD267" s="0"/>
      <c r="AME267" s="0"/>
      <c r="AMF267" s="0"/>
      <c r="AMG267" s="0"/>
      <c r="AMH267" s="0"/>
      <c r="AMI267" s="0"/>
      <c r="AMJ267" s="0"/>
    </row>
    <row r="268" s="207" customFormat="true" ht="12.8" hidden="true" customHeight="false" outlineLevel="0" collapsed="false">
      <c r="A268" s="176" t="s">
        <v>481</v>
      </c>
      <c r="B268" s="176" t="s">
        <v>248</v>
      </c>
      <c r="C268" s="176" t="s">
        <v>482</v>
      </c>
      <c r="D268" s="177" t="n">
        <v>2006</v>
      </c>
      <c r="E268" s="177" t="n">
        <f aca="true">YEAR(TODAY())-D268</f>
        <v>19</v>
      </c>
      <c r="F268" s="177" t="s">
        <v>42</v>
      </c>
      <c r="G268" s="177" t="s">
        <v>63</v>
      </c>
      <c r="H268" s="110"/>
      <c r="I268" s="110"/>
      <c r="J268" s="4" t="n">
        <f aca="false">IF(COUNT(L268:U268)&lt;7,V268,LARGE(L268:U268,1)+LARGE(L268:U268,2)+LARGE(L268:U268,3)+LARGE(L268:U268,4)+LARGE(L268:U268,5)+LARGE(L268:U268,6)+LARGE(L268:U268,7))</f>
        <v>0</v>
      </c>
      <c r="K268" s="111"/>
      <c r="L268" s="178"/>
      <c r="M268" s="178" t="str">
        <f aca="false">AK268</f>
        <v> </v>
      </c>
      <c r="N268" s="178" t="n">
        <v>0</v>
      </c>
      <c r="O268" s="178"/>
      <c r="P268" s="178"/>
      <c r="Q268" s="178" t="str">
        <f aca="false">BP268</f>
        <v> </v>
      </c>
      <c r="R268" s="178"/>
      <c r="S268" s="178" t="str">
        <f aca="false">CE268</f>
        <v> </v>
      </c>
      <c r="T268" s="178" t="n">
        <f aca="false">CL268</f>
        <v>0</v>
      </c>
      <c r="U268" s="178" t="str">
        <f aca="false">CS268</f>
        <v> </v>
      </c>
      <c r="V268" s="178" t="n">
        <f aca="false">SUM(L268:U268)</f>
        <v>0</v>
      </c>
      <c r="W268" s="178" t="n">
        <f aca="false">V268-J268</f>
        <v>0</v>
      </c>
      <c r="X268" s="178"/>
      <c r="Y268" s="179"/>
      <c r="Z268" s="179"/>
      <c r="AA268" s="179" t="n">
        <f aca="false">Z268-Y268</f>
        <v>0</v>
      </c>
      <c r="AB268" s="178"/>
      <c r="AC268" s="178"/>
      <c r="AD268" s="178"/>
      <c r="AE268" s="111" t="s">
        <v>7</v>
      </c>
      <c r="AF268" s="113" t="s">
        <v>7</v>
      </c>
      <c r="AG268" s="113" t="s">
        <v>7</v>
      </c>
      <c r="AH268" s="113" t="s">
        <v>7</v>
      </c>
      <c r="AI268" s="4" t="s">
        <v>7</v>
      </c>
      <c r="AJ268" s="111" t="s">
        <v>7</v>
      </c>
      <c r="AK268" s="4" t="s">
        <v>7</v>
      </c>
      <c r="AL268" s="180" t="s">
        <v>7</v>
      </c>
      <c r="AM268" s="181"/>
      <c r="AN268" s="181"/>
      <c r="AO268" s="182"/>
      <c r="AP268" s="183" t="s">
        <v>7</v>
      </c>
      <c r="AQ268" s="180" t="s">
        <v>7</v>
      </c>
      <c r="AR268" s="183" t="s">
        <v>7</v>
      </c>
      <c r="AS268" s="115" t="s">
        <v>7</v>
      </c>
      <c r="AT268" s="111" t="s">
        <v>7</v>
      </c>
      <c r="AU268" s="113" t="s">
        <v>7</v>
      </c>
      <c r="AV268" s="113" t="s">
        <v>7</v>
      </c>
      <c r="AW268" s="113"/>
      <c r="AX268" s="4" t="s">
        <v>7</v>
      </c>
      <c r="AY268" s="111" t="s">
        <v>7</v>
      </c>
      <c r="AZ268" s="4" t="s">
        <v>7</v>
      </c>
      <c r="BA268" s="184" t="s">
        <v>7</v>
      </c>
      <c r="BB268" s="180" t="s">
        <v>7</v>
      </c>
      <c r="BC268" s="181" t="s">
        <v>7</v>
      </c>
      <c r="BD268" s="181" t="s">
        <v>7</v>
      </c>
      <c r="BE268" s="182" t="s">
        <v>7</v>
      </c>
      <c r="BF268" s="183" t="s">
        <v>7</v>
      </c>
      <c r="BG268" s="180" t="s">
        <v>7</v>
      </c>
      <c r="BH268" s="183" t="s">
        <v>7</v>
      </c>
      <c r="BI268" s="115" t="s">
        <v>7</v>
      </c>
      <c r="BJ268" s="111" t="s">
        <v>7</v>
      </c>
      <c r="BK268" s="113" t="s">
        <v>7</v>
      </c>
      <c r="BL268" s="113" t="s">
        <v>7</v>
      </c>
      <c r="BM268" s="113" t="s">
        <v>7</v>
      </c>
      <c r="BN268" s="4" t="s">
        <v>7</v>
      </c>
      <c r="BO268" s="111" t="s">
        <v>7</v>
      </c>
      <c r="BP268" s="4" t="s">
        <v>7</v>
      </c>
      <c r="BQ268" s="185" t="s">
        <v>7</v>
      </c>
      <c r="BR268" s="186" t="s">
        <v>15</v>
      </c>
      <c r="BS268" s="187" t="s">
        <v>7</v>
      </c>
      <c r="BT268" s="187" t="s">
        <v>7</v>
      </c>
      <c r="BU268" s="187"/>
      <c r="BV268" s="188" t="s">
        <v>7</v>
      </c>
      <c r="BW268" s="186" t="s">
        <v>7</v>
      </c>
      <c r="BX268" s="188" t="s">
        <v>7</v>
      </c>
      <c r="BY268" s="180" t="s">
        <v>7</v>
      </c>
      <c r="BZ268" s="189"/>
      <c r="CA268" s="189"/>
      <c r="CB268" s="190"/>
      <c r="CC268" s="183" t="s">
        <v>7</v>
      </c>
      <c r="CD268" s="180" t="s">
        <v>7</v>
      </c>
      <c r="CE268" s="183" t="s">
        <v>7</v>
      </c>
      <c r="CF268" s="186" t="s">
        <v>15</v>
      </c>
      <c r="CG268" s="187"/>
      <c r="CH268" s="187"/>
      <c r="CI268" s="187" t="s">
        <v>7</v>
      </c>
      <c r="CJ268" s="188"/>
      <c r="CK268" s="186"/>
      <c r="CL268" s="188" t="n">
        <v>0</v>
      </c>
      <c r="CM268" s="180" t="s">
        <v>7</v>
      </c>
      <c r="CN268" s="189" t="s">
        <v>7</v>
      </c>
      <c r="CO268" s="189" t="s">
        <v>7</v>
      </c>
      <c r="CP268" s="191"/>
      <c r="CQ268" s="183" t="s">
        <v>7</v>
      </c>
      <c r="CR268" s="180" t="s">
        <v>7</v>
      </c>
      <c r="CS268" s="183" t="s">
        <v>7</v>
      </c>
      <c r="CU268" s="208"/>
      <c r="CV268" s="208"/>
      <c r="CW268" s="208"/>
      <c r="CX268" s="208"/>
      <c r="CY268" s="208"/>
      <c r="CZ268" s="208"/>
      <c r="DA268" s="208"/>
      <c r="DB268" s="208"/>
      <c r="DC268" s="208"/>
      <c r="DD268" s="208"/>
      <c r="DE268" s="208"/>
      <c r="DF268" s="208"/>
      <c r="DG268" s="208"/>
      <c r="DH268" s="208"/>
      <c r="DI268" s="208"/>
      <c r="DJ268" s="208"/>
      <c r="DK268" s="208"/>
      <c r="DL268" s="208"/>
      <c r="DM268" s="208"/>
      <c r="DN268" s="208"/>
      <c r="DO268" s="208"/>
      <c r="DP268" s="208"/>
      <c r="DQ268" s="208"/>
      <c r="DR268" s="71"/>
      <c r="DS268" s="71"/>
      <c r="DT268" s="71"/>
      <c r="DU268" s="71"/>
      <c r="DV268" s="71"/>
      <c r="DW268" s="71"/>
      <c r="DX268" s="71"/>
      <c r="DY268" s="71"/>
      <c r="DZ268" s="71"/>
      <c r="EA268" s="71"/>
      <c r="EB268" s="71"/>
      <c r="EC268" s="71"/>
      <c r="ED268" s="71"/>
      <c r="EE268" s="71"/>
      <c r="EF268" s="71"/>
      <c r="EG268" s="71"/>
      <c r="EH268" s="71"/>
      <c r="EI268" s="71"/>
      <c r="EJ268" s="71"/>
      <c r="EK268" s="71"/>
      <c r="EL268" s="71"/>
      <c r="EM268" s="71"/>
      <c r="EN268" s="71"/>
      <c r="EO268" s="71"/>
      <c r="EP268" s="71"/>
      <c r="EQ268" s="71"/>
      <c r="ER268" s="71"/>
      <c r="ES268" s="71"/>
      <c r="ET268" s="71"/>
      <c r="EU268" s="71"/>
      <c r="EV268" s="71"/>
      <c r="EW268" s="71"/>
      <c r="EX268" s="71"/>
      <c r="EY268" s="71"/>
      <c r="EZ268" s="71"/>
      <c r="FA268" s="71"/>
      <c r="FB268" s="71"/>
      <c r="FC268" s="71"/>
      <c r="FD268" s="71"/>
      <c r="FE268" s="71"/>
      <c r="FF268" s="71"/>
      <c r="FG268" s="71"/>
      <c r="FH268" s="71"/>
      <c r="FI268" s="71"/>
      <c r="FJ268" s="71"/>
      <c r="FK268" s="71"/>
      <c r="FL268" s="71"/>
      <c r="FM268" s="71"/>
      <c r="FN268" s="71"/>
      <c r="FO268" s="71"/>
      <c r="FP268" s="71"/>
      <c r="FQ268" s="71"/>
      <c r="FR268" s="71"/>
      <c r="FS268" s="71"/>
      <c r="FT268" s="71"/>
      <c r="FU268" s="208"/>
      <c r="FV268" s="208"/>
      <c r="FW268" s="208"/>
      <c r="FX268" s="208"/>
      <c r="FY268" s="208"/>
      <c r="FZ268" s="208"/>
      <c r="GA268" s="208"/>
      <c r="GB268" s="208"/>
      <c r="GC268" s="208"/>
      <c r="GD268" s="208"/>
      <c r="GE268" s="208"/>
      <c r="GF268" s="208"/>
      <c r="GG268" s="208"/>
      <c r="GH268" s="208"/>
      <c r="GI268" s="208"/>
      <c r="GJ268" s="208"/>
      <c r="GK268" s="208"/>
      <c r="GL268" s="208"/>
      <c r="GM268" s="208"/>
      <c r="GN268" s="208"/>
      <c r="GO268" s="208"/>
      <c r="GP268" s="208"/>
      <c r="GQ268" s="208"/>
      <c r="GR268" s="208"/>
      <c r="GS268" s="208"/>
      <c r="GT268" s="208"/>
      <c r="GU268" s="208"/>
      <c r="GV268" s="208"/>
      <c r="GW268" s="208"/>
      <c r="GX268" s="208"/>
      <c r="GY268" s="208"/>
      <c r="GZ268" s="208"/>
      <c r="HA268" s="208"/>
      <c r="HB268" s="208"/>
      <c r="HC268" s="208"/>
      <c r="HD268" s="208"/>
      <c r="HE268" s="208"/>
      <c r="HF268" s="208"/>
      <c r="HG268" s="208"/>
      <c r="HH268" s="208"/>
      <c r="HI268" s="208"/>
      <c r="HJ268" s="208"/>
      <c r="HK268" s="208"/>
      <c r="HL268" s="208"/>
      <c r="HM268" s="208"/>
      <c r="HN268" s="208"/>
      <c r="HO268" s="208"/>
      <c r="HP268" s="208"/>
      <c r="AII268" s="26"/>
      <c r="AIJ268" s="26"/>
      <c r="AIK268" s="26"/>
      <c r="AIL268" s="26"/>
      <c r="AIM268" s="26"/>
      <c r="AIN268" s="26"/>
      <c r="AIO268" s="26"/>
      <c r="AIP268" s="26"/>
      <c r="AIQ268" s="26"/>
      <c r="AIR268" s="26"/>
      <c r="AIS268" s="26"/>
      <c r="AIT268" s="26"/>
      <c r="AIU268" s="26"/>
      <c r="AIV268" s="26"/>
      <c r="AIW268" s="26"/>
      <c r="AIX268" s="26"/>
      <c r="AIY268" s="26"/>
      <c r="AIZ268" s="26"/>
      <c r="AJA268" s="26"/>
      <c r="AJB268" s="26"/>
      <c r="AJC268" s="26"/>
      <c r="AJD268" s="26"/>
      <c r="AJE268" s="26"/>
      <c r="AJF268" s="26"/>
      <c r="AJG268" s="26"/>
      <c r="AJH268" s="26"/>
      <c r="AJI268" s="26"/>
      <c r="AJJ268" s="26"/>
      <c r="AJK268" s="26"/>
      <c r="AJL268" s="26"/>
      <c r="AJM268" s="26"/>
      <c r="AJN268" s="26"/>
      <c r="AJO268" s="26"/>
      <c r="AJP268" s="26"/>
      <c r="AJQ268" s="26"/>
      <c r="AJR268" s="26"/>
      <c r="AJS268" s="26"/>
      <c r="AJT268" s="26"/>
      <c r="AJU268" s="0"/>
      <c r="AJV268" s="0"/>
      <c r="AJW268" s="0"/>
      <c r="AJX268" s="0"/>
      <c r="AJY268" s="0"/>
      <c r="AJZ268" s="0"/>
      <c r="AKA268" s="0"/>
      <c r="AKB268" s="0"/>
      <c r="AKC268" s="0"/>
      <c r="AKD268" s="0"/>
      <c r="AKE268" s="0"/>
      <c r="AKF268" s="0"/>
      <c r="AKG268" s="0"/>
      <c r="AKH268" s="0"/>
      <c r="AKI268" s="0"/>
      <c r="AKJ268" s="0"/>
      <c r="AKK268" s="0"/>
      <c r="AKL268" s="0"/>
      <c r="AKM268" s="0"/>
      <c r="AKN268" s="0"/>
      <c r="AKO268" s="0"/>
      <c r="AKP268" s="0"/>
      <c r="AKQ268" s="0"/>
      <c r="AKR268" s="0"/>
      <c r="AKS268" s="0"/>
      <c r="AKT268" s="0"/>
      <c r="AKU268" s="0"/>
      <c r="AKV268" s="0"/>
      <c r="AKW268" s="0"/>
      <c r="AKX268" s="0"/>
      <c r="AKY268" s="0"/>
      <c r="AKZ268" s="0"/>
      <c r="ALA268" s="0"/>
      <c r="ALB268" s="0"/>
      <c r="ALC268" s="0"/>
      <c r="ALD268" s="0"/>
      <c r="ALE268" s="0"/>
      <c r="ALF268" s="0"/>
      <c r="ALG268" s="0"/>
      <c r="ALH268" s="0"/>
      <c r="ALI268" s="0"/>
      <c r="ALJ268" s="0"/>
      <c r="ALK268" s="0"/>
      <c r="ALL268" s="0"/>
      <c r="ALM268" s="0"/>
      <c r="ALN268" s="0"/>
      <c r="ALO268" s="0"/>
      <c r="ALP268" s="0"/>
      <c r="ALQ268" s="0"/>
      <c r="ALR268" s="0"/>
      <c r="ALS268" s="0"/>
      <c r="ALT268" s="0"/>
      <c r="ALU268" s="0"/>
      <c r="ALV268" s="0"/>
      <c r="ALW268" s="0"/>
      <c r="ALX268" s="0"/>
      <c r="ALY268" s="0"/>
      <c r="ALZ268" s="0"/>
      <c r="AMA268" s="0"/>
      <c r="AMB268" s="0"/>
      <c r="AMC268" s="0"/>
      <c r="AMD268" s="0"/>
      <c r="AME268" s="0"/>
      <c r="AMF268" s="0"/>
      <c r="AMG268" s="0"/>
      <c r="AMH268" s="0"/>
      <c r="AMI268" s="0"/>
      <c r="AMJ268" s="0"/>
    </row>
    <row r="269" s="207" customFormat="true" ht="12.8" hidden="true" customHeight="false" outlineLevel="0" collapsed="false">
      <c r="A269" s="176" t="s">
        <v>481</v>
      </c>
      <c r="B269" s="176" t="s">
        <v>341</v>
      </c>
      <c r="C269" s="176"/>
      <c r="D269" s="177" t="n">
        <v>1970</v>
      </c>
      <c r="E269" s="177" t="n">
        <f aca="true">YEAR(TODAY())-D269</f>
        <v>55</v>
      </c>
      <c r="F269" s="177" t="s">
        <v>42</v>
      </c>
      <c r="G269" s="177" t="s">
        <v>76</v>
      </c>
      <c r="H269" s="110"/>
      <c r="I269" s="110"/>
      <c r="J269" s="4" t="n">
        <f aca="false">IF(COUNT(L269:U269)&lt;7,V269,LARGE(L269:U269,1)+LARGE(L269:U269,2)+LARGE(L269:U269,3)+LARGE(L269:U269,4)+LARGE(L269:U269,5)+LARGE(L269:U269,6)+LARGE(L269:U269,7))</f>
        <v>0</v>
      </c>
      <c r="K269" s="111"/>
      <c r="L269" s="178"/>
      <c r="M269" s="178" t="str">
        <f aca="false">AK269</f>
        <v> </v>
      </c>
      <c r="N269" s="178" t="n">
        <v>0</v>
      </c>
      <c r="O269" s="178"/>
      <c r="P269" s="178"/>
      <c r="Q269" s="178" t="str">
        <f aca="false">BP269</f>
        <v> </v>
      </c>
      <c r="R269" s="178"/>
      <c r="S269" s="178" t="str">
        <f aca="false">CE269</f>
        <v> </v>
      </c>
      <c r="T269" s="178" t="n">
        <f aca="false">CL269</f>
        <v>0</v>
      </c>
      <c r="U269" s="178" t="str">
        <f aca="false">CS269</f>
        <v> </v>
      </c>
      <c r="V269" s="178" t="n">
        <f aca="false">SUM(L269:U269)</f>
        <v>0</v>
      </c>
      <c r="W269" s="178" t="n">
        <f aca="false">V269-J269</f>
        <v>0</v>
      </c>
      <c r="X269" s="178"/>
      <c r="Y269" s="179"/>
      <c r="Z269" s="179"/>
      <c r="AA269" s="179" t="n">
        <f aca="false">Z269-Y269</f>
        <v>0</v>
      </c>
      <c r="AB269" s="178"/>
      <c r="AC269" s="178"/>
      <c r="AD269" s="178"/>
      <c r="AE269" s="111" t="s">
        <v>7</v>
      </c>
      <c r="AF269" s="113" t="s">
        <v>7</v>
      </c>
      <c r="AG269" s="113" t="s">
        <v>7</v>
      </c>
      <c r="AH269" s="113" t="s">
        <v>7</v>
      </c>
      <c r="AI269" s="4" t="s">
        <v>7</v>
      </c>
      <c r="AJ269" s="111" t="s">
        <v>7</v>
      </c>
      <c r="AK269" s="4" t="s">
        <v>7</v>
      </c>
      <c r="AL269" s="180" t="s">
        <v>7</v>
      </c>
      <c r="AM269" s="181"/>
      <c r="AN269" s="181"/>
      <c r="AO269" s="182"/>
      <c r="AP269" s="183" t="s">
        <v>7</v>
      </c>
      <c r="AQ269" s="180" t="s">
        <v>7</v>
      </c>
      <c r="AR269" s="183" t="s">
        <v>7</v>
      </c>
      <c r="AS269" s="115" t="s">
        <v>7</v>
      </c>
      <c r="AT269" s="111" t="s">
        <v>7</v>
      </c>
      <c r="AU269" s="113" t="s">
        <v>7</v>
      </c>
      <c r="AV269" s="113" t="s">
        <v>7</v>
      </c>
      <c r="AW269" s="113"/>
      <c r="AX269" s="4" t="s">
        <v>7</v>
      </c>
      <c r="AY269" s="111" t="s">
        <v>7</v>
      </c>
      <c r="AZ269" s="4" t="s">
        <v>7</v>
      </c>
      <c r="BA269" s="184" t="s">
        <v>7</v>
      </c>
      <c r="BB269" s="180" t="s">
        <v>7</v>
      </c>
      <c r="BC269" s="181" t="s">
        <v>7</v>
      </c>
      <c r="BD269" s="181" t="s">
        <v>7</v>
      </c>
      <c r="BE269" s="182" t="s">
        <v>7</v>
      </c>
      <c r="BF269" s="183" t="s">
        <v>7</v>
      </c>
      <c r="BG269" s="180" t="s">
        <v>7</v>
      </c>
      <c r="BH269" s="183" t="s">
        <v>7</v>
      </c>
      <c r="BI269" s="115" t="s">
        <v>7</v>
      </c>
      <c r="BJ269" s="111" t="s">
        <v>7</v>
      </c>
      <c r="BK269" s="113" t="s">
        <v>7</v>
      </c>
      <c r="BL269" s="113" t="s">
        <v>7</v>
      </c>
      <c r="BM269" s="113" t="s">
        <v>7</v>
      </c>
      <c r="BN269" s="4" t="s">
        <v>7</v>
      </c>
      <c r="BO269" s="111" t="s">
        <v>7</v>
      </c>
      <c r="BP269" s="4" t="s">
        <v>7</v>
      </c>
      <c r="BQ269" s="185" t="s">
        <v>7</v>
      </c>
      <c r="BR269" s="186" t="s">
        <v>15</v>
      </c>
      <c r="BS269" s="187" t="s">
        <v>7</v>
      </c>
      <c r="BT269" s="187" t="s">
        <v>7</v>
      </c>
      <c r="BU269" s="187"/>
      <c r="BV269" s="188" t="s">
        <v>7</v>
      </c>
      <c r="BW269" s="186" t="s">
        <v>7</v>
      </c>
      <c r="BX269" s="188" t="s">
        <v>7</v>
      </c>
      <c r="BY269" s="180" t="s">
        <v>7</v>
      </c>
      <c r="BZ269" s="189"/>
      <c r="CA269" s="189"/>
      <c r="CB269" s="190"/>
      <c r="CC269" s="183" t="s">
        <v>7</v>
      </c>
      <c r="CD269" s="180" t="s">
        <v>7</v>
      </c>
      <c r="CE269" s="183" t="s">
        <v>7</v>
      </c>
      <c r="CF269" s="186" t="s">
        <v>15</v>
      </c>
      <c r="CG269" s="187"/>
      <c r="CH269" s="187"/>
      <c r="CI269" s="187" t="s">
        <v>7</v>
      </c>
      <c r="CJ269" s="188"/>
      <c r="CK269" s="186"/>
      <c r="CL269" s="188" t="n">
        <v>0</v>
      </c>
      <c r="CM269" s="180" t="s">
        <v>7</v>
      </c>
      <c r="CN269" s="189" t="s">
        <v>7</v>
      </c>
      <c r="CO269" s="189" t="s">
        <v>7</v>
      </c>
      <c r="CP269" s="191"/>
      <c r="CQ269" s="183" t="s">
        <v>7</v>
      </c>
      <c r="CR269" s="180" t="s">
        <v>7</v>
      </c>
      <c r="CS269" s="183" t="s">
        <v>7</v>
      </c>
      <c r="CU269" s="208"/>
      <c r="CV269" s="208"/>
      <c r="CW269" s="208"/>
      <c r="CX269" s="208"/>
      <c r="CY269" s="208"/>
      <c r="CZ269" s="208"/>
      <c r="DA269" s="208"/>
      <c r="DB269" s="208"/>
      <c r="DC269" s="208"/>
      <c r="DD269" s="208"/>
      <c r="DE269" s="208"/>
      <c r="DF269" s="208"/>
      <c r="DG269" s="208"/>
      <c r="DH269" s="208"/>
      <c r="DI269" s="208"/>
      <c r="DJ269" s="208"/>
      <c r="DK269" s="208"/>
      <c r="DL269" s="208"/>
      <c r="DM269" s="208"/>
      <c r="DN269" s="208"/>
      <c r="DO269" s="208"/>
      <c r="DP269" s="208"/>
      <c r="DQ269" s="208"/>
      <c r="DR269" s="71"/>
      <c r="DS269" s="71"/>
      <c r="DT269" s="71"/>
      <c r="DU269" s="71"/>
      <c r="DV269" s="71"/>
      <c r="DW269" s="71"/>
      <c r="DX269" s="71"/>
      <c r="DY269" s="71"/>
      <c r="DZ269" s="71"/>
      <c r="EA269" s="71"/>
      <c r="EB269" s="71"/>
      <c r="EC269" s="71"/>
      <c r="ED269" s="71"/>
      <c r="EE269" s="71"/>
      <c r="EF269" s="71"/>
      <c r="EG269" s="71"/>
      <c r="EH269" s="71"/>
      <c r="EI269" s="71"/>
      <c r="EJ269" s="71"/>
      <c r="EK269" s="71"/>
      <c r="EL269" s="71"/>
      <c r="EM269" s="71"/>
      <c r="EN269" s="71"/>
      <c r="EO269" s="71"/>
      <c r="EP269" s="71"/>
      <c r="EQ269" s="71"/>
      <c r="ER269" s="71"/>
      <c r="ES269" s="71"/>
      <c r="ET269" s="71"/>
      <c r="EU269" s="71"/>
      <c r="EV269" s="71"/>
      <c r="EW269" s="71"/>
      <c r="EX269" s="71"/>
      <c r="EY269" s="71"/>
      <c r="EZ269" s="71"/>
      <c r="FA269" s="71"/>
      <c r="FB269" s="71"/>
      <c r="FC269" s="71"/>
      <c r="FD269" s="71"/>
      <c r="FE269" s="71"/>
      <c r="FF269" s="71"/>
      <c r="FG269" s="71"/>
      <c r="FH269" s="71"/>
      <c r="FI269" s="71"/>
      <c r="FJ269" s="71"/>
      <c r="FK269" s="71"/>
      <c r="FL269" s="71"/>
      <c r="FM269" s="71"/>
      <c r="FN269" s="71"/>
      <c r="FO269" s="71"/>
      <c r="FP269" s="71"/>
      <c r="FQ269" s="71"/>
      <c r="FR269" s="71"/>
      <c r="FS269" s="71"/>
      <c r="FT269" s="71"/>
      <c r="FU269" s="208"/>
      <c r="FV269" s="208"/>
      <c r="FW269" s="208"/>
      <c r="FX269" s="208"/>
      <c r="FY269" s="208"/>
      <c r="FZ269" s="208"/>
      <c r="GA269" s="208"/>
      <c r="GB269" s="208"/>
      <c r="GC269" s="208"/>
      <c r="GD269" s="208"/>
      <c r="GE269" s="208"/>
      <c r="GF269" s="208"/>
      <c r="GG269" s="208"/>
      <c r="GH269" s="208"/>
      <c r="GI269" s="208"/>
      <c r="GJ269" s="208"/>
      <c r="GK269" s="208"/>
      <c r="GL269" s="208"/>
      <c r="GM269" s="208"/>
      <c r="GN269" s="208"/>
      <c r="GO269" s="208"/>
      <c r="GP269" s="208"/>
      <c r="GQ269" s="208"/>
      <c r="GR269" s="208"/>
      <c r="GS269" s="208"/>
      <c r="GT269" s="208"/>
      <c r="GU269" s="208"/>
      <c r="GV269" s="208"/>
      <c r="GW269" s="208"/>
      <c r="GX269" s="208"/>
      <c r="GY269" s="208"/>
      <c r="GZ269" s="208"/>
      <c r="HA269" s="208"/>
      <c r="HB269" s="208"/>
      <c r="HC269" s="208"/>
      <c r="HD269" s="208"/>
      <c r="HE269" s="208"/>
      <c r="HF269" s="208"/>
      <c r="HG269" s="208"/>
      <c r="HH269" s="208"/>
      <c r="HI269" s="208"/>
      <c r="HJ269" s="208"/>
      <c r="HK269" s="208"/>
      <c r="HL269" s="208"/>
      <c r="HM269" s="208"/>
      <c r="HN269" s="208"/>
      <c r="HO269" s="208"/>
      <c r="HP269" s="208"/>
      <c r="AII269" s="26"/>
      <c r="AIJ269" s="26"/>
      <c r="AIK269" s="26"/>
      <c r="AIL269" s="26"/>
      <c r="AIM269" s="26"/>
      <c r="AIN269" s="26"/>
      <c r="AIO269" s="26"/>
      <c r="AIP269" s="26"/>
      <c r="AIQ269" s="26"/>
      <c r="AIR269" s="26"/>
      <c r="AIS269" s="26"/>
      <c r="AIT269" s="26"/>
      <c r="AIU269" s="26"/>
      <c r="AIV269" s="26"/>
      <c r="AIW269" s="26"/>
      <c r="AIX269" s="26"/>
      <c r="AIY269" s="26"/>
      <c r="AIZ269" s="26"/>
      <c r="AJA269" s="26"/>
      <c r="AJB269" s="26"/>
      <c r="AJC269" s="26"/>
      <c r="AJD269" s="26"/>
      <c r="AJE269" s="26"/>
      <c r="AJF269" s="26"/>
      <c r="AJG269" s="26"/>
      <c r="AJH269" s="26"/>
      <c r="AJI269" s="26"/>
      <c r="AJJ269" s="26"/>
      <c r="AJK269" s="26"/>
      <c r="AJL269" s="26"/>
      <c r="AJM269" s="26"/>
      <c r="AJN269" s="26"/>
      <c r="AJO269" s="26"/>
      <c r="AJP269" s="26"/>
      <c r="AJQ269" s="26"/>
      <c r="AJR269" s="26"/>
      <c r="AJS269" s="26"/>
      <c r="AJT269" s="26"/>
      <c r="AJU269" s="0"/>
      <c r="AJV269" s="0"/>
      <c r="AJW269" s="0"/>
      <c r="AJX269" s="0"/>
      <c r="AJY269" s="0"/>
      <c r="AJZ269" s="0"/>
      <c r="AKA269" s="0"/>
      <c r="AKB269" s="0"/>
      <c r="AKC269" s="0"/>
      <c r="AKD269" s="0"/>
      <c r="AKE269" s="0"/>
      <c r="AKF269" s="0"/>
      <c r="AKG269" s="0"/>
      <c r="AKH269" s="0"/>
      <c r="AKI269" s="0"/>
      <c r="AKJ269" s="0"/>
      <c r="AKK269" s="0"/>
      <c r="AKL269" s="0"/>
      <c r="AKM269" s="0"/>
      <c r="AKN269" s="0"/>
      <c r="AKO269" s="0"/>
      <c r="AKP269" s="0"/>
      <c r="AKQ269" s="0"/>
      <c r="AKR269" s="0"/>
      <c r="AKS269" s="0"/>
      <c r="AKT269" s="0"/>
      <c r="AKU269" s="0"/>
      <c r="AKV269" s="0"/>
      <c r="AKW269" s="0"/>
      <c r="AKX269" s="0"/>
      <c r="AKY269" s="0"/>
      <c r="AKZ269" s="0"/>
      <c r="ALA269" s="0"/>
      <c r="ALB269" s="0"/>
      <c r="ALC269" s="0"/>
      <c r="ALD269" s="0"/>
      <c r="ALE269" s="0"/>
      <c r="ALF269" s="0"/>
      <c r="ALG269" s="0"/>
      <c r="ALH269" s="0"/>
      <c r="ALI269" s="0"/>
      <c r="ALJ269" s="0"/>
      <c r="ALK269" s="0"/>
      <c r="ALL269" s="0"/>
      <c r="ALM269" s="0"/>
      <c r="ALN269" s="0"/>
      <c r="ALO269" s="0"/>
      <c r="ALP269" s="0"/>
      <c r="ALQ269" s="0"/>
      <c r="ALR269" s="0"/>
      <c r="ALS269" s="0"/>
      <c r="ALT269" s="0"/>
      <c r="ALU269" s="0"/>
      <c r="ALV269" s="0"/>
      <c r="ALW269" s="0"/>
      <c r="ALX269" s="0"/>
      <c r="ALY269" s="0"/>
      <c r="ALZ269" s="0"/>
      <c r="AMA269" s="0"/>
      <c r="AMB269" s="0"/>
      <c r="AMC269" s="0"/>
      <c r="AMD269" s="0"/>
      <c r="AME269" s="0"/>
      <c r="AMF269" s="0"/>
      <c r="AMG269" s="0"/>
      <c r="AMH269" s="0"/>
      <c r="AMI269" s="0"/>
      <c r="AMJ269" s="0"/>
    </row>
    <row r="270" s="207" customFormat="true" ht="12.8" hidden="true" customHeight="false" outlineLevel="0" collapsed="false">
      <c r="A270" s="176" t="s">
        <v>483</v>
      </c>
      <c r="B270" s="176" t="s">
        <v>248</v>
      </c>
      <c r="C270" s="176"/>
      <c r="D270" s="177" t="n">
        <v>2006</v>
      </c>
      <c r="E270" s="177" t="n">
        <f aca="true">YEAR(TODAY())-D270</f>
        <v>19</v>
      </c>
      <c r="F270" s="177" t="s">
        <v>42</v>
      </c>
      <c r="G270" s="177" t="s">
        <v>63</v>
      </c>
      <c r="H270" s="110"/>
      <c r="I270" s="110"/>
      <c r="J270" s="4" t="n">
        <f aca="false">IF(COUNT(L270:U270)&lt;7,V270,LARGE(L270:U270,1)+LARGE(L270:U270,2)+LARGE(L270:U270,3)+LARGE(L270:U270,4)+LARGE(L270:U270,5)+LARGE(L270:U270,6)+LARGE(L270:U270,7))</f>
        <v>0</v>
      </c>
      <c r="K270" s="111"/>
      <c r="L270" s="178"/>
      <c r="M270" s="178" t="str">
        <f aca="false">AK270</f>
        <v> </v>
      </c>
      <c r="N270" s="178" t="n">
        <v>0</v>
      </c>
      <c r="O270" s="178"/>
      <c r="P270" s="178"/>
      <c r="Q270" s="178" t="str">
        <f aca="false">BP270</f>
        <v> </v>
      </c>
      <c r="R270" s="178"/>
      <c r="S270" s="178" t="str">
        <f aca="false">CE270</f>
        <v> </v>
      </c>
      <c r="T270" s="178" t="n">
        <f aca="false">CL270</f>
        <v>0</v>
      </c>
      <c r="U270" s="178" t="str">
        <f aca="false">CS270</f>
        <v> </v>
      </c>
      <c r="V270" s="178" t="n">
        <f aca="false">SUM(L270:U270)</f>
        <v>0</v>
      </c>
      <c r="W270" s="178" t="n">
        <f aca="false">V270-J270</f>
        <v>0</v>
      </c>
      <c r="X270" s="178"/>
      <c r="Y270" s="179"/>
      <c r="Z270" s="179"/>
      <c r="AA270" s="179" t="n">
        <f aca="false">Z270-Y270</f>
        <v>0</v>
      </c>
      <c r="AB270" s="178"/>
      <c r="AC270" s="178"/>
      <c r="AD270" s="178"/>
      <c r="AE270" s="111" t="s">
        <v>7</v>
      </c>
      <c r="AF270" s="113" t="s">
        <v>7</v>
      </c>
      <c r="AG270" s="113" t="s">
        <v>7</v>
      </c>
      <c r="AH270" s="113" t="s">
        <v>7</v>
      </c>
      <c r="AI270" s="4" t="s">
        <v>7</v>
      </c>
      <c r="AJ270" s="111" t="s">
        <v>7</v>
      </c>
      <c r="AK270" s="4" t="s">
        <v>7</v>
      </c>
      <c r="AL270" s="180" t="s">
        <v>7</v>
      </c>
      <c r="AM270" s="181"/>
      <c r="AN270" s="181"/>
      <c r="AO270" s="182"/>
      <c r="AP270" s="183" t="s">
        <v>7</v>
      </c>
      <c r="AQ270" s="180" t="s">
        <v>7</v>
      </c>
      <c r="AR270" s="183" t="s">
        <v>7</v>
      </c>
      <c r="AS270" s="115" t="s">
        <v>7</v>
      </c>
      <c r="AT270" s="111" t="s">
        <v>7</v>
      </c>
      <c r="AU270" s="113" t="s">
        <v>7</v>
      </c>
      <c r="AV270" s="113" t="s">
        <v>7</v>
      </c>
      <c r="AW270" s="113"/>
      <c r="AX270" s="4" t="s">
        <v>7</v>
      </c>
      <c r="AY270" s="111" t="s">
        <v>7</v>
      </c>
      <c r="AZ270" s="4" t="s">
        <v>7</v>
      </c>
      <c r="BA270" s="184" t="s">
        <v>7</v>
      </c>
      <c r="BB270" s="180" t="s">
        <v>7</v>
      </c>
      <c r="BC270" s="181" t="s">
        <v>7</v>
      </c>
      <c r="BD270" s="181" t="s">
        <v>7</v>
      </c>
      <c r="BE270" s="182" t="s">
        <v>7</v>
      </c>
      <c r="BF270" s="183" t="s">
        <v>7</v>
      </c>
      <c r="BG270" s="180" t="s">
        <v>7</v>
      </c>
      <c r="BH270" s="183" t="s">
        <v>7</v>
      </c>
      <c r="BI270" s="115" t="s">
        <v>7</v>
      </c>
      <c r="BJ270" s="111" t="s">
        <v>7</v>
      </c>
      <c r="BK270" s="113" t="s">
        <v>7</v>
      </c>
      <c r="BL270" s="113" t="s">
        <v>7</v>
      </c>
      <c r="BM270" s="113" t="s">
        <v>7</v>
      </c>
      <c r="BN270" s="4" t="s">
        <v>7</v>
      </c>
      <c r="BO270" s="111" t="s">
        <v>7</v>
      </c>
      <c r="BP270" s="4" t="s">
        <v>7</v>
      </c>
      <c r="BQ270" s="185" t="s">
        <v>7</v>
      </c>
      <c r="BR270" s="186" t="s">
        <v>15</v>
      </c>
      <c r="BS270" s="187" t="s">
        <v>7</v>
      </c>
      <c r="BT270" s="187" t="s">
        <v>7</v>
      </c>
      <c r="BU270" s="187"/>
      <c r="BV270" s="188" t="s">
        <v>7</v>
      </c>
      <c r="BW270" s="186" t="s">
        <v>7</v>
      </c>
      <c r="BX270" s="188" t="s">
        <v>7</v>
      </c>
      <c r="BY270" s="180" t="s">
        <v>7</v>
      </c>
      <c r="BZ270" s="189"/>
      <c r="CA270" s="189"/>
      <c r="CB270" s="190"/>
      <c r="CC270" s="183" t="s">
        <v>7</v>
      </c>
      <c r="CD270" s="180" t="s">
        <v>7</v>
      </c>
      <c r="CE270" s="183" t="s">
        <v>7</v>
      </c>
      <c r="CF270" s="186" t="s">
        <v>15</v>
      </c>
      <c r="CG270" s="187"/>
      <c r="CH270" s="187"/>
      <c r="CI270" s="187" t="s">
        <v>7</v>
      </c>
      <c r="CJ270" s="188"/>
      <c r="CK270" s="186"/>
      <c r="CL270" s="188" t="n">
        <v>0</v>
      </c>
      <c r="CM270" s="180" t="s">
        <v>7</v>
      </c>
      <c r="CN270" s="189" t="s">
        <v>7</v>
      </c>
      <c r="CO270" s="189" t="s">
        <v>7</v>
      </c>
      <c r="CP270" s="191"/>
      <c r="CQ270" s="183" t="s">
        <v>7</v>
      </c>
      <c r="CR270" s="180" t="s">
        <v>7</v>
      </c>
      <c r="CS270" s="183" t="s">
        <v>7</v>
      </c>
      <c r="CU270" s="208"/>
      <c r="CV270" s="208"/>
      <c r="CW270" s="208"/>
      <c r="CX270" s="208"/>
      <c r="CY270" s="208"/>
      <c r="CZ270" s="208"/>
      <c r="DA270" s="208"/>
      <c r="DB270" s="208"/>
      <c r="DC270" s="208"/>
      <c r="DD270" s="208"/>
      <c r="DE270" s="208"/>
      <c r="DF270" s="208"/>
      <c r="DG270" s="208"/>
      <c r="DH270" s="208"/>
      <c r="DI270" s="208"/>
      <c r="DJ270" s="208"/>
      <c r="DK270" s="208"/>
      <c r="DL270" s="208"/>
      <c r="DM270" s="208"/>
      <c r="DN270" s="208"/>
      <c r="DO270" s="208"/>
      <c r="DP270" s="208"/>
      <c r="DQ270" s="208"/>
      <c r="DR270" s="71"/>
      <c r="DS270" s="71"/>
      <c r="DT270" s="71"/>
      <c r="DU270" s="71"/>
      <c r="DV270" s="71"/>
      <c r="DW270" s="71"/>
      <c r="DX270" s="71"/>
      <c r="DY270" s="71"/>
      <c r="DZ270" s="71"/>
      <c r="EA270" s="71"/>
      <c r="EB270" s="71"/>
      <c r="EC270" s="71"/>
      <c r="ED270" s="71"/>
      <c r="EE270" s="71"/>
      <c r="EF270" s="71"/>
      <c r="EG270" s="71"/>
      <c r="EH270" s="71"/>
      <c r="EI270" s="71"/>
      <c r="EJ270" s="71"/>
      <c r="EK270" s="71"/>
      <c r="EL270" s="71"/>
      <c r="EM270" s="71"/>
      <c r="EN270" s="71"/>
      <c r="EO270" s="71"/>
      <c r="EP270" s="71"/>
      <c r="EQ270" s="71"/>
      <c r="ER270" s="71"/>
      <c r="ES270" s="71"/>
      <c r="ET270" s="71"/>
      <c r="EU270" s="71"/>
      <c r="EV270" s="71"/>
      <c r="EW270" s="71"/>
      <c r="EX270" s="71"/>
      <c r="EY270" s="71"/>
      <c r="EZ270" s="71"/>
      <c r="FA270" s="71"/>
      <c r="FB270" s="71"/>
      <c r="FC270" s="71"/>
      <c r="FD270" s="71"/>
      <c r="FE270" s="71"/>
      <c r="FF270" s="71"/>
      <c r="FG270" s="71"/>
      <c r="FH270" s="71"/>
      <c r="FI270" s="71"/>
      <c r="FJ270" s="71"/>
      <c r="FK270" s="71"/>
      <c r="FL270" s="71"/>
      <c r="FM270" s="71"/>
      <c r="FN270" s="71"/>
      <c r="FO270" s="71"/>
      <c r="FP270" s="71"/>
      <c r="FQ270" s="71"/>
      <c r="FR270" s="71"/>
      <c r="FS270" s="71"/>
      <c r="FT270" s="71"/>
      <c r="FU270" s="208"/>
      <c r="FV270" s="208"/>
      <c r="FW270" s="208"/>
      <c r="FX270" s="208"/>
      <c r="FY270" s="208"/>
      <c r="FZ270" s="208"/>
      <c r="GA270" s="208"/>
      <c r="GB270" s="208"/>
      <c r="GC270" s="208"/>
      <c r="GD270" s="208"/>
      <c r="GE270" s="208"/>
      <c r="GF270" s="208"/>
      <c r="GG270" s="208"/>
      <c r="GH270" s="208"/>
      <c r="GI270" s="208"/>
      <c r="GJ270" s="208"/>
      <c r="GK270" s="208"/>
      <c r="GL270" s="208"/>
      <c r="GM270" s="208"/>
      <c r="GN270" s="208"/>
      <c r="GO270" s="208"/>
      <c r="GP270" s="208"/>
      <c r="GQ270" s="208"/>
      <c r="GR270" s="208"/>
      <c r="GS270" s="208"/>
      <c r="GT270" s="208"/>
      <c r="GU270" s="208"/>
      <c r="GV270" s="208"/>
      <c r="GW270" s="208"/>
      <c r="GX270" s="208"/>
      <c r="GY270" s="208"/>
      <c r="GZ270" s="208"/>
      <c r="HA270" s="208"/>
      <c r="HB270" s="208"/>
      <c r="HC270" s="208"/>
      <c r="HD270" s="208"/>
      <c r="HE270" s="208"/>
      <c r="HF270" s="208"/>
      <c r="HG270" s="208"/>
      <c r="HH270" s="208"/>
      <c r="HI270" s="208"/>
      <c r="HJ270" s="208"/>
      <c r="HK270" s="208"/>
      <c r="HL270" s="208"/>
      <c r="HM270" s="208"/>
      <c r="HN270" s="208"/>
      <c r="HO270" s="208"/>
      <c r="HP270" s="208"/>
      <c r="AII270" s="26"/>
      <c r="AIJ270" s="26"/>
      <c r="AIK270" s="26"/>
      <c r="AIL270" s="26"/>
      <c r="AIM270" s="26"/>
      <c r="AIN270" s="26"/>
      <c r="AIO270" s="26"/>
      <c r="AIP270" s="26"/>
      <c r="AIQ270" s="26"/>
      <c r="AIR270" s="26"/>
      <c r="AIS270" s="26"/>
      <c r="AIT270" s="26"/>
      <c r="AIU270" s="26"/>
      <c r="AIV270" s="26"/>
      <c r="AIW270" s="26"/>
      <c r="AIX270" s="26"/>
      <c r="AIY270" s="26"/>
      <c r="AIZ270" s="26"/>
      <c r="AJA270" s="26"/>
      <c r="AJB270" s="26"/>
      <c r="AJC270" s="26"/>
      <c r="AJD270" s="26"/>
      <c r="AJE270" s="26"/>
      <c r="AJF270" s="26"/>
      <c r="AJG270" s="26"/>
      <c r="AJH270" s="26"/>
      <c r="AJI270" s="26"/>
      <c r="AJJ270" s="26"/>
      <c r="AJK270" s="26"/>
      <c r="AJL270" s="26"/>
      <c r="AJM270" s="26"/>
      <c r="AJN270" s="26"/>
      <c r="AJO270" s="26"/>
      <c r="AJP270" s="26"/>
      <c r="AJQ270" s="26"/>
      <c r="AJR270" s="26"/>
      <c r="AJS270" s="26"/>
      <c r="AJT270" s="26"/>
      <c r="AJU270" s="0"/>
      <c r="AJV270" s="0"/>
      <c r="AJW270" s="0"/>
      <c r="AJX270" s="0"/>
      <c r="AJY270" s="0"/>
      <c r="AJZ270" s="0"/>
      <c r="AKA270" s="0"/>
      <c r="AKB270" s="0"/>
      <c r="AKC270" s="0"/>
      <c r="AKD270" s="0"/>
      <c r="AKE270" s="0"/>
      <c r="AKF270" s="0"/>
      <c r="AKG270" s="0"/>
      <c r="AKH270" s="0"/>
      <c r="AKI270" s="0"/>
      <c r="AKJ270" s="0"/>
      <c r="AKK270" s="0"/>
      <c r="AKL270" s="0"/>
      <c r="AKM270" s="0"/>
      <c r="AKN270" s="0"/>
      <c r="AKO270" s="0"/>
      <c r="AKP270" s="0"/>
      <c r="AKQ270" s="0"/>
      <c r="AKR270" s="0"/>
      <c r="AKS270" s="0"/>
      <c r="AKT270" s="0"/>
      <c r="AKU270" s="0"/>
      <c r="AKV270" s="0"/>
      <c r="AKW270" s="0"/>
      <c r="AKX270" s="0"/>
      <c r="AKY270" s="0"/>
      <c r="AKZ270" s="0"/>
      <c r="ALA270" s="0"/>
      <c r="ALB270" s="0"/>
      <c r="ALC270" s="0"/>
      <c r="ALD270" s="0"/>
      <c r="ALE270" s="0"/>
      <c r="ALF270" s="0"/>
      <c r="ALG270" s="0"/>
      <c r="ALH270" s="0"/>
      <c r="ALI270" s="0"/>
      <c r="ALJ270" s="0"/>
      <c r="ALK270" s="0"/>
      <c r="ALL270" s="0"/>
      <c r="ALM270" s="0"/>
      <c r="ALN270" s="0"/>
      <c r="ALO270" s="0"/>
      <c r="ALP270" s="0"/>
      <c r="ALQ270" s="0"/>
      <c r="ALR270" s="0"/>
      <c r="ALS270" s="0"/>
      <c r="ALT270" s="0"/>
      <c r="ALU270" s="0"/>
      <c r="ALV270" s="0"/>
      <c r="ALW270" s="0"/>
      <c r="ALX270" s="0"/>
      <c r="ALY270" s="0"/>
      <c r="ALZ270" s="0"/>
      <c r="AMA270" s="0"/>
      <c r="AMB270" s="0"/>
      <c r="AMC270" s="0"/>
      <c r="AMD270" s="0"/>
      <c r="AME270" s="0"/>
      <c r="AMF270" s="0"/>
      <c r="AMG270" s="0"/>
      <c r="AMH270" s="0"/>
      <c r="AMI270" s="0"/>
      <c r="AMJ270" s="0"/>
    </row>
    <row r="271" s="207" customFormat="true" ht="12.8" hidden="true" customHeight="false" outlineLevel="0" collapsed="false">
      <c r="A271" s="176" t="s">
        <v>484</v>
      </c>
      <c r="B271" s="176" t="s">
        <v>485</v>
      </c>
      <c r="C271" s="176" t="s">
        <v>265</v>
      </c>
      <c r="D271" s="177" t="n">
        <v>1974</v>
      </c>
      <c r="E271" s="177" t="n">
        <f aca="true">YEAR(TODAY())-D271</f>
        <v>51</v>
      </c>
      <c r="F271" s="177" t="s">
        <v>42</v>
      </c>
      <c r="G271" s="177" t="s">
        <v>76</v>
      </c>
      <c r="H271" s="110"/>
      <c r="I271" s="110"/>
      <c r="J271" s="4" t="n">
        <f aca="false">IF(COUNT(L271:U271)&lt;7,V271,LARGE(L271:U271,1)+LARGE(L271:U271,2)+LARGE(L271:U271,3)+LARGE(L271:U271,4)+LARGE(L271:U271,5)+LARGE(L271:U271,6)+LARGE(L271:U271,7))</f>
        <v>0</v>
      </c>
      <c r="K271" s="111"/>
      <c r="L271" s="178"/>
      <c r="M271" s="178" t="str">
        <f aca="false">AK271</f>
        <v> </v>
      </c>
      <c r="N271" s="178" t="n">
        <v>0</v>
      </c>
      <c r="O271" s="178"/>
      <c r="P271" s="178"/>
      <c r="Q271" s="178" t="str">
        <f aca="false">BP271</f>
        <v> </v>
      </c>
      <c r="R271" s="178"/>
      <c r="S271" s="178" t="str">
        <f aca="false">CE271</f>
        <v> </v>
      </c>
      <c r="T271" s="178" t="n">
        <f aca="false">CL271</f>
        <v>0</v>
      </c>
      <c r="U271" s="178" t="str">
        <f aca="false">CS271</f>
        <v> </v>
      </c>
      <c r="V271" s="178" t="n">
        <f aca="false">SUM(L271:U271)</f>
        <v>0</v>
      </c>
      <c r="W271" s="178" t="n">
        <f aca="false">V271-J271</f>
        <v>0</v>
      </c>
      <c r="X271" s="178"/>
      <c r="Y271" s="179"/>
      <c r="Z271" s="179"/>
      <c r="AA271" s="179" t="n">
        <f aca="false">Z271-Y271</f>
        <v>0</v>
      </c>
      <c r="AB271" s="178"/>
      <c r="AC271" s="178"/>
      <c r="AD271" s="178"/>
      <c r="AE271" s="111" t="s">
        <v>7</v>
      </c>
      <c r="AF271" s="113" t="s">
        <v>7</v>
      </c>
      <c r="AG271" s="113" t="s">
        <v>7</v>
      </c>
      <c r="AH271" s="113" t="s">
        <v>7</v>
      </c>
      <c r="AI271" s="4" t="s">
        <v>7</v>
      </c>
      <c r="AJ271" s="111" t="s">
        <v>7</v>
      </c>
      <c r="AK271" s="4" t="s">
        <v>7</v>
      </c>
      <c r="AL271" s="180" t="s">
        <v>7</v>
      </c>
      <c r="AM271" s="181"/>
      <c r="AN271" s="181"/>
      <c r="AO271" s="182"/>
      <c r="AP271" s="183" t="s">
        <v>7</v>
      </c>
      <c r="AQ271" s="180" t="s">
        <v>7</v>
      </c>
      <c r="AR271" s="183" t="s">
        <v>7</v>
      </c>
      <c r="AS271" s="115" t="s">
        <v>7</v>
      </c>
      <c r="AT271" s="111" t="s">
        <v>7</v>
      </c>
      <c r="AU271" s="113" t="s">
        <v>7</v>
      </c>
      <c r="AV271" s="113" t="s">
        <v>7</v>
      </c>
      <c r="AW271" s="113"/>
      <c r="AX271" s="4" t="s">
        <v>7</v>
      </c>
      <c r="AY271" s="111" t="s">
        <v>7</v>
      </c>
      <c r="AZ271" s="4" t="s">
        <v>7</v>
      </c>
      <c r="BA271" s="184" t="s">
        <v>7</v>
      </c>
      <c r="BB271" s="180" t="s">
        <v>7</v>
      </c>
      <c r="BC271" s="181" t="s">
        <v>7</v>
      </c>
      <c r="BD271" s="181" t="s">
        <v>7</v>
      </c>
      <c r="BE271" s="182" t="s">
        <v>7</v>
      </c>
      <c r="BF271" s="183" t="s">
        <v>7</v>
      </c>
      <c r="BG271" s="180" t="s">
        <v>7</v>
      </c>
      <c r="BH271" s="183" t="s">
        <v>7</v>
      </c>
      <c r="BI271" s="115" t="s">
        <v>7</v>
      </c>
      <c r="BJ271" s="111" t="s">
        <v>7</v>
      </c>
      <c r="BK271" s="113" t="s">
        <v>7</v>
      </c>
      <c r="BL271" s="113" t="s">
        <v>7</v>
      </c>
      <c r="BM271" s="113" t="s">
        <v>7</v>
      </c>
      <c r="BN271" s="4" t="s">
        <v>7</v>
      </c>
      <c r="BO271" s="111" t="s">
        <v>7</v>
      </c>
      <c r="BP271" s="4" t="s">
        <v>7</v>
      </c>
      <c r="BQ271" s="185" t="s">
        <v>7</v>
      </c>
      <c r="BR271" s="186" t="s">
        <v>15</v>
      </c>
      <c r="BS271" s="187" t="s">
        <v>7</v>
      </c>
      <c r="BT271" s="187" t="s">
        <v>7</v>
      </c>
      <c r="BU271" s="187"/>
      <c r="BV271" s="188" t="s">
        <v>7</v>
      </c>
      <c r="BW271" s="186" t="s">
        <v>7</v>
      </c>
      <c r="BX271" s="188" t="s">
        <v>7</v>
      </c>
      <c r="BY271" s="180" t="s">
        <v>7</v>
      </c>
      <c r="BZ271" s="189"/>
      <c r="CA271" s="189"/>
      <c r="CB271" s="190"/>
      <c r="CC271" s="183" t="s">
        <v>7</v>
      </c>
      <c r="CD271" s="180" t="s">
        <v>7</v>
      </c>
      <c r="CE271" s="183" t="s">
        <v>7</v>
      </c>
      <c r="CF271" s="186" t="s">
        <v>15</v>
      </c>
      <c r="CG271" s="187"/>
      <c r="CH271" s="187"/>
      <c r="CI271" s="187" t="s">
        <v>7</v>
      </c>
      <c r="CJ271" s="188"/>
      <c r="CK271" s="186"/>
      <c r="CL271" s="188" t="n">
        <v>0</v>
      </c>
      <c r="CM271" s="180" t="s">
        <v>7</v>
      </c>
      <c r="CN271" s="189" t="s">
        <v>7</v>
      </c>
      <c r="CO271" s="189" t="s">
        <v>7</v>
      </c>
      <c r="CP271" s="191"/>
      <c r="CQ271" s="183" t="s">
        <v>7</v>
      </c>
      <c r="CR271" s="180" t="s">
        <v>7</v>
      </c>
      <c r="CS271" s="183" t="s">
        <v>7</v>
      </c>
      <c r="CU271" s="208"/>
      <c r="CV271" s="208"/>
      <c r="CW271" s="208"/>
      <c r="CX271" s="208"/>
      <c r="CY271" s="208"/>
      <c r="CZ271" s="208"/>
      <c r="DA271" s="208"/>
      <c r="DB271" s="208"/>
      <c r="DC271" s="208"/>
      <c r="DD271" s="208"/>
      <c r="DE271" s="208"/>
      <c r="DF271" s="208"/>
      <c r="DG271" s="208"/>
      <c r="DH271" s="208"/>
      <c r="DI271" s="208"/>
      <c r="DJ271" s="208"/>
      <c r="DK271" s="208"/>
      <c r="DL271" s="208"/>
      <c r="DM271" s="208"/>
      <c r="DN271" s="208"/>
      <c r="DO271" s="208"/>
      <c r="DP271" s="208"/>
      <c r="DQ271" s="208"/>
      <c r="DR271" s="71"/>
      <c r="DS271" s="71"/>
      <c r="DT271" s="71"/>
      <c r="DU271" s="71"/>
      <c r="DV271" s="71"/>
      <c r="DW271" s="71"/>
      <c r="DX271" s="71"/>
      <c r="DY271" s="71"/>
      <c r="DZ271" s="71"/>
      <c r="EA271" s="71"/>
      <c r="EB271" s="71"/>
      <c r="EC271" s="71"/>
      <c r="ED271" s="71"/>
      <c r="EE271" s="71"/>
      <c r="EF271" s="71"/>
      <c r="EG271" s="71"/>
      <c r="EH271" s="71"/>
      <c r="EI271" s="71"/>
      <c r="EJ271" s="71"/>
      <c r="EK271" s="71"/>
      <c r="EL271" s="71"/>
      <c r="EM271" s="71"/>
      <c r="EN271" s="71"/>
      <c r="EO271" s="71"/>
      <c r="EP271" s="71"/>
      <c r="EQ271" s="71"/>
      <c r="ER271" s="71"/>
      <c r="ES271" s="71"/>
      <c r="ET271" s="71"/>
      <c r="EU271" s="71"/>
      <c r="EV271" s="71"/>
      <c r="EW271" s="71"/>
      <c r="EX271" s="71"/>
      <c r="EY271" s="71"/>
      <c r="EZ271" s="71"/>
      <c r="FA271" s="71"/>
      <c r="FB271" s="71"/>
      <c r="FC271" s="71"/>
      <c r="FD271" s="71"/>
      <c r="FE271" s="71"/>
      <c r="FF271" s="71"/>
      <c r="FG271" s="71"/>
      <c r="FH271" s="71"/>
      <c r="FI271" s="71"/>
      <c r="FJ271" s="71"/>
      <c r="FK271" s="71"/>
      <c r="FL271" s="71"/>
      <c r="FM271" s="71"/>
      <c r="FN271" s="71"/>
      <c r="FO271" s="71"/>
      <c r="FP271" s="71"/>
      <c r="FQ271" s="71"/>
      <c r="FR271" s="71"/>
      <c r="FS271" s="71"/>
      <c r="FT271" s="71"/>
      <c r="FU271" s="208"/>
      <c r="FV271" s="208"/>
      <c r="FW271" s="208"/>
      <c r="FX271" s="208"/>
      <c r="FY271" s="208"/>
      <c r="FZ271" s="208"/>
      <c r="GA271" s="208"/>
      <c r="GB271" s="208"/>
      <c r="GC271" s="208"/>
      <c r="GD271" s="208"/>
      <c r="GE271" s="208"/>
      <c r="GF271" s="208"/>
      <c r="GG271" s="208"/>
      <c r="GH271" s="208"/>
      <c r="GI271" s="208"/>
      <c r="GJ271" s="208"/>
      <c r="GK271" s="208"/>
      <c r="GL271" s="208"/>
      <c r="GM271" s="208"/>
      <c r="GN271" s="208"/>
      <c r="GO271" s="208"/>
      <c r="GP271" s="208"/>
      <c r="GQ271" s="208"/>
      <c r="GR271" s="208"/>
      <c r="GS271" s="208"/>
      <c r="GT271" s="208"/>
      <c r="GU271" s="208"/>
      <c r="GV271" s="208"/>
      <c r="GW271" s="208"/>
      <c r="GX271" s="208"/>
      <c r="GY271" s="208"/>
      <c r="GZ271" s="208"/>
      <c r="HA271" s="208"/>
      <c r="HB271" s="208"/>
      <c r="HC271" s="208"/>
      <c r="HD271" s="208"/>
      <c r="HE271" s="208"/>
      <c r="HF271" s="208"/>
      <c r="HG271" s="208"/>
      <c r="HH271" s="208"/>
      <c r="HI271" s="208"/>
      <c r="HJ271" s="208"/>
      <c r="HK271" s="208"/>
      <c r="HL271" s="208"/>
      <c r="HM271" s="208"/>
      <c r="HN271" s="208"/>
      <c r="HO271" s="208"/>
      <c r="HP271" s="208"/>
      <c r="AII271" s="26"/>
      <c r="AIJ271" s="26"/>
      <c r="AIK271" s="26"/>
      <c r="AIL271" s="26"/>
      <c r="AIM271" s="26"/>
      <c r="AIN271" s="26"/>
      <c r="AIO271" s="26"/>
      <c r="AIP271" s="26"/>
      <c r="AIQ271" s="26"/>
      <c r="AIR271" s="26"/>
      <c r="AIS271" s="26"/>
      <c r="AIT271" s="26"/>
      <c r="AIU271" s="26"/>
      <c r="AIV271" s="26"/>
      <c r="AIW271" s="26"/>
      <c r="AIX271" s="26"/>
      <c r="AIY271" s="26"/>
      <c r="AIZ271" s="26"/>
      <c r="AJA271" s="26"/>
      <c r="AJB271" s="26"/>
      <c r="AJC271" s="26"/>
      <c r="AJD271" s="26"/>
      <c r="AJE271" s="26"/>
      <c r="AJF271" s="26"/>
      <c r="AJG271" s="26"/>
      <c r="AJH271" s="26"/>
      <c r="AJI271" s="26"/>
      <c r="AJJ271" s="26"/>
      <c r="AJK271" s="26"/>
      <c r="AJL271" s="26"/>
      <c r="AJM271" s="26"/>
      <c r="AJN271" s="26"/>
      <c r="AJO271" s="26"/>
      <c r="AJP271" s="26"/>
      <c r="AJQ271" s="26"/>
      <c r="AJR271" s="26"/>
      <c r="AJS271" s="26"/>
      <c r="AJT271" s="26"/>
      <c r="AJU271" s="0"/>
      <c r="AJV271" s="0"/>
      <c r="AJW271" s="0"/>
      <c r="AJX271" s="0"/>
      <c r="AJY271" s="0"/>
      <c r="AJZ271" s="0"/>
      <c r="AKA271" s="0"/>
      <c r="AKB271" s="0"/>
      <c r="AKC271" s="0"/>
      <c r="AKD271" s="0"/>
      <c r="AKE271" s="0"/>
      <c r="AKF271" s="0"/>
      <c r="AKG271" s="0"/>
      <c r="AKH271" s="0"/>
      <c r="AKI271" s="0"/>
      <c r="AKJ271" s="0"/>
      <c r="AKK271" s="0"/>
      <c r="AKL271" s="0"/>
      <c r="AKM271" s="0"/>
      <c r="AKN271" s="0"/>
      <c r="AKO271" s="0"/>
      <c r="AKP271" s="0"/>
      <c r="AKQ271" s="0"/>
      <c r="AKR271" s="0"/>
      <c r="AKS271" s="0"/>
      <c r="AKT271" s="0"/>
      <c r="AKU271" s="0"/>
      <c r="AKV271" s="0"/>
      <c r="AKW271" s="0"/>
      <c r="AKX271" s="0"/>
      <c r="AKY271" s="0"/>
      <c r="AKZ271" s="0"/>
      <c r="ALA271" s="0"/>
      <c r="ALB271" s="0"/>
      <c r="ALC271" s="0"/>
      <c r="ALD271" s="0"/>
      <c r="ALE271" s="0"/>
      <c r="ALF271" s="0"/>
      <c r="ALG271" s="0"/>
      <c r="ALH271" s="0"/>
      <c r="ALI271" s="0"/>
      <c r="ALJ271" s="0"/>
      <c r="ALK271" s="0"/>
      <c r="ALL271" s="0"/>
      <c r="ALM271" s="0"/>
      <c r="ALN271" s="0"/>
      <c r="ALO271" s="0"/>
      <c r="ALP271" s="0"/>
      <c r="ALQ271" s="0"/>
      <c r="ALR271" s="0"/>
      <c r="ALS271" s="0"/>
      <c r="ALT271" s="0"/>
      <c r="ALU271" s="0"/>
      <c r="ALV271" s="0"/>
      <c r="ALW271" s="0"/>
      <c r="ALX271" s="0"/>
      <c r="ALY271" s="0"/>
      <c r="ALZ271" s="0"/>
      <c r="AMA271" s="0"/>
      <c r="AMB271" s="0"/>
      <c r="AMC271" s="0"/>
      <c r="AMD271" s="0"/>
      <c r="AME271" s="0"/>
      <c r="AMF271" s="0"/>
      <c r="AMG271" s="0"/>
      <c r="AMH271" s="0"/>
      <c r="AMI271" s="0"/>
      <c r="AMJ271" s="0"/>
    </row>
    <row r="272" s="207" customFormat="true" ht="12.8" hidden="true" customHeight="false" outlineLevel="0" collapsed="false">
      <c r="A272" s="176" t="s">
        <v>486</v>
      </c>
      <c r="B272" s="176" t="s">
        <v>120</v>
      </c>
      <c r="C272" s="176" t="s">
        <v>41</v>
      </c>
      <c r="D272" s="177" t="n">
        <v>1982</v>
      </c>
      <c r="E272" s="177" t="n">
        <f aca="true">YEAR(TODAY())-D272</f>
        <v>43</v>
      </c>
      <c r="F272" s="177" t="s">
        <v>121</v>
      </c>
      <c r="G272" s="177" t="s">
        <v>221</v>
      </c>
      <c r="H272" s="110"/>
      <c r="I272" s="110"/>
      <c r="J272" s="4" t="n">
        <f aca="false">IF(COUNT(L272:U272)&lt;7,V272,LARGE(L272:U272,1)+LARGE(L272:U272,2)+LARGE(L272:U272,3)+LARGE(L272:U272,4)+LARGE(L272:U272,5)+LARGE(L272:U272,6)+LARGE(L272:U272,7))</f>
        <v>0</v>
      </c>
      <c r="K272" s="111"/>
      <c r="L272" s="178"/>
      <c r="M272" s="178" t="str">
        <f aca="false">AK272</f>
        <v> </v>
      </c>
      <c r="N272" s="178" t="n">
        <v>0</v>
      </c>
      <c r="O272" s="178"/>
      <c r="P272" s="178"/>
      <c r="Q272" s="178" t="str">
        <f aca="false">BP272</f>
        <v> </v>
      </c>
      <c r="R272" s="178"/>
      <c r="S272" s="178" t="str">
        <f aca="false">CE272</f>
        <v> </v>
      </c>
      <c r="T272" s="178" t="n">
        <f aca="false">CL272</f>
        <v>0</v>
      </c>
      <c r="U272" s="178" t="str">
        <f aca="false">CS272</f>
        <v> </v>
      </c>
      <c r="V272" s="178" t="n">
        <f aca="false">SUM(L272:U272)</f>
        <v>0</v>
      </c>
      <c r="W272" s="178" t="n">
        <f aca="false">V272-J272</f>
        <v>0</v>
      </c>
      <c r="X272" s="178"/>
      <c r="Y272" s="179"/>
      <c r="Z272" s="179"/>
      <c r="AA272" s="179" t="n">
        <f aca="false">Z272-Y272</f>
        <v>0</v>
      </c>
      <c r="AB272" s="178"/>
      <c r="AC272" s="178"/>
      <c r="AD272" s="178"/>
      <c r="AE272" s="111" t="s">
        <v>7</v>
      </c>
      <c r="AF272" s="113" t="s">
        <v>7</v>
      </c>
      <c r="AG272" s="113" t="s">
        <v>7</v>
      </c>
      <c r="AH272" s="113" t="s">
        <v>7</v>
      </c>
      <c r="AI272" s="4" t="s">
        <v>7</v>
      </c>
      <c r="AJ272" s="111" t="s">
        <v>7</v>
      </c>
      <c r="AK272" s="4" t="s">
        <v>7</v>
      </c>
      <c r="AL272" s="180" t="s">
        <v>7</v>
      </c>
      <c r="AM272" s="181"/>
      <c r="AN272" s="181"/>
      <c r="AO272" s="182"/>
      <c r="AP272" s="183" t="s">
        <v>7</v>
      </c>
      <c r="AQ272" s="180" t="s">
        <v>7</v>
      </c>
      <c r="AR272" s="183" t="s">
        <v>7</v>
      </c>
      <c r="AS272" s="115" t="s">
        <v>7</v>
      </c>
      <c r="AT272" s="111" t="s">
        <v>7</v>
      </c>
      <c r="AU272" s="113" t="s">
        <v>7</v>
      </c>
      <c r="AV272" s="113" t="s">
        <v>7</v>
      </c>
      <c r="AW272" s="113"/>
      <c r="AX272" s="4" t="s">
        <v>7</v>
      </c>
      <c r="AY272" s="111" t="s">
        <v>7</v>
      </c>
      <c r="AZ272" s="4" t="s">
        <v>7</v>
      </c>
      <c r="BA272" s="184" t="s">
        <v>7</v>
      </c>
      <c r="BB272" s="180" t="s">
        <v>7</v>
      </c>
      <c r="BC272" s="181" t="s">
        <v>7</v>
      </c>
      <c r="BD272" s="181" t="s">
        <v>7</v>
      </c>
      <c r="BE272" s="182" t="s">
        <v>7</v>
      </c>
      <c r="BF272" s="183" t="s">
        <v>7</v>
      </c>
      <c r="BG272" s="180" t="s">
        <v>7</v>
      </c>
      <c r="BH272" s="183" t="s">
        <v>7</v>
      </c>
      <c r="BI272" s="115" t="s">
        <v>7</v>
      </c>
      <c r="BJ272" s="111" t="s">
        <v>7</v>
      </c>
      <c r="BK272" s="113" t="s">
        <v>7</v>
      </c>
      <c r="BL272" s="113" t="s">
        <v>7</v>
      </c>
      <c r="BM272" s="113" t="s">
        <v>7</v>
      </c>
      <c r="BN272" s="4" t="s">
        <v>7</v>
      </c>
      <c r="BO272" s="111" t="s">
        <v>7</v>
      </c>
      <c r="BP272" s="4" t="s">
        <v>7</v>
      </c>
      <c r="BQ272" s="185" t="s">
        <v>7</v>
      </c>
      <c r="BR272" s="186" t="s">
        <v>15</v>
      </c>
      <c r="BS272" s="187" t="s">
        <v>7</v>
      </c>
      <c r="BT272" s="187" t="s">
        <v>7</v>
      </c>
      <c r="BU272" s="187"/>
      <c r="BV272" s="188" t="s">
        <v>7</v>
      </c>
      <c r="BW272" s="186" t="s">
        <v>7</v>
      </c>
      <c r="BX272" s="188" t="s">
        <v>7</v>
      </c>
      <c r="BY272" s="180" t="s">
        <v>7</v>
      </c>
      <c r="BZ272" s="189"/>
      <c r="CA272" s="189"/>
      <c r="CB272" s="190"/>
      <c r="CC272" s="183" t="s">
        <v>7</v>
      </c>
      <c r="CD272" s="180" t="s">
        <v>7</v>
      </c>
      <c r="CE272" s="183" t="s">
        <v>7</v>
      </c>
      <c r="CF272" s="186" t="s">
        <v>15</v>
      </c>
      <c r="CG272" s="187"/>
      <c r="CH272" s="187"/>
      <c r="CI272" s="187" t="s">
        <v>7</v>
      </c>
      <c r="CJ272" s="188"/>
      <c r="CK272" s="186"/>
      <c r="CL272" s="188" t="n">
        <v>0</v>
      </c>
      <c r="CM272" s="180" t="s">
        <v>7</v>
      </c>
      <c r="CN272" s="189" t="s">
        <v>7</v>
      </c>
      <c r="CO272" s="189" t="s">
        <v>7</v>
      </c>
      <c r="CP272" s="191"/>
      <c r="CQ272" s="183" t="s">
        <v>7</v>
      </c>
      <c r="CR272" s="180" t="s">
        <v>7</v>
      </c>
      <c r="CS272" s="183" t="s">
        <v>7</v>
      </c>
      <c r="CU272" s="208"/>
      <c r="CV272" s="208"/>
      <c r="CW272" s="208"/>
      <c r="CX272" s="208"/>
      <c r="CY272" s="208"/>
      <c r="CZ272" s="208"/>
      <c r="DA272" s="208"/>
      <c r="DB272" s="208"/>
      <c r="DC272" s="208"/>
      <c r="DD272" s="208"/>
      <c r="DE272" s="208"/>
      <c r="DF272" s="208"/>
      <c r="DG272" s="208"/>
      <c r="DH272" s="208"/>
      <c r="DI272" s="208"/>
      <c r="DJ272" s="208"/>
      <c r="DK272" s="208"/>
      <c r="DL272" s="208"/>
      <c r="DM272" s="208"/>
      <c r="DN272" s="208"/>
      <c r="DO272" s="208"/>
      <c r="DP272" s="208"/>
      <c r="DQ272" s="208"/>
      <c r="DR272" s="71"/>
      <c r="DS272" s="71"/>
      <c r="DT272" s="71"/>
      <c r="DU272" s="71"/>
      <c r="DV272" s="71"/>
      <c r="DW272" s="71"/>
      <c r="DX272" s="71"/>
      <c r="DY272" s="71"/>
      <c r="DZ272" s="71"/>
      <c r="EA272" s="71"/>
      <c r="EB272" s="71"/>
      <c r="EC272" s="71"/>
      <c r="ED272" s="71"/>
      <c r="EE272" s="71"/>
      <c r="EF272" s="71"/>
      <c r="EG272" s="71"/>
      <c r="EH272" s="71"/>
      <c r="EI272" s="71"/>
      <c r="EJ272" s="71"/>
      <c r="EK272" s="71"/>
      <c r="EL272" s="71"/>
      <c r="EM272" s="71"/>
      <c r="EN272" s="71"/>
      <c r="EO272" s="71"/>
      <c r="EP272" s="71"/>
      <c r="EQ272" s="71"/>
      <c r="ER272" s="71"/>
      <c r="ES272" s="71"/>
      <c r="ET272" s="71"/>
      <c r="EU272" s="71"/>
      <c r="EV272" s="71"/>
      <c r="EW272" s="71"/>
      <c r="EX272" s="71"/>
      <c r="EY272" s="71"/>
      <c r="EZ272" s="71"/>
      <c r="FA272" s="71"/>
      <c r="FB272" s="71"/>
      <c r="FC272" s="71"/>
      <c r="FD272" s="71"/>
      <c r="FE272" s="71"/>
      <c r="FF272" s="71"/>
      <c r="FG272" s="71"/>
      <c r="FH272" s="71"/>
      <c r="FI272" s="71"/>
      <c r="FJ272" s="71"/>
      <c r="FK272" s="71"/>
      <c r="FL272" s="71"/>
      <c r="FM272" s="71"/>
      <c r="FN272" s="71"/>
      <c r="FO272" s="71"/>
      <c r="FP272" s="71"/>
      <c r="FQ272" s="71"/>
      <c r="FR272" s="71"/>
      <c r="FS272" s="71"/>
      <c r="FT272" s="71"/>
      <c r="FU272" s="208"/>
      <c r="FV272" s="208"/>
      <c r="FW272" s="208"/>
      <c r="FX272" s="208"/>
      <c r="FY272" s="208"/>
      <c r="FZ272" s="208"/>
      <c r="GA272" s="208"/>
      <c r="GB272" s="208"/>
      <c r="GC272" s="208"/>
      <c r="GD272" s="208"/>
      <c r="GE272" s="208"/>
      <c r="GF272" s="208"/>
      <c r="GG272" s="208"/>
      <c r="GH272" s="208"/>
      <c r="GI272" s="208"/>
      <c r="GJ272" s="208"/>
      <c r="GK272" s="208"/>
      <c r="GL272" s="208"/>
      <c r="GM272" s="208"/>
      <c r="GN272" s="208"/>
      <c r="GO272" s="208"/>
      <c r="GP272" s="208"/>
      <c r="GQ272" s="208"/>
      <c r="GR272" s="208"/>
      <c r="GS272" s="208"/>
      <c r="GT272" s="208"/>
      <c r="GU272" s="208"/>
      <c r="GV272" s="208"/>
      <c r="GW272" s="208"/>
      <c r="GX272" s="208"/>
      <c r="GY272" s="208"/>
      <c r="GZ272" s="208"/>
      <c r="HA272" s="208"/>
      <c r="HB272" s="208"/>
      <c r="HC272" s="208"/>
      <c r="HD272" s="208"/>
      <c r="HE272" s="208"/>
      <c r="HF272" s="208"/>
      <c r="HG272" s="208"/>
      <c r="HH272" s="208"/>
      <c r="HI272" s="208"/>
      <c r="HJ272" s="208"/>
      <c r="HK272" s="208"/>
      <c r="HL272" s="208"/>
      <c r="HM272" s="208"/>
      <c r="HN272" s="208"/>
      <c r="HO272" s="208"/>
      <c r="HP272" s="208"/>
      <c r="AII272" s="26"/>
      <c r="AIJ272" s="26"/>
      <c r="AIK272" s="26"/>
      <c r="AIL272" s="26"/>
      <c r="AIM272" s="26"/>
      <c r="AIN272" s="26"/>
      <c r="AIO272" s="26"/>
      <c r="AIP272" s="26"/>
      <c r="AIQ272" s="26"/>
      <c r="AIR272" s="26"/>
      <c r="AIS272" s="26"/>
      <c r="AIT272" s="26"/>
      <c r="AIU272" s="26"/>
      <c r="AIV272" s="26"/>
      <c r="AIW272" s="26"/>
      <c r="AIX272" s="26"/>
      <c r="AIY272" s="26"/>
      <c r="AIZ272" s="26"/>
      <c r="AJA272" s="26"/>
      <c r="AJB272" s="26"/>
      <c r="AJC272" s="26"/>
      <c r="AJD272" s="26"/>
      <c r="AJE272" s="26"/>
      <c r="AJF272" s="26"/>
      <c r="AJG272" s="26"/>
      <c r="AJH272" s="26"/>
      <c r="AJI272" s="26"/>
      <c r="AJJ272" s="26"/>
      <c r="AJK272" s="26"/>
      <c r="AJL272" s="26"/>
      <c r="AJM272" s="26"/>
      <c r="AJN272" s="26"/>
      <c r="AJO272" s="26"/>
      <c r="AJP272" s="26"/>
      <c r="AJQ272" s="26"/>
      <c r="AJR272" s="26"/>
      <c r="AJS272" s="26"/>
      <c r="AJT272" s="26"/>
      <c r="AJU272" s="0"/>
      <c r="AJV272" s="0"/>
      <c r="AJW272" s="0"/>
      <c r="AJX272" s="0"/>
      <c r="AJY272" s="0"/>
      <c r="AJZ272" s="0"/>
      <c r="AKA272" s="0"/>
      <c r="AKB272" s="0"/>
      <c r="AKC272" s="0"/>
      <c r="AKD272" s="0"/>
      <c r="AKE272" s="0"/>
      <c r="AKF272" s="0"/>
      <c r="AKG272" s="0"/>
      <c r="AKH272" s="0"/>
      <c r="AKI272" s="0"/>
      <c r="AKJ272" s="0"/>
      <c r="AKK272" s="0"/>
      <c r="AKL272" s="0"/>
      <c r="AKM272" s="0"/>
      <c r="AKN272" s="0"/>
      <c r="AKO272" s="0"/>
      <c r="AKP272" s="0"/>
      <c r="AKQ272" s="0"/>
      <c r="AKR272" s="0"/>
      <c r="AKS272" s="0"/>
      <c r="AKT272" s="0"/>
      <c r="AKU272" s="0"/>
      <c r="AKV272" s="0"/>
      <c r="AKW272" s="0"/>
      <c r="AKX272" s="0"/>
      <c r="AKY272" s="0"/>
      <c r="AKZ272" s="0"/>
      <c r="ALA272" s="0"/>
      <c r="ALB272" s="0"/>
      <c r="ALC272" s="0"/>
      <c r="ALD272" s="0"/>
      <c r="ALE272" s="0"/>
      <c r="ALF272" s="0"/>
      <c r="ALG272" s="0"/>
      <c r="ALH272" s="0"/>
      <c r="ALI272" s="0"/>
      <c r="ALJ272" s="0"/>
      <c r="ALK272" s="0"/>
      <c r="ALL272" s="0"/>
      <c r="ALM272" s="0"/>
      <c r="ALN272" s="0"/>
      <c r="ALO272" s="0"/>
      <c r="ALP272" s="0"/>
      <c r="ALQ272" s="0"/>
      <c r="ALR272" s="0"/>
      <c r="ALS272" s="0"/>
      <c r="ALT272" s="0"/>
      <c r="ALU272" s="0"/>
      <c r="ALV272" s="0"/>
      <c r="ALW272" s="0"/>
      <c r="ALX272" s="0"/>
      <c r="ALY272" s="0"/>
      <c r="ALZ272" s="0"/>
      <c r="AMA272" s="0"/>
      <c r="AMB272" s="0"/>
      <c r="AMC272" s="0"/>
      <c r="AMD272" s="0"/>
      <c r="AME272" s="0"/>
      <c r="AMF272" s="0"/>
      <c r="AMG272" s="0"/>
      <c r="AMH272" s="0"/>
      <c r="AMI272" s="0"/>
      <c r="AMJ272" s="0"/>
    </row>
    <row r="273" s="207" customFormat="true" ht="12.8" hidden="true" customHeight="false" outlineLevel="0" collapsed="false">
      <c r="A273" s="176" t="s">
        <v>487</v>
      </c>
      <c r="B273" s="176" t="s">
        <v>488</v>
      </c>
      <c r="C273" s="176" t="s">
        <v>229</v>
      </c>
      <c r="D273" s="177" t="n">
        <v>1993</v>
      </c>
      <c r="E273" s="177" t="n">
        <f aca="true">YEAR(TODAY())-D273</f>
        <v>32</v>
      </c>
      <c r="F273" s="177" t="s">
        <v>42</v>
      </c>
      <c r="G273" s="177" t="s">
        <v>43</v>
      </c>
      <c r="H273" s="110"/>
      <c r="I273" s="110"/>
      <c r="J273" s="4" t="n">
        <f aca="false">IF(COUNT(L273:U273)&lt;7,V273,LARGE(L273:U273,1)+LARGE(L273:U273,2)+LARGE(L273:U273,3)+LARGE(L273:U273,4)+LARGE(L273:U273,5)+LARGE(L273:U273,6)+LARGE(L273:U273,7))</f>
        <v>0</v>
      </c>
      <c r="K273" s="111"/>
      <c r="L273" s="178"/>
      <c r="M273" s="178" t="str">
        <f aca="false">AK273</f>
        <v> </v>
      </c>
      <c r="N273" s="178" t="n">
        <v>0</v>
      </c>
      <c r="O273" s="178"/>
      <c r="P273" s="178"/>
      <c r="Q273" s="178" t="str">
        <f aca="false">BP273</f>
        <v> </v>
      </c>
      <c r="R273" s="178"/>
      <c r="S273" s="178" t="str">
        <f aca="false">CE273</f>
        <v> </v>
      </c>
      <c r="T273" s="178" t="n">
        <f aca="false">CL273</f>
        <v>0</v>
      </c>
      <c r="U273" s="178" t="str">
        <f aca="false">CS273</f>
        <v> </v>
      </c>
      <c r="V273" s="178" t="n">
        <f aca="false">SUM(L273:U273)</f>
        <v>0</v>
      </c>
      <c r="W273" s="178" t="n">
        <f aca="false">V273-J273</f>
        <v>0</v>
      </c>
      <c r="X273" s="178"/>
      <c r="Y273" s="179"/>
      <c r="Z273" s="179"/>
      <c r="AA273" s="179" t="n">
        <f aca="false">Z273-Y273</f>
        <v>0</v>
      </c>
      <c r="AB273" s="178"/>
      <c r="AC273" s="178"/>
      <c r="AD273" s="178"/>
      <c r="AE273" s="111" t="s">
        <v>7</v>
      </c>
      <c r="AF273" s="113" t="s">
        <v>7</v>
      </c>
      <c r="AG273" s="113" t="s">
        <v>7</v>
      </c>
      <c r="AH273" s="113" t="s">
        <v>7</v>
      </c>
      <c r="AI273" s="4" t="s">
        <v>7</v>
      </c>
      <c r="AJ273" s="111" t="s">
        <v>7</v>
      </c>
      <c r="AK273" s="4" t="s">
        <v>7</v>
      </c>
      <c r="AL273" s="180" t="s">
        <v>7</v>
      </c>
      <c r="AM273" s="181"/>
      <c r="AN273" s="181"/>
      <c r="AO273" s="182"/>
      <c r="AP273" s="183" t="s">
        <v>7</v>
      </c>
      <c r="AQ273" s="180" t="s">
        <v>7</v>
      </c>
      <c r="AR273" s="183" t="s">
        <v>7</v>
      </c>
      <c r="AS273" s="115" t="s">
        <v>7</v>
      </c>
      <c r="AT273" s="111" t="s">
        <v>7</v>
      </c>
      <c r="AU273" s="113" t="s">
        <v>7</v>
      </c>
      <c r="AV273" s="113" t="s">
        <v>7</v>
      </c>
      <c r="AW273" s="113"/>
      <c r="AX273" s="4" t="s">
        <v>7</v>
      </c>
      <c r="AY273" s="111" t="s">
        <v>7</v>
      </c>
      <c r="AZ273" s="4" t="s">
        <v>7</v>
      </c>
      <c r="BA273" s="184" t="s">
        <v>7</v>
      </c>
      <c r="BB273" s="180" t="s">
        <v>7</v>
      </c>
      <c r="BC273" s="181" t="s">
        <v>7</v>
      </c>
      <c r="BD273" s="181" t="s">
        <v>7</v>
      </c>
      <c r="BE273" s="182" t="s">
        <v>7</v>
      </c>
      <c r="BF273" s="183" t="s">
        <v>7</v>
      </c>
      <c r="BG273" s="180" t="s">
        <v>7</v>
      </c>
      <c r="BH273" s="183" t="s">
        <v>7</v>
      </c>
      <c r="BI273" s="115" t="s">
        <v>7</v>
      </c>
      <c r="BJ273" s="111" t="s">
        <v>7</v>
      </c>
      <c r="BK273" s="113" t="s">
        <v>7</v>
      </c>
      <c r="BL273" s="113" t="s">
        <v>7</v>
      </c>
      <c r="BM273" s="113" t="s">
        <v>7</v>
      </c>
      <c r="BN273" s="4" t="s">
        <v>7</v>
      </c>
      <c r="BO273" s="111" t="s">
        <v>7</v>
      </c>
      <c r="BP273" s="4" t="s">
        <v>7</v>
      </c>
      <c r="BQ273" s="185" t="s">
        <v>7</v>
      </c>
      <c r="BR273" s="186" t="s">
        <v>15</v>
      </c>
      <c r="BS273" s="187" t="s">
        <v>7</v>
      </c>
      <c r="BT273" s="187" t="s">
        <v>7</v>
      </c>
      <c r="BU273" s="187"/>
      <c r="BV273" s="188" t="s">
        <v>7</v>
      </c>
      <c r="BW273" s="186" t="s">
        <v>7</v>
      </c>
      <c r="BX273" s="188" t="s">
        <v>7</v>
      </c>
      <c r="BY273" s="180" t="s">
        <v>7</v>
      </c>
      <c r="BZ273" s="189"/>
      <c r="CA273" s="189"/>
      <c r="CB273" s="190"/>
      <c r="CC273" s="183" t="s">
        <v>7</v>
      </c>
      <c r="CD273" s="180" t="s">
        <v>7</v>
      </c>
      <c r="CE273" s="183" t="s">
        <v>7</v>
      </c>
      <c r="CF273" s="186" t="s">
        <v>15</v>
      </c>
      <c r="CG273" s="187"/>
      <c r="CH273" s="187"/>
      <c r="CI273" s="187" t="s">
        <v>7</v>
      </c>
      <c r="CJ273" s="188"/>
      <c r="CK273" s="186"/>
      <c r="CL273" s="188" t="n">
        <v>0</v>
      </c>
      <c r="CM273" s="180" t="s">
        <v>7</v>
      </c>
      <c r="CN273" s="189" t="s">
        <v>7</v>
      </c>
      <c r="CO273" s="189" t="s">
        <v>7</v>
      </c>
      <c r="CP273" s="191"/>
      <c r="CQ273" s="183" t="s">
        <v>7</v>
      </c>
      <c r="CR273" s="180" t="s">
        <v>7</v>
      </c>
      <c r="CS273" s="183" t="s">
        <v>7</v>
      </c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71"/>
      <c r="DS273" s="71"/>
      <c r="DT273" s="71"/>
      <c r="DU273" s="71"/>
      <c r="DV273" s="71"/>
      <c r="DW273" s="71"/>
      <c r="DX273" s="71"/>
      <c r="DY273" s="71"/>
      <c r="DZ273" s="71"/>
      <c r="EA273" s="71"/>
      <c r="EB273" s="71"/>
      <c r="EC273" s="71"/>
      <c r="ED273" s="71"/>
      <c r="EE273" s="71"/>
      <c r="EF273" s="71"/>
      <c r="EG273" s="71"/>
      <c r="EH273" s="71"/>
      <c r="EI273" s="71"/>
      <c r="EJ273" s="71"/>
      <c r="EK273" s="71"/>
      <c r="EL273" s="71"/>
      <c r="EM273" s="71"/>
      <c r="EN273" s="71"/>
      <c r="EO273" s="71"/>
      <c r="EP273" s="71"/>
      <c r="EQ273" s="71"/>
      <c r="ER273" s="71"/>
      <c r="ES273" s="71"/>
      <c r="ET273" s="71"/>
      <c r="EU273" s="71"/>
      <c r="EV273" s="71"/>
      <c r="EW273" s="71"/>
      <c r="EX273" s="71"/>
      <c r="EY273" s="71"/>
      <c r="EZ273" s="71"/>
      <c r="FA273" s="71"/>
      <c r="FB273" s="71"/>
      <c r="FC273" s="71"/>
      <c r="FD273" s="71"/>
      <c r="FE273" s="71"/>
      <c r="FF273" s="71"/>
      <c r="FG273" s="71"/>
      <c r="FH273" s="71"/>
      <c r="FI273" s="71"/>
      <c r="FJ273" s="71"/>
      <c r="FK273" s="71"/>
      <c r="FL273" s="71"/>
      <c r="FM273" s="71"/>
      <c r="FN273" s="71"/>
      <c r="FO273" s="71"/>
      <c r="FP273" s="71"/>
      <c r="FQ273" s="71"/>
      <c r="FR273" s="71"/>
      <c r="FS273" s="71"/>
      <c r="FT273" s="71"/>
      <c r="FU273" s="208"/>
      <c r="FV273" s="208"/>
      <c r="FW273" s="208"/>
      <c r="FX273" s="208"/>
      <c r="FY273" s="208"/>
      <c r="FZ273" s="208"/>
      <c r="GA273" s="208"/>
      <c r="GB273" s="208"/>
      <c r="GC273" s="208"/>
      <c r="GD273" s="208"/>
      <c r="GE273" s="208"/>
      <c r="GF273" s="208"/>
      <c r="GG273" s="208"/>
      <c r="GH273" s="208"/>
      <c r="GI273" s="208"/>
      <c r="GJ273" s="208"/>
      <c r="GK273" s="208"/>
      <c r="GL273" s="208"/>
      <c r="GM273" s="208"/>
      <c r="GN273" s="208"/>
      <c r="GO273" s="208"/>
      <c r="GP273" s="208"/>
      <c r="GQ273" s="208"/>
      <c r="GR273" s="208"/>
      <c r="GS273" s="208"/>
      <c r="GT273" s="208"/>
      <c r="GU273" s="208"/>
      <c r="GV273" s="208"/>
      <c r="GW273" s="208"/>
      <c r="GX273" s="208"/>
      <c r="GY273" s="208"/>
      <c r="GZ273" s="208"/>
      <c r="HA273" s="208"/>
      <c r="HB273" s="208"/>
      <c r="HC273" s="208"/>
      <c r="HD273" s="208"/>
      <c r="HE273" s="208"/>
      <c r="HF273" s="208"/>
      <c r="HG273" s="208"/>
      <c r="HH273" s="208"/>
      <c r="HI273" s="208"/>
      <c r="HJ273" s="208"/>
      <c r="HK273" s="208"/>
      <c r="HL273" s="208"/>
      <c r="HM273" s="208"/>
      <c r="HN273" s="208"/>
      <c r="HO273" s="208"/>
      <c r="HP273" s="208"/>
      <c r="AII273" s="26"/>
      <c r="AIJ273" s="26"/>
      <c r="AIK273" s="26"/>
      <c r="AIL273" s="26"/>
      <c r="AIM273" s="26"/>
      <c r="AIN273" s="26"/>
      <c r="AIO273" s="26"/>
      <c r="AIP273" s="26"/>
      <c r="AIQ273" s="26"/>
      <c r="AIR273" s="26"/>
      <c r="AIS273" s="26"/>
      <c r="AIT273" s="26"/>
      <c r="AIU273" s="26"/>
      <c r="AIV273" s="26"/>
      <c r="AIW273" s="26"/>
      <c r="AIX273" s="26"/>
      <c r="AIY273" s="26"/>
      <c r="AIZ273" s="26"/>
      <c r="AJA273" s="26"/>
      <c r="AJB273" s="26"/>
      <c r="AJC273" s="26"/>
      <c r="AJD273" s="26"/>
      <c r="AJE273" s="26"/>
      <c r="AJF273" s="26"/>
      <c r="AJG273" s="26"/>
      <c r="AJH273" s="26"/>
      <c r="AJI273" s="26"/>
      <c r="AJJ273" s="26"/>
      <c r="AJK273" s="26"/>
      <c r="AJL273" s="26"/>
      <c r="AJM273" s="26"/>
      <c r="AJN273" s="26"/>
      <c r="AJO273" s="26"/>
      <c r="AJP273" s="26"/>
      <c r="AJQ273" s="26"/>
      <c r="AJR273" s="26"/>
      <c r="AJS273" s="26"/>
      <c r="AJT273" s="26"/>
      <c r="AJU273" s="0"/>
      <c r="AJV273" s="0"/>
      <c r="AJW273" s="0"/>
      <c r="AJX273" s="0"/>
      <c r="AJY273" s="0"/>
      <c r="AJZ273" s="0"/>
      <c r="AKA273" s="0"/>
      <c r="AKB273" s="0"/>
      <c r="AKC273" s="0"/>
      <c r="AKD273" s="0"/>
      <c r="AKE273" s="0"/>
      <c r="AKF273" s="0"/>
      <c r="AKG273" s="0"/>
      <c r="AKH273" s="0"/>
      <c r="AKI273" s="0"/>
      <c r="AKJ273" s="0"/>
      <c r="AKK273" s="0"/>
      <c r="AKL273" s="0"/>
      <c r="AKM273" s="0"/>
      <c r="AKN273" s="0"/>
      <c r="AKO273" s="0"/>
      <c r="AKP273" s="0"/>
      <c r="AKQ273" s="0"/>
      <c r="AKR273" s="0"/>
      <c r="AKS273" s="0"/>
      <c r="AKT273" s="0"/>
      <c r="AKU273" s="0"/>
      <c r="AKV273" s="0"/>
      <c r="AKW273" s="0"/>
      <c r="AKX273" s="0"/>
      <c r="AKY273" s="0"/>
      <c r="AKZ273" s="0"/>
      <c r="ALA273" s="0"/>
      <c r="ALB273" s="0"/>
      <c r="ALC273" s="0"/>
      <c r="ALD273" s="0"/>
      <c r="ALE273" s="0"/>
      <c r="ALF273" s="0"/>
      <c r="ALG273" s="0"/>
      <c r="ALH273" s="0"/>
      <c r="ALI273" s="0"/>
      <c r="ALJ273" s="0"/>
      <c r="ALK273" s="0"/>
      <c r="ALL273" s="0"/>
      <c r="ALM273" s="0"/>
      <c r="ALN273" s="0"/>
      <c r="ALO273" s="0"/>
      <c r="ALP273" s="0"/>
      <c r="ALQ273" s="0"/>
      <c r="ALR273" s="0"/>
      <c r="ALS273" s="0"/>
      <c r="ALT273" s="0"/>
      <c r="ALU273" s="0"/>
      <c r="ALV273" s="0"/>
      <c r="ALW273" s="0"/>
      <c r="ALX273" s="0"/>
      <c r="ALY273" s="0"/>
      <c r="ALZ273" s="0"/>
      <c r="AMA273" s="0"/>
      <c r="AMB273" s="0"/>
      <c r="AMC273" s="0"/>
      <c r="AMD273" s="0"/>
      <c r="AME273" s="0"/>
      <c r="AMF273" s="0"/>
      <c r="AMG273" s="0"/>
      <c r="AMH273" s="0"/>
      <c r="AMI273" s="0"/>
      <c r="AMJ273" s="0"/>
    </row>
    <row r="274" s="207" customFormat="true" ht="12.8" hidden="true" customHeight="false" outlineLevel="0" collapsed="false">
      <c r="A274" s="176" t="s">
        <v>489</v>
      </c>
      <c r="B274" s="176" t="s">
        <v>71</v>
      </c>
      <c r="C274" s="176"/>
      <c r="D274" s="177" t="n">
        <v>1982</v>
      </c>
      <c r="E274" s="177" t="n">
        <f aca="true">YEAR(TODAY())-D274</f>
        <v>43</v>
      </c>
      <c r="F274" s="177" t="s">
        <v>42</v>
      </c>
      <c r="G274" s="177" t="s">
        <v>54</v>
      </c>
      <c r="H274" s="110"/>
      <c r="I274" s="110"/>
      <c r="J274" s="4" t="n">
        <f aca="false">IF(COUNT(L274:U274)&lt;7,V274,LARGE(L274:U274,1)+LARGE(L274:U274,2)+LARGE(L274:U274,3)+LARGE(L274:U274,4)+LARGE(L274:U274,5)+LARGE(L274:U274,6)+LARGE(L274:U274,7))</f>
        <v>0</v>
      </c>
      <c r="K274" s="111"/>
      <c r="L274" s="178"/>
      <c r="M274" s="178" t="str">
        <f aca="false">AK274</f>
        <v> </v>
      </c>
      <c r="N274" s="178" t="n">
        <v>0</v>
      </c>
      <c r="O274" s="178"/>
      <c r="P274" s="178"/>
      <c r="Q274" s="178" t="str">
        <f aca="false">BP274</f>
        <v> </v>
      </c>
      <c r="R274" s="178"/>
      <c r="S274" s="178" t="str">
        <f aca="false">CE274</f>
        <v> </v>
      </c>
      <c r="T274" s="178" t="n">
        <f aca="false">CL274</f>
        <v>0</v>
      </c>
      <c r="U274" s="178" t="str">
        <f aca="false">CS274</f>
        <v> </v>
      </c>
      <c r="V274" s="178" t="n">
        <f aca="false">SUM(L274:U274)</f>
        <v>0</v>
      </c>
      <c r="W274" s="178" t="n">
        <f aca="false">V274-J274</f>
        <v>0</v>
      </c>
      <c r="X274" s="178"/>
      <c r="Y274" s="179"/>
      <c r="Z274" s="179"/>
      <c r="AA274" s="179" t="n">
        <f aca="false">Z274-Y274</f>
        <v>0</v>
      </c>
      <c r="AB274" s="178"/>
      <c r="AC274" s="178"/>
      <c r="AD274" s="178"/>
      <c r="AE274" s="111" t="s">
        <v>7</v>
      </c>
      <c r="AF274" s="113" t="s">
        <v>7</v>
      </c>
      <c r="AG274" s="113" t="s">
        <v>7</v>
      </c>
      <c r="AH274" s="113" t="s">
        <v>7</v>
      </c>
      <c r="AI274" s="4" t="s">
        <v>7</v>
      </c>
      <c r="AJ274" s="111" t="s">
        <v>7</v>
      </c>
      <c r="AK274" s="4" t="s">
        <v>7</v>
      </c>
      <c r="AL274" s="180" t="s">
        <v>7</v>
      </c>
      <c r="AM274" s="181"/>
      <c r="AN274" s="181"/>
      <c r="AO274" s="182"/>
      <c r="AP274" s="183" t="s">
        <v>7</v>
      </c>
      <c r="AQ274" s="180" t="s">
        <v>7</v>
      </c>
      <c r="AR274" s="183" t="s">
        <v>7</v>
      </c>
      <c r="AS274" s="115" t="s">
        <v>7</v>
      </c>
      <c r="AT274" s="111" t="s">
        <v>7</v>
      </c>
      <c r="AU274" s="113" t="s">
        <v>7</v>
      </c>
      <c r="AV274" s="113" t="s">
        <v>7</v>
      </c>
      <c r="AW274" s="113"/>
      <c r="AX274" s="4" t="s">
        <v>7</v>
      </c>
      <c r="AY274" s="111" t="s">
        <v>7</v>
      </c>
      <c r="AZ274" s="4" t="s">
        <v>7</v>
      </c>
      <c r="BA274" s="184" t="s">
        <v>7</v>
      </c>
      <c r="BB274" s="180" t="s">
        <v>7</v>
      </c>
      <c r="BC274" s="181" t="s">
        <v>7</v>
      </c>
      <c r="BD274" s="181" t="s">
        <v>7</v>
      </c>
      <c r="BE274" s="182" t="s">
        <v>7</v>
      </c>
      <c r="BF274" s="183" t="s">
        <v>7</v>
      </c>
      <c r="BG274" s="180" t="s">
        <v>7</v>
      </c>
      <c r="BH274" s="183" t="s">
        <v>7</v>
      </c>
      <c r="BI274" s="115" t="s">
        <v>7</v>
      </c>
      <c r="BJ274" s="111" t="s">
        <v>7</v>
      </c>
      <c r="BK274" s="113" t="s">
        <v>7</v>
      </c>
      <c r="BL274" s="113" t="s">
        <v>7</v>
      </c>
      <c r="BM274" s="113" t="s">
        <v>7</v>
      </c>
      <c r="BN274" s="4" t="s">
        <v>7</v>
      </c>
      <c r="BO274" s="111" t="s">
        <v>7</v>
      </c>
      <c r="BP274" s="4" t="s">
        <v>7</v>
      </c>
      <c r="BQ274" s="185" t="s">
        <v>7</v>
      </c>
      <c r="BR274" s="186" t="s">
        <v>15</v>
      </c>
      <c r="BS274" s="187" t="s">
        <v>7</v>
      </c>
      <c r="BT274" s="187" t="s">
        <v>7</v>
      </c>
      <c r="BU274" s="187"/>
      <c r="BV274" s="188" t="s">
        <v>7</v>
      </c>
      <c r="BW274" s="186" t="s">
        <v>7</v>
      </c>
      <c r="BX274" s="188" t="s">
        <v>7</v>
      </c>
      <c r="BY274" s="180" t="s">
        <v>7</v>
      </c>
      <c r="BZ274" s="189"/>
      <c r="CA274" s="189"/>
      <c r="CB274" s="190"/>
      <c r="CC274" s="183" t="s">
        <v>7</v>
      </c>
      <c r="CD274" s="180" t="s">
        <v>7</v>
      </c>
      <c r="CE274" s="183" t="s">
        <v>7</v>
      </c>
      <c r="CF274" s="186" t="s">
        <v>15</v>
      </c>
      <c r="CG274" s="187"/>
      <c r="CH274" s="187"/>
      <c r="CI274" s="187" t="s">
        <v>7</v>
      </c>
      <c r="CJ274" s="188"/>
      <c r="CK274" s="186"/>
      <c r="CL274" s="188" t="n">
        <v>0</v>
      </c>
      <c r="CM274" s="180" t="s">
        <v>7</v>
      </c>
      <c r="CN274" s="189" t="s">
        <v>7</v>
      </c>
      <c r="CO274" s="189" t="s">
        <v>7</v>
      </c>
      <c r="CP274" s="191"/>
      <c r="CQ274" s="183" t="s">
        <v>7</v>
      </c>
      <c r="CR274" s="180" t="s">
        <v>7</v>
      </c>
      <c r="CS274" s="183" t="s">
        <v>7</v>
      </c>
      <c r="CU274" s="208"/>
      <c r="CV274" s="208"/>
      <c r="CW274" s="208"/>
      <c r="CX274" s="208"/>
      <c r="CY274" s="208"/>
      <c r="CZ274" s="208"/>
      <c r="DA274" s="208"/>
      <c r="DB274" s="208"/>
      <c r="DC274" s="208"/>
      <c r="DD274" s="208"/>
      <c r="DE274" s="208"/>
      <c r="DF274" s="208"/>
      <c r="DG274" s="208"/>
      <c r="DH274" s="208"/>
      <c r="DI274" s="208"/>
      <c r="DJ274" s="208"/>
      <c r="DK274" s="208"/>
      <c r="DL274" s="208"/>
      <c r="DM274" s="208"/>
      <c r="DN274" s="208"/>
      <c r="DO274" s="208"/>
      <c r="DP274" s="208"/>
      <c r="DQ274" s="208"/>
      <c r="DR274" s="71"/>
      <c r="DS274" s="71"/>
      <c r="DT274" s="71"/>
      <c r="DU274" s="71"/>
      <c r="DV274" s="71"/>
      <c r="DW274" s="71"/>
      <c r="DX274" s="71"/>
      <c r="DY274" s="71"/>
      <c r="DZ274" s="71"/>
      <c r="EA274" s="71"/>
      <c r="EB274" s="71"/>
      <c r="EC274" s="71"/>
      <c r="ED274" s="71"/>
      <c r="EE274" s="71"/>
      <c r="EF274" s="71"/>
      <c r="EG274" s="71"/>
      <c r="EH274" s="71"/>
      <c r="EI274" s="71"/>
      <c r="EJ274" s="71"/>
      <c r="EK274" s="71"/>
      <c r="EL274" s="71"/>
      <c r="EM274" s="71"/>
      <c r="EN274" s="71"/>
      <c r="EO274" s="71"/>
      <c r="EP274" s="71"/>
      <c r="EQ274" s="71"/>
      <c r="ER274" s="71"/>
      <c r="ES274" s="71"/>
      <c r="ET274" s="71"/>
      <c r="EU274" s="71"/>
      <c r="EV274" s="71"/>
      <c r="EW274" s="71"/>
      <c r="EX274" s="71"/>
      <c r="EY274" s="71"/>
      <c r="EZ274" s="71"/>
      <c r="FA274" s="71"/>
      <c r="FB274" s="71"/>
      <c r="FC274" s="71"/>
      <c r="FD274" s="71"/>
      <c r="FE274" s="71"/>
      <c r="FF274" s="71"/>
      <c r="FG274" s="71"/>
      <c r="FH274" s="71"/>
      <c r="FI274" s="71"/>
      <c r="FJ274" s="71"/>
      <c r="FK274" s="71"/>
      <c r="FL274" s="71"/>
      <c r="FM274" s="71"/>
      <c r="FN274" s="71"/>
      <c r="FO274" s="71"/>
      <c r="FP274" s="71"/>
      <c r="FQ274" s="71"/>
      <c r="FR274" s="71"/>
      <c r="FS274" s="71"/>
      <c r="FT274" s="71"/>
      <c r="FU274" s="208"/>
      <c r="FV274" s="208"/>
      <c r="FW274" s="208"/>
      <c r="FX274" s="208"/>
      <c r="FY274" s="208"/>
      <c r="FZ274" s="208"/>
      <c r="GA274" s="208"/>
      <c r="GB274" s="208"/>
      <c r="GC274" s="208"/>
      <c r="GD274" s="208"/>
      <c r="GE274" s="208"/>
      <c r="GF274" s="208"/>
      <c r="GG274" s="208"/>
      <c r="GH274" s="208"/>
      <c r="GI274" s="208"/>
      <c r="GJ274" s="208"/>
      <c r="GK274" s="208"/>
      <c r="GL274" s="208"/>
      <c r="GM274" s="208"/>
      <c r="GN274" s="208"/>
      <c r="GO274" s="208"/>
      <c r="GP274" s="208"/>
      <c r="GQ274" s="208"/>
      <c r="GR274" s="208"/>
      <c r="GS274" s="208"/>
      <c r="GT274" s="208"/>
      <c r="GU274" s="208"/>
      <c r="GV274" s="208"/>
      <c r="GW274" s="208"/>
      <c r="GX274" s="208"/>
      <c r="GY274" s="208"/>
      <c r="GZ274" s="208"/>
      <c r="HA274" s="208"/>
      <c r="HB274" s="208"/>
      <c r="HC274" s="208"/>
      <c r="HD274" s="208"/>
      <c r="HE274" s="208"/>
      <c r="HF274" s="208"/>
      <c r="HG274" s="208"/>
      <c r="HH274" s="208"/>
      <c r="HI274" s="208"/>
      <c r="HJ274" s="208"/>
      <c r="HK274" s="208"/>
      <c r="HL274" s="208"/>
      <c r="HM274" s="208"/>
      <c r="HN274" s="208"/>
      <c r="HO274" s="208"/>
      <c r="HP274" s="208"/>
      <c r="AII274" s="26"/>
      <c r="AIJ274" s="26"/>
      <c r="AIK274" s="26"/>
      <c r="AIL274" s="26"/>
      <c r="AIM274" s="26"/>
      <c r="AIN274" s="26"/>
      <c r="AIO274" s="26"/>
      <c r="AIP274" s="26"/>
      <c r="AIQ274" s="26"/>
      <c r="AIR274" s="26"/>
      <c r="AIS274" s="26"/>
      <c r="AIT274" s="26"/>
      <c r="AIU274" s="26"/>
      <c r="AIV274" s="26"/>
      <c r="AIW274" s="26"/>
      <c r="AIX274" s="26"/>
      <c r="AIY274" s="26"/>
      <c r="AIZ274" s="26"/>
      <c r="AJA274" s="26"/>
      <c r="AJB274" s="26"/>
      <c r="AJC274" s="26"/>
      <c r="AJD274" s="26"/>
      <c r="AJE274" s="26"/>
      <c r="AJF274" s="26"/>
      <c r="AJG274" s="26"/>
      <c r="AJH274" s="26"/>
      <c r="AJI274" s="26"/>
      <c r="AJJ274" s="26"/>
      <c r="AJK274" s="26"/>
      <c r="AJL274" s="26"/>
      <c r="AJM274" s="26"/>
      <c r="AJN274" s="26"/>
      <c r="AJO274" s="26"/>
      <c r="AJP274" s="26"/>
      <c r="AJQ274" s="26"/>
      <c r="AJR274" s="26"/>
      <c r="AJS274" s="26"/>
      <c r="AJT274" s="26"/>
      <c r="AJU274" s="0"/>
      <c r="AJV274" s="0"/>
      <c r="AJW274" s="0"/>
      <c r="AJX274" s="0"/>
      <c r="AJY274" s="0"/>
      <c r="AJZ274" s="0"/>
      <c r="AKA274" s="0"/>
      <c r="AKB274" s="0"/>
      <c r="AKC274" s="0"/>
      <c r="AKD274" s="0"/>
      <c r="AKE274" s="0"/>
      <c r="AKF274" s="0"/>
      <c r="AKG274" s="0"/>
      <c r="AKH274" s="0"/>
      <c r="AKI274" s="0"/>
      <c r="AKJ274" s="0"/>
      <c r="AKK274" s="0"/>
      <c r="AKL274" s="0"/>
      <c r="AKM274" s="0"/>
      <c r="AKN274" s="0"/>
      <c r="AKO274" s="0"/>
      <c r="AKP274" s="0"/>
      <c r="AKQ274" s="0"/>
      <c r="AKR274" s="0"/>
      <c r="AKS274" s="0"/>
      <c r="AKT274" s="0"/>
      <c r="AKU274" s="0"/>
      <c r="AKV274" s="0"/>
      <c r="AKW274" s="0"/>
      <c r="AKX274" s="0"/>
      <c r="AKY274" s="0"/>
      <c r="AKZ274" s="0"/>
      <c r="ALA274" s="0"/>
      <c r="ALB274" s="0"/>
      <c r="ALC274" s="0"/>
      <c r="ALD274" s="0"/>
      <c r="ALE274" s="0"/>
      <c r="ALF274" s="0"/>
      <c r="ALG274" s="0"/>
      <c r="ALH274" s="0"/>
      <c r="ALI274" s="0"/>
      <c r="ALJ274" s="0"/>
      <c r="ALK274" s="0"/>
      <c r="ALL274" s="0"/>
      <c r="ALM274" s="0"/>
      <c r="ALN274" s="0"/>
      <c r="ALO274" s="0"/>
      <c r="ALP274" s="0"/>
      <c r="ALQ274" s="0"/>
      <c r="ALR274" s="0"/>
      <c r="ALS274" s="0"/>
      <c r="ALT274" s="0"/>
      <c r="ALU274" s="0"/>
      <c r="ALV274" s="0"/>
      <c r="ALW274" s="0"/>
      <c r="ALX274" s="0"/>
      <c r="ALY274" s="0"/>
      <c r="ALZ274" s="0"/>
      <c r="AMA274" s="0"/>
      <c r="AMB274" s="0"/>
      <c r="AMC274" s="0"/>
      <c r="AMD274" s="0"/>
      <c r="AME274" s="0"/>
      <c r="AMF274" s="0"/>
      <c r="AMG274" s="0"/>
      <c r="AMH274" s="0"/>
      <c r="AMI274" s="0"/>
      <c r="AMJ274" s="0"/>
    </row>
    <row r="275" s="207" customFormat="true" ht="12.8" hidden="true" customHeight="false" outlineLevel="0" collapsed="false">
      <c r="A275" s="176" t="s">
        <v>490</v>
      </c>
      <c r="B275" s="176" t="s">
        <v>311</v>
      </c>
      <c r="C275" s="176" t="s">
        <v>361</v>
      </c>
      <c r="D275" s="177" t="n">
        <v>1976</v>
      </c>
      <c r="E275" s="177" t="n">
        <f aca="true">YEAR(TODAY())-D275</f>
        <v>49</v>
      </c>
      <c r="F275" s="177" t="s">
        <v>42</v>
      </c>
      <c r="G275" s="177" t="s">
        <v>54</v>
      </c>
      <c r="H275" s="110"/>
      <c r="I275" s="110"/>
      <c r="J275" s="4" t="n">
        <f aca="false">IF(COUNT(L275:U275)&lt;7,V275,LARGE(L275:U275,1)+LARGE(L275:U275,2)+LARGE(L275:U275,3)+LARGE(L275:U275,4)+LARGE(L275:U275,5)+LARGE(L275:U275,6)+LARGE(L275:U275,7))</f>
        <v>0</v>
      </c>
      <c r="K275" s="111"/>
      <c r="L275" s="178"/>
      <c r="M275" s="178" t="str">
        <f aca="false">AK275</f>
        <v> </v>
      </c>
      <c r="N275" s="178" t="n">
        <v>0</v>
      </c>
      <c r="O275" s="178"/>
      <c r="P275" s="178"/>
      <c r="Q275" s="178" t="str">
        <f aca="false">BP275</f>
        <v> </v>
      </c>
      <c r="R275" s="178"/>
      <c r="S275" s="178" t="str">
        <f aca="false">CE275</f>
        <v> </v>
      </c>
      <c r="T275" s="178" t="n">
        <f aca="false">CL275</f>
        <v>0</v>
      </c>
      <c r="U275" s="178" t="str">
        <f aca="false">CS275</f>
        <v> </v>
      </c>
      <c r="V275" s="178" t="n">
        <f aca="false">SUM(L275:U275)</f>
        <v>0</v>
      </c>
      <c r="W275" s="178" t="n">
        <f aca="false">V275-J275</f>
        <v>0</v>
      </c>
      <c r="X275" s="178"/>
      <c r="Y275" s="179"/>
      <c r="Z275" s="179"/>
      <c r="AA275" s="179" t="n">
        <f aca="false">Z275-Y275</f>
        <v>0</v>
      </c>
      <c r="AB275" s="178"/>
      <c r="AC275" s="178"/>
      <c r="AD275" s="178"/>
      <c r="AE275" s="111" t="s">
        <v>7</v>
      </c>
      <c r="AF275" s="113" t="s">
        <v>7</v>
      </c>
      <c r="AG275" s="113" t="s">
        <v>7</v>
      </c>
      <c r="AH275" s="113" t="s">
        <v>7</v>
      </c>
      <c r="AI275" s="4" t="s">
        <v>7</v>
      </c>
      <c r="AJ275" s="111" t="s">
        <v>7</v>
      </c>
      <c r="AK275" s="4" t="s">
        <v>7</v>
      </c>
      <c r="AL275" s="180" t="s">
        <v>7</v>
      </c>
      <c r="AM275" s="181"/>
      <c r="AN275" s="181"/>
      <c r="AO275" s="182"/>
      <c r="AP275" s="183" t="s">
        <v>7</v>
      </c>
      <c r="AQ275" s="180" t="s">
        <v>7</v>
      </c>
      <c r="AR275" s="183" t="s">
        <v>7</v>
      </c>
      <c r="AS275" s="115" t="s">
        <v>7</v>
      </c>
      <c r="AT275" s="111" t="s">
        <v>7</v>
      </c>
      <c r="AU275" s="113" t="s">
        <v>7</v>
      </c>
      <c r="AV275" s="113" t="s">
        <v>7</v>
      </c>
      <c r="AW275" s="113"/>
      <c r="AX275" s="4" t="s">
        <v>7</v>
      </c>
      <c r="AY275" s="111" t="s">
        <v>7</v>
      </c>
      <c r="AZ275" s="4" t="s">
        <v>7</v>
      </c>
      <c r="BA275" s="184" t="s">
        <v>7</v>
      </c>
      <c r="BB275" s="180" t="s">
        <v>7</v>
      </c>
      <c r="BC275" s="181" t="s">
        <v>7</v>
      </c>
      <c r="BD275" s="181" t="s">
        <v>7</v>
      </c>
      <c r="BE275" s="182" t="s">
        <v>7</v>
      </c>
      <c r="BF275" s="183" t="s">
        <v>7</v>
      </c>
      <c r="BG275" s="180" t="s">
        <v>7</v>
      </c>
      <c r="BH275" s="183" t="s">
        <v>7</v>
      </c>
      <c r="BI275" s="115" t="s">
        <v>7</v>
      </c>
      <c r="BJ275" s="111" t="s">
        <v>7</v>
      </c>
      <c r="BK275" s="113" t="s">
        <v>7</v>
      </c>
      <c r="BL275" s="113" t="s">
        <v>7</v>
      </c>
      <c r="BM275" s="113" t="s">
        <v>7</v>
      </c>
      <c r="BN275" s="4" t="s">
        <v>7</v>
      </c>
      <c r="BO275" s="111" t="s">
        <v>7</v>
      </c>
      <c r="BP275" s="4" t="s">
        <v>7</v>
      </c>
      <c r="BQ275" s="185" t="s">
        <v>7</v>
      </c>
      <c r="BR275" s="186" t="s">
        <v>15</v>
      </c>
      <c r="BS275" s="187" t="s">
        <v>7</v>
      </c>
      <c r="BT275" s="187" t="s">
        <v>7</v>
      </c>
      <c r="BU275" s="187"/>
      <c r="BV275" s="188" t="s">
        <v>7</v>
      </c>
      <c r="BW275" s="186" t="s">
        <v>7</v>
      </c>
      <c r="BX275" s="188" t="s">
        <v>7</v>
      </c>
      <c r="BY275" s="180" t="s">
        <v>7</v>
      </c>
      <c r="BZ275" s="189"/>
      <c r="CA275" s="189"/>
      <c r="CB275" s="190"/>
      <c r="CC275" s="183" t="s">
        <v>7</v>
      </c>
      <c r="CD275" s="180" t="s">
        <v>7</v>
      </c>
      <c r="CE275" s="183" t="s">
        <v>7</v>
      </c>
      <c r="CF275" s="186" t="s">
        <v>15</v>
      </c>
      <c r="CG275" s="187"/>
      <c r="CH275" s="187"/>
      <c r="CI275" s="187" t="s">
        <v>7</v>
      </c>
      <c r="CJ275" s="188"/>
      <c r="CK275" s="186"/>
      <c r="CL275" s="188" t="n">
        <v>0</v>
      </c>
      <c r="CM275" s="180" t="s">
        <v>7</v>
      </c>
      <c r="CN275" s="189" t="s">
        <v>7</v>
      </c>
      <c r="CO275" s="189" t="s">
        <v>7</v>
      </c>
      <c r="CP275" s="191"/>
      <c r="CQ275" s="183" t="s">
        <v>7</v>
      </c>
      <c r="CR275" s="180" t="s">
        <v>7</v>
      </c>
      <c r="CS275" s="183" t="s">
        <v>7</v>
      </c>
      <c r="CU275" s="208"/>
      <c r="CV275" s="208"/>
      <c r="CW275" s="208"/>
      <c r="CX275" s="208"/>
      <c r="CY275" s="208"/>
      <c r="CZ275" s="208"/>
      <c r="DA275" s="208"/>
      <c r="DB275" s="208"/>
      <c r="DC275" s="208"/>
      <c r="DD275" s="208"/>
      <c r="DE275" s="208"/>
      <c r="DF275" s="208"/>
      <c r="DG275" s="208"/>
      <c r="DH275" s="208"/>
      <c r="DI275" s="208"/>
      <c r="DJ275" s="208"/>
      <c r="DK275" s="208"/>
      <c r="DL275" s="208"/>
      <c r="DM275" s="208"/>
      <c r="DN275" s="208"/>
      <c r="DO275" s="208"/>
      <c r="DP275" s="208"/>
      <c r="DQ275" s="208"/>
      <c r="DR275" s="71"/>
      <c r="DS275" s="71"/>
      <c r="DT275" s="71"/>
      <c r="DU275" s="71"/>
      <c r="DV275" s="71"/>
      <c r="DW275" s="71"/>
      <c r="DX275" s="71"/>
      <c r="DY275" s="71"/>
      <c r="DZ275" s="71"/>
      <c r="EA275" s="71"/>
      <c r="EB275" s="71"/>
      <c r="EC275" s="71"/>
      <c r="ED275" s="71"/>
      <c r="EE275" s="71"/>
      <c r="EF275" s="71"/>
      <c r="EG275" s="71"/>
      <c r="EH275" s="71"/>
      <c r="EI275" s="71"/>
      <c r="EJ275" s="71"/>
      <c r="EK275" s="71"/>
      <c r="EL275" s="71"/>
      <c r="EM275" s="71"/>
      <c r="EN275" s="71"/>
      <c r="EO275" s="71"/>
      <c r="EP275" s="71"/>
      <c r="EQ275" s="71"/>
      <c r="ER275" s="71"/>
      <c r="ES275" s="71"/>
      <c r="ET275" s="71"/>
      <c r="EU275" s="71"/>
      <c r="EV275" s="71"/>
      <c r="EW275" s="71"/>
      <c r="EX275" s="71"/>
      <c r="EY275" s="71"/>
      <c r="EZ275" s="71"/>
      <c r="FA275" s="71"/>
      <c r="FB275" s="71"/>
      <c r="FC275" s="71"/>
      <c r="FD275" s="71"/>
      <c r="FE275" s="71"/>
      <c r="FF275" s="71"/>
      <c r="FG275" s="71"/>
      <c r="FH275" s="71"/>
      <c r="FI275" s="71"/>
      <c r="FJ275" s="71"/>
      <c r="FK275" s="71"/>
      <c r="FL275" s="71"/>
      <c r="FM275" s="71"/>
      <c r="FN275" s="71"/>
      <c r="FO275" s="71"/>
      <c r="FP275" s="71"/>
      <c r="FQ275" s="71"/>
      <c r="FR275" s="71"/>
      <c r="FS275" s="71"/>
      <c r="FT275" s="71"/>
      <c r="FU275" s="208"/>
      <c r="FV275" s="208"/>
      <c r="FW275" s="208"/>
      <c r="FX275" s="208"/>
      <c r="FY275" s="208"/>
      <c r="FZ275" s="208"/>
      <c r="GA275" s="208"/>
      <c r="GB275" s="208"/>
      <c r="GC275" s="208"/>
      <c r="GD275" s="208"/>
      <c r="GE275" s="208"/>
      <c r="GF275" s="208"/>
      <c r="GG275" s="208"/>
      <c r="GH275" s="208"/>
      <c r="GI275" s="208"/>
      <c r="GJ275" s="208"/>
      <c r="GK275" s="208"/>
      <c r="GL275" s="208"/>
      <c r="GM275" s="208"/>
      <c r="GN275" s="208"/>
      <c r="GO275" s="208"/>
      <c r="GP275" s="208"/>
      <c r="GQ275" s="208"/>
      <c r="GR275" s="208"/>
      <c r="GS275" s="208"/>
      <c r="GT275" s="208"/>
      <c r="GU275" s="208"/>
      <c r="GV275" s="208"/>
      <c r="GW275" s="208"/>
      <c r="GX275" s="208"/>
      <c r="GY275" s="208"/>
      <c r="GZ275" s="208"/>
      <c r="HA275" s="208"/>
      <c r="HB275" s="208"/>
      <c r="HC275" s="208"/>
      <c r="HD275" s="208"/>
      <c r="HE275" s="208"/>
      <c r="HF275" s="208"/>
      <c r="HG275" s="208"/>
      <c r="HH275" s="208"/>
      <c r="HI275" s="208"/>
      <c r="HJ275" s="208"/>
      <c r="HK275" s="208"/>
      <c r="HL275" s="208"/>
      <c r="HM275" s="208"/>
      <c r="HN275" s="208"/>
      <c r="HO275" s="208"/>
      <c r="HP275" s="208"/>
      <c r="AII275" s="26"/>
      <c r="AIJ275" s="26"/>
      <c r="AIK275" s="26"/>
      <c r="AIL275" s="26"/>
      <c r="AIM275" s="26"/>
      <c r="AIN275" s="26"/>
      <c r="AIO275" s="26"/>
      <c r="AIP275" s="26"/>
      <c r="AIQ275" s="26"/>
      <c r="AIR275" s="26"/>
      <c r="AIS275" s="26"/>
      <c r="AIT275" s="26"/>
      <c r="AIU275" s="26"/>
      <c r="AIV275" s="26"/>
      <c r="AIW275" s="26"/>
      <c r="AIX275" s="26"/>
      <c r="AIY275" s="26"/>
      <c r="AIZ275" s="26"/>
      <c r="AJA275" s="26"/>
      <c r="AJB275" s="26"/>
      <c r="AJC275" s="26"/>
      <c r="AJD275" s="26"/>
      <c r="AJE275" s="26"/>
      <c r="AJF275" s="26"/>
      <c r="AJG275" s="26"/>
      <c r="AJH275" s="26"/>
      <c r="AJI275" s="26"/>
      <c r="AJJ275" s="26"/>
      <c r="AJK275" s="26"/>
      <c r="AJL275" s="26"/>
      <c r="AJM275" s="26"/>
      <c r="AJN275" s="26"/>
      <c r="AJO275" s="26"/>
      <c r="AJP275" s="26"/>
      <c r="AJQ275" s="26"/>
      <c r="AJR275" s="26"/>
      <c r="AJS275" s="26"/>
      <c r="AJT275" s="26"/>
      <c r="AJU275" s="0"/>
      <c r="AJV275" s="0"/>
      <c r="AJW275" s="0"/>
      <c r="AJX275" s="0"/>
      <c r="AJY275" s="0"/>
      <c r="AJZ275" s="0"/>
      <c r="AKA275" s="0"/>
      <c r="AKB275" s="0"/>
      <c r="AKC275" s="0"/>
      <c r="AKD275" s="0"/>
      <c r="AKE275" s="0"/>
      <c r="AKF275" s="0"/>
      <c r="AKG275" s="0"/>
      <c r="AKH275" s="0"/>
      <c r="AKI275" s="0"/>
      <c r="AKJ275" s="0"/>
      <c r="AKK275" s="0"/>
      <c r="AKL275" s="0"/>
      <c r="AKM275" s="0"/>
      <c r="AKN275" s="0"/>
      <c r="AKO275" s="0"/>
      <c r="AKP275" s="0"/>
      <c r="AKQ275" s="0"/>
      <c r="AKR275" s="0"/>
      <c r="AKS275" s="0"/>
      <c r="AKT275" s="0"/>
      <c r="AKU275" s="0"/>
      <c r="AKV275" s="0"/>
      <c r="AKW275" s="0"/>
      <c r="AKX275" s="0"/>
      <c r="AKY275" s="0"/>
      <c r="AKZ275" s="0"/>
      <c r="ALA275" s="0"/>
      <c r="ALB275" s="0"/>
      <c r="ALC275" s="0"/>
      <c r="ALD275" s="0"/>
      <c r="ALE275" s="0"/>
      <c r="ALF275" s="0"/>
      <c r="ALG275" s="0"/>
      <c r="ALH275" s="0"/>
      <c r="ALI275" s="0"/>
      <c r="ALJ275" s="0"/>
      <c r="ALK275" s="0"/>
      <c r="ALL275" s="0"/>
      <c r="ALM275" s="0"/>
      <c r="ALN275" s="0"/>
      <c r="ALO275" s="0"/>
      <c r="ALP275" s="0"/>
      <c r="ALQ275" s="0"/>
      <c r="ALR275" s="0"/>
      <c r="ALS275" s="0"/>
      <c r="ALT275" s="0"/>
      <c r="ALU275" s="0"/>
      <c r="ALV275" s="0"/>
      <c r="ALW275" s="0"/>
      <c r="ALX275" s="0"/>
      <c r="ALY275" s="0"/>
      <c r="ALZ275" s="0"/>
      <c r="AMA275" s="0"/>
      <c r="AMB275" s="0"/>
      <c r="AMC275" s="0"/>
      <c r="AMD275" s="0"/>
      <c r="AME275" s="0"/>
      <c r="AMF275" s="0"/>
      <c r="AMG275" s="0"/>
      <c r="AMH275" s="0"/>
      <c r="AMI275" s="0"/>
      <c r="AMJ275" s="0"/>
    </row>
    <row r="276" s="207" customFormat="true" ht="12.8" hidden="true" customHeight="false" outlineLevel="0" collapsed="false">
      <c r="A276" s="176" t="s">
        <v>491</v>
      </c>
      <c r="B276" s="176" t="s">
        <v>337</v>
      </c>
      <c r="C276" s="176" t="s">
        <v>492</v>
      </c>
      <c r="D276" s="177" t="n">
        <v>2001</v>
      </c>
      <c r="E276" s="177" t="n">
        <f aca="true">YEAR(TODAY())-D276</f>
        <v>24</v>
      </c>
      <c r="F276" s="177" t="s">
        <v>42</v>
      </c>
      <c r="G276" s="177" t="s">
        <v>63</v>
      </c>
      <c r="H276" s="110"/>
      <c r="I276" s="110"/>
      <c r="J276" s="4" t="n">
        <f aca="false">IF(COUNT(L276:U276)&lt;7,V276,LARGE(L276:U276,1)+LARGE(L276:U276,2)+LARGE(L276:U276,3)+LARGE(L276:U276,4)+LARGE(L276:U276,5)+LARGE(L276:U276,6)+LARGE(L276:U276,7))</f>
        <v>0</v>
      </c>
      <c r="K276" s="111"/>
      <c r="L276" s="178"/>
      <c r="M276" s="178" t="str">
        <f aca="false">AK276</f>
        <v> </v>
      </c>
      <c r="N276" s="178" t="n">
        <v>0</v>
      </c>
      <c r="O276" s="178"/>
      <c r="P276" s="178"/>
      <c r="Q276" s="178" t="str">
        <f aca="false">BP276</f>
        <v> </v>
      </c>
      <c r="R276" s="178"/>
      <c r="S276" s="178" t="str">
        <f aca="false">CE276</f>
        <v> </v>
      </c>
      <c r="T276" s="178" t="n">
        <f aca="false">CL276</f>
        <v>0</v>
      </c>
      <c r="U276" s="178" t="str">
        <f aca="false">CS276</f>
        <v> </v>
      </c>
      <c r="V276" s="178" t="n">
        <f aca="false">SUM(L276:U276)</f>
        <v>0</v>
      </c>
      <c r="W276" s="178" t="n">
        <f aca="false">V276-J276</f>
        <v>0</v>
      </c>
      <c r="X276" s="178"/>
      <c r="Y276" s="179"/>
      <c r="Z276" s="179"/>
      <c r="AA276" s="179" t="n">
        <f aca="false">Z276-Y276</f>
        <v>0</v>
      </c>
      <c r="AB276" s="178"/>
      <c r="AC276" s="178"/>
      <c r="AD276" s="178"/>
      <c r="AE276" s="111" t="s">
        <v>7</v>
      </c>
      <c r="AF276" s="113" t="s">
        <v>7</v>
      </c>
      <c r="AG276" s="113" t="s">
        <v>7</v>
      </c>
      <c r="AH276" s="113" t="s">
        <v>7</v>
      </c>
      <c r="AI276" s="4" t="s">
        <v>7</v>
      </c>
      <c r="AJ276" s="111" t="s">
        <v>7</v>
      </c>
      <c r="AK276" s="4" t="s">
        <v>7</v>
      </c>
      <c r="AL276" s="180" t="s">
        <v>7</v>
      </c>
      <c r="AM276" s="181"/>
      <c r="AN276" s="181"/>
      <c r="AO276" s="182"/>
      <c r="AP276" s="183" t="s">
        <v>7</v>
      </c>
      <c r="AQ276" s="180" t="s">
        <v>7</v>
      </c>
      <c r="AR276" s="183" t="s">
        <v>7</v>
      </c>
      <c r="AS276" s="115" t="s">
        <v>7</v>
      </c>
      <c r="AT276" s="111" t="s">
        <v>7</v>
      </c>
      <c r="AU276" s="113" t="s">
        <v>7</v>
      </c>
      <c r="AV276" s="113" t="s">
        <v>7</v>
      </c>
      <c r="AW276" s="113"/>
      <c r="AX276" s="4" t="s">
        <v>7</v>
      </c>
      <c r="AY276" s="111" t="s">
        <v>7</v>
      </c>
      <c r="AZ276" s="4" t="s">
        <v>7</v>
      </c>
      <c r="BA276" s="184" t="s">
        <v>7</v>
      </c>
      <c r="BB276" s="180" t="s">
        <v>7</v>
      </c>
      <c r="BC276" s="181" t="s">
        <v>7</v>
      </c>
      <c r="BD276" s="181" t="s">
        <v>7</v>
      </c>
      <c r="BE276" s="182" t="s">
        <v>7</v>
      </c>
      <c r="BF276" s="183" t="s">
        <v>7</v>
      </c>
      <c r="BG276" s="180" t="s">
        <v>7</v>
      </c>
      <c r="BH276" s="183" t="s">
        <v>7</v>
      </c>
      <c r="BI276" s="115" t="s">
        <v>7</v>
      </c>
      <c r="BJ276" s="111" t="s">
        <v>7</v>
      </c>
      <c r="BK276" s="113" t="s">
        <v>7</v>
      </c>
      <c r="BL276" s="113" t="s">
        <v>7</v>
      </c>
      <c r="BM276" s="113" t="s">
        <v>7</v>
      </c>
      <c r="BN276" s="4" t="s">
        <v>7</v>
      </c>
      <c r="BO276" s="111" t="s">
        <v>7</v>
      </c>
      <c r="BP276" s="4" t="s">
        <v>7</v>
      </c>
      <c r="BQ276" s="185" t="s">
        <v>7</v>
      </c>
      <c r="BR276" s="186" t="s">
        <v>15</v>
      </c>
      <c r="BS276" s="187" t="s">
        <v>7</v>
      </c>
      <c r="BT276" s="187" t="s">
        <v>7</v>
      </c>
      <c r="BU276" s="187"/>
      <c r="BV276" s="188" t="s">
        <v>7</v>
      </c>
      <c r="BW276" s="186" t="s">
        <v>7</v>
      </c>
      <c r="BX276" s="188" t="s">
        <v>7</v>
      </c>
      <c r="BY276" s="180" t="s">
        <v>7</v>
      </c>
      <c r="BZ276" s="189"/>
      <c r="CA276" s="189"/>
      <c r="CB276" s="190"/>
      <c r="CC276" s="183" t="s">
        <v>7</v>
      </c>
      <c r="CD276" s="180" t="s">
        <v>7</v>
      </c>
      <c r="CE276" s="183" t="s">
        <v>7</v>
      </c>
      <c r="CF276" s="186" t="s">
        <v>15</v>
      </c>
      <c r="CG276" s="187"/>
      <c r="CH276" s="187"/>
      <c r="CI276" s="187" t="s">
        <v>7</v>
      </c>
      <c r="CJ276" s="188"/>
      <c r="CK276" s="186"/>
      <c r="CL276" s="188" t="n">
        <v>0</v>
      </c>
      <c r="CM276" s="180" t="s">
        <v>7</v>
      </c>
      <c r="CN276" s="189" t="s">
        <v>7</v>
      </c>
      <c r="CO276" s="189" t="s">
        <v>7</v>
      </c>
      <c r="CP276" s="191"/>
      <c r="CQ276" s="183" t="s">
        <v>7</v>
      </c>
      <c r="CR276" s="180" t="s">
        <v>7</v>
      </c>
      <c r="CS276" s="183" t="s">
        <v>7</v>
      </c>
      <c r="CU276" s="208"/>
      <c r="CV276" s="208"/>
      <c r="CW276" s="208"/>
      <c r="CX276" s="208"/>
      <c r="CY276" s="208"/>
      <c r="CZ276" s="208"/>
      <c r="DA276" s="208"/>
      <c r="DB276" s="208"/>
      <c r="DC276" s="208"/>
      <c r="DD276" s="208"/>
      <c r="DE276" s="208"/>
      <c r="DF276" s="208"/>
      <c r="DG276" s="208"/>
      <c r="DH276" s="208"/>
      <c r="DI276" s="208"/>
      <c r="DJ276" s="208"/>
      <c r="DK276" s="208"/>
      <c r="DL276" s="208"/>
      <c r="DM276" s="208"/>
      <c r="DN276" s="208"/>
      <c r="DO276" s="208"/>
      <c r="DP276" s="208"/>
      <c r="DQ276" s="208"/>
      <c r="DR276" s="71"/>
      <c r="DS276" s="71"/>
      <c r="DT276" s="71"/>
      <c r="DU276" s="71"/>
      <c r="DV276" s="71"/>
      <c r="DW276" s="71"/>
      <c r="DX276" s="71"/>
      <c r="DY276" s="71"/>
      <c r="DZ276" s="71"/>
      <c r="EA276" s="71"/>
      <c r="EB276" s="71"/>
      <c r="EC276" s="71"/>
      <c r="ED276" s="71"/>
      <c r="EE276" s="71"/>
      <c r="EF276" s="71"/>
      <c r="EG276" s="71"/>
      <c r="EH276" s="71"/>
      <c r="EI276" s="71"/>
      <c r="EJ276" s="71"/>
      <c r="EK276" s="71"/>
      <c r="EL276" s="71"/>
      <c r="EM276" s="71"/>
      <c r="EN276" s="71"/>
      <c r="EO276" s="71"/>
      <c r="EP276" s="71"/>
      <c r="EQ276" s="71"/>
      <c r="ER276" s="71"/>
      <c r="ES276" s="71"/>
      <c r="ET276" s="71"/>
      <c r="EU276" s="71"/>
      <c r="EV276" s="71"/>
      <c r="EW276" s="71"/>
      <c r="EX276" s="71"/>
      <c r="EY276" s="71"/>
      <c r="EZ276" s="71"/>
      <c r="FA276" s="71"/>
      <c r="FB276" s="71"/>
      <c r="FC276" s="71"/>
      <c r="FD276" s="71"/>
      <c r="FE276" s="71"/>
      <c r="FF276" s="71"/>
      <c r="FG276" s="71"/>
      <c r="FH276" s="71"/>
      <c r="FI276" s="71"/>
      <c r="FJ276" s="71"/>
      <c r="FK276" s="71"/>
      <c r="FL276" s="71"/>
      <c r="FM276" s="71"/>
      <c r="FN276" s="71"/>
      <c r="FO276" s="71"/>
      <c r="FP276" s="71"/>
      <c r="FQ276" s="71"/>
      <c r="FR276" s="71"/>
      <c r="FS276" s="71"/>
      <c r="FT276" s="71"/>
      <c r="FU276" s="208"/>
      <c r="FV276" s="208"/>
      <c r="FW276" s="208"/>
      <c r="FX276" s="208"/>
      <c r="FY276" s="208"/>
      <c r="FZ276" s="208"/>
      <c r="GA276" s="208"/>
      <c r="GB276" s="208"/>
      <c r="GC276" s="208"/>
      <c r="GD276" s="208"/>
      <c r="GE276" s="208"/>
      <c r="GF276" s="208"/>
      <c r="GG276" s="208"/>
      <c r="GH276" s="208"/>
      <c r="GI276" s="208"/>
      <c r="GJ276" s="208"/>
      <c r="GK276" s="208"/>
      <c r="GL276" s="208"/>
      <c r="GM276" s="208"/>
      <c r="GN276" s="208"/>
      <c r="GO276" s="208"/>
      <c r="GP276" s="208"/>
      <c r="GQ276" s="208"/>
      <c r="GR276" s="208"/>
      <c r="GS276" s="208"/>
      <c r="GT276" s="208"/>
      <c r="GU276" s="208"/>
      <c r="GV276" s="208"/>
      <c r="GW276" s="208"/>
      <c r="GX276" s="208"/>
      <c r="GY276" s="208"/>
      <c r="GZ276" s="208"/>
      <c r="HA276" s="208"/>
      <c r="HB276" s="208"/>
      <c r="HC276" s="208"/>
      <c r="HD276" s="208"/>
      <c r="HE276" s="208"/>
      <c r="HF276" s="208"/>
      <c r="HG276" s="208"/>
      <c r="HH276" s="208"/>
      <c r="HI276" s="208"/>
      <c r="HJ276" s="208"/>
      <c r="HK276" s="208"/>
      <c r="HL276" s="208"/>
      <c r="HM276" s="208"/>
      <c r="HN276" s="208"/>
      <c r="HO276" s="208"/>
      <c r="HP276" s="208"/>
      <c r="AII276" s="26"/>
      <c r="AIJ276" s="26"/>
      <c r="AIK276" s="26"/>
      <c r="AIL276" s="26"/>
      <c r="AIM276" s="26"/>
      <c r="AIN276" s="26"/>
      <c r="AIO276" s="26"/>
      <c r="AIP276" s="26"/>
      <c r="AIQ276" s="26"/>
      <c r="AIR276" s="26"/>
      <c r="AIS276" s="26"/>
      <c r="AIT276" s="26"/>
      <c r="AIU276" s="26"/>
      <c r="AIV276" s="26"/>
      <c r="AIW276" s="26"/>
      <c r="AIX276" s="26"/>
      <c r="AIY276" s="26"/>
      <c r="AIZ276" s="26"/>
      <c r="AJA276" s="26"/>
      <c r="AJB276" s="26"/>
      <c r="AJC276" s="26"/>
      <c r="AJD276" s="26"/>
      <c r="AJE276" s="26"/>
      <c r="AJF276" s="26"/>
      <c r="AJG276" s="26"/>
      <c r="AJH276" s="26"/>
      <c r="AJI276" s="26"/>
      <c r="AJJ276" s="26"/>
      <c r="AJK276" s="26"/>
      <c r="AJL276" s="26"/>
      <c r="AJM276" s="26"/>
      <c r="AJN276" s="26"/>
      <c r="AJO276" s="26"/>
      <c r="AJP276" s="26"/>
      <c r="AJQ276" s="26"/>
      <c r="AJR276" s="26"/>
      <c r="AJS276" s="26"/>
      <c r="AJT276" s="26"/>
      <c r="AJU276" s="0"/>
      <c r="AJV276" s="0"/>
      <c r="AJW276" s="0"/>
      <c r="AJX276" s="0"/>
      <c r="AJY276" s="0"/>
      <c r="AJZ276" s="0"/>
      <c r="AKA276" s="0"/>
      <c r="AKB276" s="0"/>
      <c r="AKC276" s="0"/>
      <c r="AKD276" s="0"/>
      <c r="AKE276" s="0"/>
      <c r="AKF276" s="0"/>
      <c r="AKG276" s="0"/>
      <c r="AKH276" s="0"/>
      <c r="AKI276" s="0"/>
      <c r="AKJ276" s="0"/>
      <c r="AKK276" s="0"/>
      <c r="AKL276" s="0"/>
      <c r="AKM276" s="0"/>
      <c r="AKN276" s="0"/>
      <c r="AKO276" s="0"/>
      <c r="AKP276" s="0"/>
      <c r="AKQ276" s="0"/>
      <c r="AKR276" s="0"/>
      <c r="AKS276" s="0"/>
      <c r="AKT276" s="0"/>
      <c r="AKU276" s="0"/>
      <c r="AKV276" s="0"/>
      <c r="AKW276" s="0"/>
      <c r="AKX276" s="0"/>
      <c r="AKY276" s="0"/>
      <c r="AKZ276" s="0"/>
      <c r="ALA276" s="0"/>
      <c r="ALB276" s="0"/>
      <c r="ALC276" s="0"/>
      <c r="ALD276" s="0"/>
      <c r="ALE276" s="0"/>
      <c r="ALF276" s="0"/>
      <c r="ALG276" s="0"/>
      <c r="ALH276" s="0"/>
      <c r="ALI276" s="0"/>
      <c r="ALJ276" s="0"/>
      <c r="ALK276" s="0"/>
      <c r="ALL276" s="0"/>
      <c r="ALM276" s="0"/>
      <c r="ALN276" s="0"/>
      <c r="ALO276" s="0"/>
      <c r="ALP276" s="0"/>
      <c r="ALQ276" s="0"/>
      <c r="ALR276" s="0"/>
      <c r="ALS276" s="0"/>
      <c r="ALT276" s="0"/>
      <c r="ALU276" s="0"/>
      <c r="ALV276" s="0"/>
      <c r="ALW276" s="0"/>
      <c r="ALX276" s="0"/>
      <c r="ALY276" s="0"/>
      <c r="ALZ276" s="0"/>
      <c r="AMA276" s="0"/>
      <c r="AMB276" s="0"/>
      <c r="AMC276" s="0"/>
      <c r="AMD276" s="0"/>
      <c r="AME276" s="0"/>
      <c r="AMF276" s="0"/>
      <c r="AMG276" s="0"/>
      <c r="AMH276" s="0"/>
      <c r="AMI276" s="0"/>
      <c r="AMJ276" s="0"/>
    </row>
    <row r="277" s="207" customFormat="true" ht="12.8" hidden="true" customHeight="false" outlineLevel="0" collapsed="false">
      <c r="A277" s="176" t="s">
        <v>493</v>
      </c>
      <c r="B277" s="176" t="s">
        <v>68</v>
      </c>
      <c r="C277" s="176"/>
      <c r="D277" s="177" t="n">
        <v>1975</v>
      </c>
      <c r="E277" s="177" t="n">
        <f aca="true">YEAR(TODAY())-D277</f>
        <v>50</v>
      </c>
      <c r="F277" s="177" t="s">
        <v>42</v>
      </c>
      <c r="G277" s="177" t="s">
        <v>76</v>
      </c>
      <c r="H277" s="110"/>
      <c r="I277" s="110"/>
      <c r="J277" s="4" t="n">
        <f aca="false">IF(COUNT(L277:U277)&lt;7,V277,LARGE(L277:U277,1)+LARGE(L277:U277,2)+LARGE(L277:U277,3)+LARGE(L277:U277,4)+LARGE(L277:U277,5)+LARGE(L277:U277,6)+LARGE(L277:U277,7))</f>
        <v>0</v>
      </c>
      <c r="K277" s="111"/>
      <c r="L277" s="178"/>
      <c r="M277" s="178" t="str">
        <f aca="false">AK277</f>
        <v> </v>
      </c>
      <c r="N277" s="178" t="n">
        <v>0</v>
      </c>
      <c r="O277" s="178"/>
      <c r="P277" s="178"/>
      <c r="Q277" s="178" t="str">
        <f aca="false">BP277</f>
        <v> </v>
      </c>
      <c r="R277" s="178"/>
      <c r="S277" s="178" t="str">
        <f aca="false">CE277</f>
        <v> </v>
      </c>
      <c r="T277" s="178" t="n">
        <f aca="false">CL277</f>
        <v>0</v>
      </c>
      <c r="U277" s="178" t="str">
        <f aca="false">CS277</f>
        <v> </v>
      </c>
      <c r="V277" s="178" t="n">
        <f aca="false">SUM(L277:U277)</f>
        <v>0</v>
      </c>
      <c r="W277" s="178" t="n">
        <f aca="false">V277-J277</f>
        <v>0</v>
      </c>
      <c r="X277" s="178"/>
      <c r="Y277" s="179"/>
      <c r="Z277" s="179"/>
      <c r="AA277" s="179" t="n">
        <f aca="false">Z277-Y277</f>
        <v>0</v>
      </c>
      <c r="AB277" s="178"/>
      <c r="AC277" s="178"/>
      <c r="AD277" s="178"/>
      <c r="AE277" s="111" t="s">
        <v>7</v>
      </c>
      <c r="AF277" s="113" t="s">
        <v>7</v>
      </c>
      <c r="AG277" s="113" t="s">
        <v>7</v>
      </c>
      <c r="AH277" s="113" t="s">
        <v>7</v>
      </c>
      <c r="AI277" s="4" t="s">
        <v>7</v>
      </c>
      <c r="AJ277" s="111" t="s">
        <v>7</v>
      </c>
      <c r="AK277" s="4" t="s">
        <v>7</v>
      </c>
      <c r="AL277" s="180" t="s">
        <v>7</v>
      </c>
      <c r="AM277" s="181"/>
      <c r="AN277" s="181"/>
      <c r="AO277" s="182"/>
      <c r="AP277" s="183" t="s">
        <v>7</v>
      </c>
      <c r="AQ277" s="180" t="s">
        <v>7</v>
      </c>
      <c r="AR277" s="183" t="s">
        <v>7</v>
      </c>
      <c r="AS277" s="115" t="s">
        <v>7</v>
      </c>
      <c r="AT277" s="111" t="s">
        <v>7</v>
      </c>
      <c r="AU277" s="113" t="s">
        <v>7</v>
      </c>
      <c r="AV277" s="113" t="s">
        <v>7</v>
      </c>
      <c r="AW277" s="113"/>
      <c r="AX277" s="4" t="s">
        <v>7</v>
      </c>
      <c r="AY277" s="111" t="s">
        <v>7</v>
      </c>
      <c r="AZ277" s="4" t="s">
        <v>7</v>
      </c>
      <c r="BA277" s="184" t="s">
        <v>7</v>
      </c>
      <c r="BB277" s="180" t="s">
        <v>7</v>
      </c>
      <c r="BC277" s="181" t="s">
        <v>7</v>
      </c>
      <c r="BD277" s="181" t="s">
        <v>7</v>
      </c>
      <c r="BE277" s="182" t="s">
        <v>7</v>
      </c>
      <c r="BF277" s="183" t="s">
        <v>7</v>
      </c>
      <c r="BG277" s="180" t="s">
        <v>7</v>
      </c>
      <c r="BH277" s="183" t="s">
        <v>7</v>
      </c>
      <c r="BI277" s="115" t="s">
        <v>7</v>
      </c>
      <c r="BJ277" s="111" t="s">
        <v>7</v>
      </c>
      <c r="BK277" s="113" t="s">
        <v>7</v>
      </c>
      <c r="BL277" s="113" t="s">
        <v>7</v>
      </c>
      <c r="BM277" s="113" t="s">
        <v>7</v>
      </c>
      <c r="BN277" s="4" t="s">
        <v>7</v>
      </c>
      <c r="BO277" s="111" t="s">
        <v>7</v>
      </c>
      <c r="BP277" s="4" t="s">
        <v>7</v>
      </c>
      <c r="BQ277" s="185" t="s">
        <v>7</v>
      </c>
      <c r="BR277" s="186" t="s">
        <v>15</v>
      </c>
      <c r="BS277" s="187" t="s">
        <v>7</v>
      </c>
      <c r="BT277" s="187" t="s">
        <v>7</v>
      </c>
      <c r="BU277" s="187"/>
      <c r="BV277" s="188" t="s">
        <v>7</v>
      </c>
      <c r="BW277" s="186" t="s">
        <v>7</v>
      </c>
      <c r="BX277" s="188" t="s">
        <v>7</v>
      </c>
      <c r="BY277" s="180" t="s">
        <v>7</v>
      </c>
      <c r="BZ277" s="189"/>
      <c r="CA277" s="189"/>
      <c r="CB277" s="190"/>
      <c r="CC277" s="183" t="s">
        <v>7</v>
      </c>
      <c r="CD277" s="180" t="s">
        <v>7</v>
      </c>
      <c r="CE277" s="183" t="s">
        <v>7</v>
      </c>
      <c r="CF277" s="186" t="s">
        <v>15</v>
      </c>
      <c r="CG277" s="187"/>
      <c r="CH277" s="187"/>
      <c r="CI277" s="187" t="s">
        <v>7</v>
      </c>
      <c r="CJ277" s="188"/>
      <c r="CK277" s="186"/>
      <c r="CL277" s="188" t="n">
        <v>0</v>
      </c>
      <c r="CM277" s="180" t="s">
        <v>7</v>
      </c>
      <c r="CN277" s="189" t="s">
        <v>7</v>
      </c>
      <c r="CO277" s="189" t="s">
        <v>7</v>
      </c>
      <c r="CP277" s="191"/>
      <c r="CQ277" s="183" t="s">
        <v>7</v>
      </c>
      <c r="CR277" s="180" t="s">
        <v>7</v>
      </c>
      <c r="CS277" s="183" t="s">
        <v>7</v>
      </c>
      <c r="CU277" s="208"/>
      <c r="CV277" s="208"/>
      <c r="CW277" s="208"/>
      <c r="CX277" s="208"/>
      <c r="CY277" s="208"/>
      <c r="CZ277" s="208"/>
      <c r="DA277" s="208"/>
      <c r="DB277" s="208"/>
      <c r="DC277" s="208"/>
      <c r="DD277" s="208"/>
      <c r="DE277" s="208"/>
      <c r="DF277" s="208"/>
      <c r="DG277" s="208"/>
      <c r="DH277" s="208"/>
      <c r="DI277" s="208"/>
      <c r="DJ277" s="208"/>
      <c r="DK277" s="208"/>
      <c r="DL277" s="208"/>
      <c r="DM277" s="208"/>
      <c r="DN277" s="208"/>
      <c r="DO277" s="208"/>
      <c r="DP277" s="208"/>
      <c r="DQ277" s="208"/>
      <c r="DR277" s="71"/>
      <c r="DS277" s="71"/>
      <c r="DT277" s="71"/>
      <c r="DU277" s="71"/>
      <c r="DV277" s="71"/>
      <c r="DW277" s="71"/>
      <c r="DX277" s="71"/>
      <c r="DY277" s="71"/>
      <c r="DZ277" s="71"/>
      <c r="EA277" s="71"/>
      <c r="EB277" s="71"/>
      <c r="EC277" s="71"/>
      <c r="ED277" s="71"/>
      <c r="EE277" s="71"/>
      <c r="EF277" s="71"/>
      <c r="EG277" s="71"/>
      <c r="EH277" s="71"/>
      <c r="EI277" s="71"/>
      <c r="EJ277" s="71"/>
      <c r="EK277" s="71"/>
      <c r="EL277" s="71"/>
      <c r="EM277" s="71"/>
      <c r="EN277" s="71"/>
      <c r="EO277" s="71"/>
      <c r="EP277" s="71"/>
      <c r="EQ277" s="71"/>
      <c r="ER277" s="71"/>
      <c r="ES277" s="71"/>
      <c r="ET277" s="71"/>
      <c r="EU277" s="71"/>
      <c r="EV277" s="71"/>
      <c r="EW277" s="71"/>
      <c r="EX277" s="71"/>
      <c r="EY277" s="71"/>
      <c r="EZ277" s="71"/>
      <c r="FA277" s="71"/>
      <c r="FB277" s="71"/>
      <c r="FC277" s="71"/>
      <c r="FD277" s="71"/>
      <c r="FE277" s="71"/>
      <c r="FF277" s="71"/>
      <c r="FG277" s="71"/>
      <c r="FH277" s="71"/>
      <c r="FI277" s="71"/>
      <c r="FJ277" s="71"/>
      <c r="FK277" s="71"/>
      <c r="FL277" s="71"/>
      <c r="FM277" s="71"/>
      <c r="FN277" s="71"/>
      <c r="FO277" s="71"/>
      <c r="FP277" s="71"/>
      <c r="FQ277" s="71"/>
      <c r="FR277" s="71"/>
      <c r="FS277" s="71"/>
      <c r="FT277" s="71"/>
      <c r="FU277" s="208"/>
      <c r="FV277" s="208"/>
      <c r="FW277" s="208"/>
      <c r="FX277" s="208"/>
      <c r="FY277" s="208"/>
      <c r="FZ277" s="208"/>
      <c r="GA277" s="208"/>
      <c r="GB277" s="208"/>
      <c r="GC277" s="208"/>
      <c r="GD277" s="208"/>
      <c r="GE277" s="208"/>
      <c r="GF277" s="208"/>
      <c r="GG277" s="208"/>
      <c r="GH277" s="208"/>
      <c r="GI277" s="208"/>
      <c r="GJ277" s="208"/>
      <c r="GK277" s="208"/>
      <c r="GL277" s="208"/>
      <c r="GM277" s="208"/>
      <c r="GN277" s="208"/>
      <c r="GO277" s="208"/>
      <c r="GP277" s="208"/>
      <c r="GQ277" s="208"/>
      <c r="GR277" s="208"/>
      <c r="GS277" s="208"/>
      <c r="GT277" s="208"/>
      <c r="GU277" s="208"/>
      <c r="GV277" s="208"/>
      <c r="GW277" s="208"/>
      <c r="GX277" s="208"/>
      <c r="GY277" s="208"/>
      <c r="GZ277" s="208"/>
      <c r="HA277" s="208"/>
      <c r="HB277" s="208"/>
      <c r="HC277" s="208"/>
      <c r="HD277" s="208"/>
      <c r="HE277" s="208"/>
      <c r="HF277" s="208"/>
      <c r="HG277" s="208"/>
      <c r="HH277" s="208"/>
      <c r="HI277" s="208"/>
      <c r="HJ277" s="208"/>
      <c r="HK277" s="208"/>
      <c r="HL277" s="208"/>
      <c r="HM277" s="208"/>
      <c r="HN277" s="208"/>
      <c r="HO277" s="208"/>
      <c r="HP277" s="208"/>
      <c r="AII277" s="26"/>
      <c r="AIJ277" s="26"/>
      <c r="AIK277" s="26"/>
      <c r="AIL277" s="26"/>
      <c r="AIM277" s="26"/>
      <c r="AIN277" s="26"/>
      <c r="AIO277" s="26"/>
      <c r="AIP277" s="26"/>
      <c r="AIQ277" s="26"/>
      <c r="AIR277" s="26"/>
      <c r="AIS277" s="26"/>
      <c r="AIT277" s="26"/>
      <c r="AIU277" s="26"/>
      <c r="AIV277" s="26"/>
      <c r="AIW277" s="26"/>
      <c r="AIX277" s="26"/>
      <c r="AIY277" s="26"/>
      <c r="AIZ277" s="26"/>
      <c r="AJA277" s="26"/>
      <c r="AJB277" s="26"/>
      <c r="AJC277" s="26"/>
      <c r="AJD277" s="26"/>
      <c r="AJE277" s="26"/>
      <c r="AJF277" s="26"/>
      <c r="AJG277" s="26"/>
      <c r="AJH277" s="26"/>
      <c r="AJI277" s="26"/>
      <c r="AJJ277" s="26"/>
      <c r="AJK277" s="26"/>
      <c r="AJL277" s="26"/>
      <c r="AJM277" s="26"/>
      <c r="AJN277" s="26"/>
      <c r="AJO277" s="26"/>
      <c r="AJP277" s="26"/>
      <c r="AJQ277" s="26"/>
      <c r="AJR277" s="26"/>
      <c r="AJS277" s="26"/>
      <c r="AJT277" s="26"/>
      <c r="AJU277" s="0"/>
      <c r="AJV277" s="0"/>
      <c r="AJW277" s="0"/>
      <c r="AJX277" s="0"/>
      <c r="AJY277" s="0"/>
      <c r="AJZ277" s="0"/>
      <c r="AKA277" s="0"/>
      <c r="AKB277" s="0"/>
      <c r="AKC277" s="0"/>
      <c r="AKD277" s="0"/>
      <c r="AKE277" s="0"/>
      <c r="AKF277" s="0"/>
      <c r="AKG277" s="0"/>
      <c r="AKH277" s="0"/>
      <c r="AKI277" s="0"/>
      <c r="AKJ277" s="0"/>
      <c r="AKK277" s="0"/>
      <c r="AKL277" s="0"/>
      <c r="AKM277" s="0"/>
      <c r="AKN277" s="0"/>
      <c r="AKO277" s="0"/>
      <c r="AKP277" s="0"/>
      <c r="AKQ277" s="0"/>
      <c r="AKR277" s="0"/>
      <c r="AKS277" s="0"/>
      <c r="AKT277" s="0"/>
      <c r="AKU277" s="0"/>
      <c r="AKV277" s="0"/>
      <c r="AKW277" s="0"/>
      <c r="AKX277" s="0"/>
      <c r="AKY277" s="0"/>
      <c r="AKZ277" s="0"/>
      <c r="ALA277" s="0"/>
      <c r="ALB277" s="0"/>
      <c r="ALC277" s="0"/>
      <c r="ALD277" s="0"/>
      <c r="ALE277" s="0"/>
      <c r="ALF277" s="0"/>
      <c r="ALG277" s="0"/>
      <c r="ALH277" s="0"/>
      <c r="ALI277" s="0"/>
      <c r="ALJ277" s="0"/>
      <c r="ALK277" s="0"/>
      <c r="ALL277" s="0"/>
      <c r="ALM277" s="0"/>
      <c r="ALN277" s="0"/>
      <c r="ALO277" s="0"/>
      <c r="ALP277" s="0"/>
      <c r="ALQ277" s="0"/>
      <c r="ALR277" s="0"/>
      <c r="ALS277" s="0"/>
      <c r="ALT277" s="0"/>
      <c r="ALU277" s="0"/>
      <c r="ALV277" s="0"/>
      <c r="ALW277" s="0"/>
      <c r="ALX277" s="0"/>
      <c r="ALY277" s="0"/>
      <c r="ALZ277" s="0"/>
      <c r="AMA277" s="0"/>
      <c r="AMB277" s="0"/>
      <c r="AMC277" s="0"/>
      <c r="AMD277" s="0"/>
      <c r="AME277" s="0"/>
      <c r="AMF277" s="0"/>
      <c r="AMG277" s="0"/>
      <c r="AMH277" s="0"/>
      <c r="AMI277" s="0"/>
      <c r="AMJ277" s="0"/>
    </row>
    <row r="278" s="207" customFormat="true" ht="12.8" hidden="true" customHeight="false" outlineLevel="0" collapsed="false">
      <c r="A278" s="176" t="s">
        <v>494</v>
      </c>
      <c r="B278" s="176" t="s">
        <v>206</v>
      </c>
      <c r="C278" s="176" t="s">
        <v>272</v>
      </c>
      <c r="D278" s="177" t="n">
        <v>1998</v>
      </c>
      <c r="E278" s="177" t="n">
        <f aca="true">YEAR(TODAY())-D278</f>
        <v>27</v>
      </c>
      <c r="F278" s="177" t="s">
        <v>42</v>
      </c>
      <c r="G278" s="177" t="s">
        <v>63</v>
      </c>
      <c r="H278" s="110"/>
      <c r="I278" s="110"/>
      <c r="J278" s="4" t="n">
        <f aca="false">IF(COUNT(L278:U278)&lt;7,V278,LARGE(L278:U278,1)+LARGE(L278:U278,2)+LARGE(L278:U278,3)+LARGE(L278:U278,4)+LARGE(L278:U278,5)+LARGE(L278:U278,6)+LARGE(L278:U278,7))</f>
        <v>0</v>
      </c>
      <c r="K278" s="111"/>
      <c r="L278" s="178"/>
      <c r="M278" s="178" t="str">
        <f aca="false">AK278</f>
        <v> </v>
      </c>
      <c r="N278" s="178" t="n">
        <v>0</v>
      </c>
      <c r="O278" s="178"/>
      <c r="P278" s="178"/>
      <c r="Q278" s="178" t="str">
        <f aca="false">BP278</f>
        <v> </v>
      </c>
      <c r="R278" s="178"/>
      <c r="S278" s="178" t="str">
        <f aca="false">CE278</f>
        <v> </v>
      </c>
      <c r="T278" s="178" t="n">
        <f aca="false">CL278</f>
        <v>0</v>
      </c>
      <c r="U278" s="178" t="str">
        <f aca="false">CS278</f>
        <v> </v>
      </c>
      <c r="V278" s="178" t="n">
        <f aca="false">SUM(L278:U278)</f>
        <v>0</v>
      </c>
      <c r="W278" s="178" t="n">
        <f aca="false">V278-J278</f>
        <v>0</v>
      </c>
      <c r="X278" s="178"/>
      <c r="Y278" s="179"/>
      <c r="Z278" s="179"/>
      <c r="AA278" s="179" t="n">
        <f aca="false">Z278-Y278</f>
        <v>0</v>
      </c>
      <c r="AB278" s="178"/>
      <c r="AC278" s="178"/>
      <c r="AD278" s="178"/>
      <c r="AE278" s="111" t="s">
        <v>7</v>
      </c>
      <c r="AF278" s="113" t="s">
        <v>7</v>
      </c>
      <c r="AG278" s="113" t="s">
        <v>7</v>
      </c>
      <c r="AH278" s="113" t="s">
        <v>7</v>
      </c>
      <c r="AI278" s="4" t="s">
        <v>7</v>
      </c>
      <c r="AJ278" s="111" t="s">
        <v>7</v>
      </c>
      <c r="AK278" s="4" t="s">
        <v>7</v>
      </c>
      <c r="AL278" s="180" t="s">
        <v>7</v>
      </c>
      <c r="AM278" s="181"/>
      <c r="AN278" s="181"/>
      <c r="AO278" s="182"/>
      <c r="AP278" s="183" t="s">
        <v>7</v>
      </c>
      <c r="AQ278" s="180" t="s">
        <v>7</v>
      </c>
      <c r="AR278" s="183" t="s">
        <v>7</v>
      </c>
      <c r="AS278" s="115" t="s">
        <v>7</v>
      </c>
      <c r="AT278" s="111" t="s">
        <v>7</v>
      </c>
      <c r="AU278" s="113" t="s">
        <v>7</v>
      </c>
      <c r="AV278" s="113" t="s">
        <v>7</v>
      </c>
      <c r="AW278" s="113"/>
      <c r="AX278" s="4" t="s">
        <v>7</v>
      </c>
      <c r="AY278" s="111" t="s">
        <v>7</v>
      </c>
      <c r="AZ278" s="4" t="s">
        <v>7</v>
      </c>
      <c r="BA278" s="184" t="s">
        <v>7</v>
      </c>
      <c r="BB278" s="180" t="s">
        <v>7</v>
      </c>
      <c r="BC278" s="181" t="s">
        <v>7</v>
      </c>
      <c r="BD278" s="181" t="s">
        <v>7</v>
      </c>
      <c r="BE278" s="182" t="s">
        <v>7</v>
      </c>
      <c r="BF278" s="183" t="s">
        <v>7</v>
      </c>
      <c r="BG278" s="180" t="s">
        <v>7</v>
      </c>
      <c r="BH278" s="183" t="s">
        <v>7</v>
      </c>
      <c r="BI278" s="115" t="s">
        <v>7</v>
      </c>
      <c r="BJ278" s="111" t="s">
        <v>7</v>
      </c>
      <c r="BK278" s="113" t="s">
        <v>7</v>
      </c>
      <c r="BL278" s="113" t="s">
        <v>7</v>
      </c>
      <c r="BM278" s="113" t="s">
        <v>7</v>
      </c>
      <c r="BN278" s="4" t="s">
        <v>7</v>
      </c>
      <c r="BO278" s="111" t="s">
        <v>7</v>
      </c>
      <c r="BP278" s="4" t="s">
        <v>7</v>
      </c>
      <c r="BQ278" s="185" t="s">
        <v>7</v>
      </c>
      <c r="BR278" s="186" t="s">
        <v>15</v>
      </c>
      <c r="BS278" s="187" t="s">
        <v>7</v>
      </c>
      <c r="BT278" s="187" t="s">
        <v>7</v>
      </c>
      <c r="BU278" s="187"/>
      <c r="BV278" s="188" t="s">
        <v>7</v>
      </c>
      <c r="BW278" s="186" t="s">
        <v>7</v>
      </c>
      <c r="BX278" s="188" t="s">
        <v>7</v>
      </c>
      <c r="BY278" s="180" t="s">
        <v>7</v>
      </c>
      <c r="BZ278" s="189"/>
      <c r="CA278" s="189"/>
      <c r="CB278" s="190"/>
      <c r="CC278" s="183" t="s">
        <v>7</v>
      </c>
      <c r="CD278" s="180" t="s">
        <v>7</v>
      </c>
      <c r="CE278" s="183" t="s">
        <v>7</v>
      </c>
      <c r="CF278" s="186" t="s">
        <v>15</v>
      </c>
      <c r="CG278" s="187"/>
      <c r="CH278" s="187"/>
      <c r="CI278" s="187" t="s">
        <v>7</v>
      </c>
      <c r="CJ278" s="188"/>
      <c r="CK278" s="186"/>
      <c r="CL278" s="188" t="n">
        <v>0</v>
      </c>
      <c r="CM278" s="180" t="s">
        <v>7</v>
      </c>
      <c r="CN278" s="189" t="s">
        <v>7</v>
      </c>
      <c r="CO278" s="189" t="s">
        <v>7</v>
      </c>
      <c r="CP278" s="191"/>
      <c r="CQ278" s="183" t="s">
        <v>7</v>
      </c>
      <c r="CR278" s="180" t="s">
        <v>7</v>
      </c>
      <c r="CS278" s="183" t="s">
        <v>7</v>
      </c>
      <c r="CU278" s="208"/>
      <c r="CV278" s="208"/>
      <c r="CW278" s="208"/>
      <c r="CX278" s="208"/>
      <c r="CY278" s="208"/>
      <c r="CZ278" s="208"/>
      <c r="DA278" s="208"/>
      <c r="DB278" s="208"/>
      <c r="DC278" s="208"/>
      <c r="DD278" s="208"/>
      <c r="DE278" s="208"/>
      <c r="DF278" s="208"/>
      <c r="DG278" s="208"/>
      <c r="DH278" s="208"/>
      <c r="DI278" s="208"/>
      <c r="DJ278" s="208"/>
      <c r="DK278" s="208"/>
      <c r="DL278" s="208"/>
      <c r="DM278" s="208"/>
      <c r="DN278" s="208"/>
      <c r="DO278" s="208"/>
      <c r="DP278" s="208"/>
      <c r="DQ278" s="208"/>
      <c r="DR278" s="71"/>
      <c r="DS278" s="71"/>
      <c r="DT278" s="71"/>
      <c r="DU278" s="71"/>
      <c r="DV278" s="71"/>
      <c r="DW278" s="71"/>
      <c r="DX278" s="71"/>
      <c r="DY278" s="71"/>
      <c r="DZ278" s="71"/>
      <c r="EA278" s="71"/>
      <c r="EB278" s="71"/>
      <c r="EC278" s="71"/>
      <c r="ED278" s="71"/>
      <c r="EE278" s="71"/>
      <c r="EF278" s="71"/>
      <c r="EG278" s="71"/>
      <c r="EH278" s="71"/>
      <c r="EI278" s="71"/>
      <c r="EJ278" s="71"/>
      <c r="EK278" s="71"/>
      <c r="EL278" s="71"/>
      <c r="EM278" s="71"/>
      <c r="EN278" s="71"/>
      <c r="EO278" s="71"/>
      <c r="EP278" s="71"/>
      <c r="EQ278" s="71"/>
      <c r="ER278" s="71"/>
      <c r="ES278" s="71"/>
      <c r="ET278" s="71"/>
      <c r="EU278" s="71"/>
      <c r="EV278" s="71"/>
      <c r="EW278" s="71"/>
      <c r="EX278" s="71"/>
      <c r="EY278" s="71"/>
      <c r="EZ278" s="71"/>
      <c r="FA278" s="71"/>
      <c r="FB278" s="71"/>
      <c r="FC278" s="71"/>
      <c r="FD278" s="71"/>
      <c r="FE278" s="71"/>
      <c r="FF278" s="71"/>
      <c r="FG278" s="71"/>
      <c r="FH278" s="71"/>
      <c r="FI278" s="71"/>
      <c r="FJ278" s="71"/>
      <c r="FK278" s="71"/>
      <c r="FL278" s="71"/>
      <c r="FM278" s="71"/>
      <c r="FN278" s="71"/>
      <c r="FO278" s="71"/>
      <c r="FP278" s="71"/>
      <c r="FQ278" s="71"/>
      <c r="FR278" s="71"/>
      <c r="FS278" s="71"/>
      <c r="FT278" s="71"/>
      <c r="FU278" s="208"/>
      <c r="FV278" s="208"/>
      <c r="FW278" s="208"/>
      <c r="FX278" s="208"/>
      <c r="FY278" s="208"/>
      <c r="FZ278" s="208"/>
      <c r="GA278" s="208"/>
      <c r="GB278" s="208"/>
      <c r="GC278" s="208"/>
      <c r="GD278" s="208"/>
      <c r="GE278" s="208"/>
      <c r="GF278" s="208"/>
      <c r="GG278" s="208"/>
      <c r="GH278" s="208"/>
      <c r="GI278" s="208"/>
      <c r="GJ278" s="208"/>
      <c r="GK278" s="208"/>
      <c r="GL278" s="208"/>
      <c r="GM278" s="208"/>
      <c r="GN278" s="208"/>
      <c r="GO278" s="208"/>
      <c r="GP278" s="208"/>
      <c r="GQ278" s="208"/>
      <c r="GR278" s="208"/>
      <c r="GS278" s="208"/>
      <c r="GT278" s="208"/>
      <c r="GU278" s="208"/>
      <c r="GV278" s="208"/>
      <c r="GW278" s="208"/>
      <c r="GX278" s="208"/>
      <c r="GY278" s="208"/>
      <c r="GZ278" s="208"/>
      <c r="HA278" s="208"/>
      <c r="HB278" s="208"/>
      <c r="HC278" s="208"/>
      <c r="HD278" s="208"/>
      <c r="HE278" s="208"/>
      <c r="HF278" s="208"/>
      <c r="HG278" s="208"/>
      <c r="HH278" s="208"/>
      <c r="HI278" s="208"/>
      <c r="HJ278" s="208"/>
      <c r="HK278" s="208"/>
      <c r="HL278" s="208"/>
      <c r="HM278" s="208"/>
      <c r="HN278" s="208"/>
      <c r="HO278" s="208"/>
      <c r="HP278" s="208"/>
      <c r="AII278" s="26"/>
      <c r="AIJ278" s="26"/>
      <c r="AIK278" s="26"/>
      <c r="AIL278" s="26"/>
      <c r="AIM278" s="26"/>
      <c r="AIN278" s="26"/>
      <c r="AIO278" s="26"/>
      <c r="AIP278" s="26"/>
      <c r="AIQ278" s="26"/>
      <c r="AIR278" s="26"/>
      <c r="AIS278" s="26"/>
      <c r="AIT278" s="26"/>
      <c r="AIU278" s="26"/>
      <c r="AIV278" s="26"/>
      <c r="AIW278" s="26"/>
      <c r="AIX278" s="26"/>
      <c r="AIY278" s="26"/>
      <c r="AIZ278" s="26"/>
      <c r="AJA278" s="26"/>
      <c r="AJB278" s="26"/>
      <c r="AJC278" s="26"/>
      <c r="AJD278" s="26"/>
      <c r="AJE278" s="26"/>
      <c r="AJF278" s="26"/>
      <c r="AJG278" s="26"/>
      <c r="AJH278" s="26"/>
      <c r="AJI278" s="26"/>
      <c r="AJJ278" s="26"/>
      <c r="AJK278" s="26"/>
      <c r="AJL278" s="26"/>
      <c r="AJM278" s="26"/>
      <c r="AJN278" s="26"/>
      <c r="AJO278" s="26"/>
      <c r="AJP278" s="26"/>
      <c r="AJQ278" s="26"/>
      <c r="AJR278" s="26"/>
      <c r="AJS278" s="26"/>
      <c r="AJT278" s="26"/>
      <c r="AJU278" s="0"/>
      <c r="AJV278" s="0"/>
      <c r="AJW278" s="0"/>
      <c r="AJX278" s="0"/>
      <c r="AJY278" s="0"/>
      <c r="AJZ278" s="0"/>
      <c r="AKA278" s="0"/>
      <c r="AKB278" s="0"/>
      <c r="AKC278" s="0"/>
      <c r="AKD278" s="0"/>
      <c r="AKE278" s="0"/>
      <c r="AKF278" s="0"/>
      <c r="AKG278" s="0"/>
      <c r="AKH278" s="0"/>
      <c r="AKI278" s="0"/>
      <c r="AKJ278" s="0"/>
      <c r="AKK278" s="0"/>
      <c r="AKL278" s="0"/>
      <c r="AKM278" s="0"/>
      <c r="AKN278" s="0"/>
      <c r="AKO278" s="0"/>
      <c r="AKP278" s="0"/>
      <c r="AKQ278" s="0"/>
      <c r="AKR278" s="0"/>
      <c r="AKS278" s="0"/>
      <c r="AKT278" s="0"/>
      <c r="AKU278" s="0"/>
      <c r="AKV278" s="0"/>
      <c r="AKW278" s="0"/>
      <c r="AKX278" s="0"/>
      <c r="AKY278" s="0"/>
      <c r="AKZ278" s="0"/>
      <c r="ALA278" s="0"/>
      <c r="ALB278" s="0"/>
      <c r="ALC278" s="0"/>
      <c r="ALD278" s="0"/>
      <c r="ALE278" s="0"/>
      <c r="ALF278" s="0"/>
      <c r="ALG278" s="0"/>
      <c r="ALH278" s="0"/>
      <c r="ALI278" s="0"/>
      <c r="ALJ278" s="0"/>
      <c r="ALK278" s="0"/>
      <c r="ALL278" s="0"/>
      <c r="ALM278" s="0"/>
      <c r="ALN278" s="0"/>
      <c r="ALO278" s="0"/>
      <c r="ALP278" s="0"/>
      <c r="ALQ278" s="0"/>
      <c r="ALR278" s="0"/>
      <c r="ALS278" s="0"/>
      <c r="ALT278" s="0"/>
      <c r="ALU278" s="0"/>
      <c r="ALV278" s="0"/>
      <c r="ALW278" s="0"/>
      <c r="ALX278" s="0"/>
      <c r="ALY278" s="0"/>
      <c r="ALZ278" s="0"/>
      <c r="AMA278" s="0"/>
      <c r="AMB278" s="0"/>
      <c r="AMC278" s="0"/>
      <c r="AMD278" s="0"/>
      <c r="AME278" s="0"/>
      <c r="AMF278" s="0"/>
      <c r="AMG278" s="0"/>
      <c r="AMH278" s="0"/>
      <c r="AMI278" s="0"/>
      <c r="AMJ278" s="0"/>
    </row>
    <row r="279" s="207" customFormat="true" ht="12.8" hidden="true" customHeight="false" outlineLevel="0" collapsed="false">
      <c r="A279" s="176" t="s">
        <v>495</v>
      </c>
      <c r="B279" s="176" t="s">
        <v>150</v>
      </c>
      <c r="C279" s="176" t="s">
        <v>496</v>
      </c>
      <c r="D279" s="177" t="n">
        <v>1986</v>
      </c>
      <c r="E279" s="177" t="n">
        <f aca="true">YEAR(TODAY())-D279</f>
        <v>39</v>
      </c>
      <c r="F279" s="177" t="s">
        <v>42</v>
      </c>
      <c r="G279" s="177" t="s">
        <v>43</v>
      </c>
      <c r="H279" s="110"/>
      <c r="I279" s="110"/>
      <c r="J279" s="4" t="n">
        <f aca="false">IF(COUNT(L279:U279)&lt;7,V279,LARGE(L279:U279,1)+LARGE(L279:U279,2)+LARGE(L279:U279,3)+LARGE(L279:U279,4)+LARGE(L279:U279,5)+LARGE(L279:U279,6)+LARGE(L279:U279,7))</f>
        <v>0</v>
      </c>
      <c r="K279" s="111"/>
      <c r="L279" s="178"/>
      <c r="M279" s="178" t="str">
        <f aca="false">AK279</f>
        <v> </v>
      </c>
      <c r="N279" s="178" t="n">
        <v>0</v>
      </c>
      <c r="O279" s="178"/>
      <c r="P279" s="178"/>
      <c r="Q279" s="178" t="str">
        <f aca="false">BP279</f>
        <v> </v>
      </c>
      <c r="R279" s="178"/>
      <c r="S279" s="178" t="str">
        <f aca="false">CE279</f>
        <v> </v>
      </c>
      <c r="T279" s="178" t="n">
        <f aca="false">CL279</f>
        <v>0</v>
      </c>
      <c r="U279" s="178" t="str">
        <f aca="false">CS279</f>
        <v> </v>
      </c>
      <c r="V279" s="178" t="n">
        <f aca="false">SUM(L279:U279)</f>
        <v>0</v>
      </c>
      <c r="W279" s="178" t="n">
        <f aca="false">V279-J279</f>
        <v>0</v>
      </c>
      <c r="X279" s="178"/>
      <c r="Y279" s="179"/>
      <c r="Z279" s="179"/>
      <c r="AA279" s="179" t="n">
        <f aca="false">Z279-Y279</f>
        <v>0</v>
      </c>
      <c r="AB279" s="178"/>
      <c r="AC279" s="178"/>
      <c r="AD279" s="178"/>
      <c r="AE279" s="111" t="s">
        <v>7</v>
      </c>
      <c r="AF279" s="113" t="s">
        <v>7</v>
      </c>
      <c r="AG279" s="113" t="s">
        <v>7</v>
      </c>
      <c r="AH279" s="113" t="s">
        <v>7</v>
      </c>
      <c r="AI279" s="4" t="s">
        <v>7</v>
      </c>
      <c r="AJ279" s="111" t="s">
        <v>7</v>
      </c>
      <c r="AK279" s="4" t="s">
        <v>7</v>
      </c>
      <c r="AL279" s="180" t="s">
        <v>7</v>
      </c>
      <c r="AM279" s="181"/>
      <c r="AN279" s="181"/>
      <c r="AO279" s="182"/>
      <c r="AP279" s="183" t="s">
        <v>7</v>
      </c>
      <c r="AQ279" s="180" t="s">
        <v>7</v>
      </c>
      <c r="AR279" s="183" t="s">
        <v>7</v>
      </c>
      <c r="AS279" s="115" t="s">
        <v>7</v>
      </c>
      <c r="AT279" s="111" t="s">
        <v>7</v>
      </c>
      <c r="AU279" s="113" t="s">
        <v>7</v>
      </c>
      <c r="AV279" s="113" t="s">
        <v>7</v>
      </c>
      <c r="AW279" s="113"/>
      <c r="AX279" s="4" t="s">
        <v>7</v>
      </c>
      <c r="AY279" s="111" t="s">
        <v>7</v>
      </c>
      <c r="AZ279" s="4" t="s">
        <v>7</v>
      </c>
      <c r="BA279" s="184" t="s">
        <v>7</v>
      </c>
      <c r="BB279" s="180" t="s">
        <v>7</v>
      </c>
      <c r="BC279" s="181" t="s">
        <v>7</v>
      </c>
      <c r="BD279" s="181" t="s">
        <v>7</v>
      </c>
      <c r="BE279" s="182" t="s">
        <v>7</v>
      </c>
      <c r="BF279" s="183" t="s">
        <v>7</v>
      </c>
      <c r="BG279" s="180" t="s">
        <v>7</v>
      </c>
      <c r="BH279" s="183" t="s">
        <v>7</v>
      </c>
      <c r="BI279" s="115" t="s">
        <v>7</v>
      </c>
      <c r="BJ279" s="111" t="s">
        <v>7</v>
      </c>
      <c r="BK279" s="113" t="s">
        <v>7</v>
      </c>
      <c r="BL279" s="113" t="s">
        <v>7</v>
      </c>
      <c r="BM279" s="113" t="s">
        <v>7</v>
      </c>
      <c r="BN279" s="4" t="s">
        <v>7</v>
      </c>
      <c r="BO279" s="111" t="s">
        <v>7</v>
      </c>
      <c r="BP279" s="4" t="s">
        <v>7</v>
      </c>
      <c r="BQ279" s="185" t="s">
        <v>7</v>
      </c>
      <c r="BR279" s="186" t="s">
        <v>15</v>
      </c>
      <c r="BS279" s="187" t="s">
        <v>7</v>
      </c>
      <c r="BT279" s="187" t="s">
        <v>7</v>
      </c>
      <c r="BU279" s="187"/>
      <c r="BV279" s="188" t="s">
        <v>7</v>
      </c>
      <c r="BW279" s="186" t="s">
        <v>7</v>
      </c>
      <c r="BX279" s="188" t="s">
        <v>7</v>
      </c>
      <c r="BY279" s="180" t="s">
        <v>7</v>
      </c>
      <c r="BZ279" s="189"/>
      <c r="CA279" s="189"/>
      <c r="CB279" s="190"/>
      <c r="CC279" s="183" t="s">
        <v>7</v>
      </c>
      <c r="CD279" s="180" t="s">
        <v>7</v>
      </c>
      <c r="CE279" s="183" t="s">
        <v>7</v>
      </c>
      <c r="CF279" s="186" t="s">
        <v>15</v>
      </c>
      <c r="CG279" s="187"/>
      <c r="CH279" s="187"/>
      <c r="CI279" s="187" t="s">
        <v>7</v>
      </c>
      <c r="CJ279" s="188"/>
      <c r="CK279" s="186"/>
      <c r="CL279" s="188" t="n">
        <v>0</v>
      </c>
      <c r="CM279" s="180" t="s">
        <v>7</v>
      </c>
      <c r="CN279" s="189" t="s">
        <v>7</v>
      </c>
      <c r="CO279" s="189" t="s">
        <v>7</v>
      </c>
      <c r="CP279" s="191"/>
      <c r="CQ279" s="183" t="s">
        <v>7</v>
      </c>
      <c r="CR279" s="180" t="s">
        <v>7</v>
      </c>
      <c r="CS279" s="183" t="s">
        <v>7</v>
      </c>
      <c r="CU279" s="208"/>
      <c r="CV279" s="208"/>
      <c r="CW279" s="208"/>
      <c r="CX279" s="208"/>
      <c r="CY279" s="208"/>
      <c r="CZ279" s="208"/>
      <c r="DA279" s="208"/>
      <c r="DB279" s="208"/>
      <c r="DC279" s="208"/>
      <c r="DD279" s="208"/>
      <c r="DE279" s="208"/>
      <c r="DF279" s="208"/>
      <c r="DG279" s="208"/>
      <c r="DH279" s="208"/>
      <c r="DI279" s="208"/>
      <c r="DJ279" s="208"/>
      <c r="DK279" s="208"/>
      <c r="DL279" s="208"/>
      <c r="DM279" s="208"/>
      <c r="DN279" s="208"/>
      <c r="DO279" s="208"/>
      <c r="DP279" s="208"/>
      <c r="DQ279" s="208"/>
      <c r="DR279" s="71"/>
      <c r="DS279" s="71"/>
      <c r="DT279" s="71"/>
      <c r="DU279" s="71"/>
      <c r="DV279" s="71"/>
      <c r="DW279" s="71"/>
      <c r="DX279" s="71"/>
      <c r="DY279" s="71"/>
      <c r="DZ279" s="71"/>
      <c r="EA279" s="71"/>
      <c r="EB279" s="71"/>
      <c r="EC279" s="71"/>
      <c r="ED279" s="71"/>
      <c r="EE279" s="71"/>
      <c r="EF279" s="71"/>
      <c r="EG279" s="71"/>
      <c r="EH279" s="71"/>
      <c r="EI279" s="71"/>
      <c r="EJ279" s="71"/>
      <c r="EK279" s="71"/>
      <c r="EL279" s="71"/>
      <c r="EM279" s="71"/>
      <c r="EN279" s="71"/>
      <c r="EO279" s="71"/>
      <c r="EP279" s="71"/>
      <c r="EQ279" s="71"/>
      <c r="ER279" s="71"/>
      <c r="ES279" s="71"/>
      <c r="ET279" s="71"/>
      <c r="EU279" s="71"/>
      <c r="EV279" s="71"/>
      <c r="EW279" s="71"/>
      <c r="EX279" s="71"/>
      <c r="EY279" s="71"/>
      <c r="EZ279" s="71"/>
      <c r="FA279" s="71"/>
      <c r="FB279" s="71"/>
      <c r="FC279" s="71"/>
      <c r="FD279" s="71"/>
      <c r="FE279" s="71"/>
      <c r="FF279" s="71"/>
      <c r="FG279" s="71"/>
      <c r="FH279" s="71"/>
      <c r="FI279" s="71"/>
      <c r="FJ279" s="71"/>
      <c r="FK279" s="71"/>
      <c r="FL279" s="71"/>
      <c r="FM279" s="71"/>
      <c r="FN279" s="71"/>
      <c r="FO279" s="71"/>
      <c r="FP279" s="71"/>
      <c r="FQ279" s="71"/>
      <c r="FR279" s="71"/>
      <c r="FS279" s="71"/>
      <c r="FT279" s="71"/>
      <c r="FU279" s="208"/>
      <c r="FV279" s="208"/>
      <c r="FW279" s="208"/>
      <c r="FX279" s="208"/>
      <c r="FY279" s="208"/>
      <c r="FZ279" s="208"/>
      <c r="GA279" s="208"/>
      <c r="GB279" s="208"/>
      <c r="GC279" s="208"/>
      <c r="GD279" s="208"/>
      <c r="GE279" s="208"/>
      <c r="GF279" s="208"/>
      <c r="GG279" s="208"/>
      <c r="GH279" s="208"/>
      <c r="GI279" s="208"/>
      <c r="GJ279" s="208"/>
      <c r="GK279" s="208"/>
      <c r="GL279" s="208"/>
      <c r="GM279" s="208"/>
      <c r="GN279" s="208"/>
      <c r="GO279" s="208"/>
      <c r="GP279" s="208"/>
      <c r="GQ279" s="208"/>
      <c r="GR279" s="208"/>
      <c r="GS279" s="208"/>
      <c r="GT279" s="208"/>
      <c r="GU279" s="208"/>
      <c r="GV279" s="208"/>
      <c r="GW279" s="208"/>
      <c r="GX279" s="208"/>
      <c r="GY279" s="208"/>
      <c r="GZ279" s="208"/>
      <c r="HA279" s="208"/>
      <c r="HB279" s="208"/>
      <c r="HC279" s="208"/>
      <c r="HD279" s="208"/>
      <c r="HE279" s="208"/>
      <c r="HF279" s="208"/>
      <c r="HG279" s="208"/>
      <c r="HH279" s="208"/>
      <c r="HI279" s="208"/>
      <c r="HJ279" s="208"/>
      <c r="HK279" s="208"/>
      <c r="HL279" s="208"/>
      <c r="HM279" s="208"/>
      <c r="HN279" s="208"/>
      <c r="HO279" s="208"/>
      <c r="HP279" s="208"/>
      <c r="AII279" s="26"/>
      <c r="AIJ279" s="26"/>
      <c r="AIK279" s="26"/>
      <c r="AIL279" s="26"/>
      <c r="AIM279" s="26"/>
      <c r="AIN279" s="26"/>
      <c r="AIO279" s="26"/>
      <c r="AIP279" s="26"/>
      <c r="AIQ279" s="26"/>
      <c r="AIR279" s="26"/>
      <c r="AIS279" s="26"/>
      <c r="AIT279" s="26"/>
      <c r="AIU279" s="26"/>
      <c r="AIV279" s="26"/>
      <c r="AIW279" s="26"/>
      <c r="AIX279" s="26"/>
      <c r="AIY279" s="26"/>
      <c r="AIZ279" s="26"/>
      <c r="AJA279" s="26"/>
      <c r="AJB279" s="26"/>
      <c r="AJC279" s="26"/>
      <c r="AJD279" s="26"/>
      <c r="AJE279" s="26"/>
      <c r="AJF279" s="26"/>
      <c r="AJG279" s="26"/>
      <c r="AJH279" s="26"/>
      <c r="AJI279" s="26"/>
      <c r="AJJ279" s="26"/>
      <c r="AJK279" s="26"/>
      <c r="AJL279" s="26"/>
      <c r="AJM279" s="26"/>
      <c r="AJN279" s="26"/>
      <c r="AJO279" s="26"/>
      <c r="AJP279" s="26"/>
      <c r="AJQ279" s="26"/>
      <c r="AJR279" s="26"/>
      <c r="AJS279" s="26"/>
      <c r="AJT279" s="26"/>
      <c r="AJU279" s="0"/>
      <c r="AJV279" s="0"/>
      <c r="AJW279" s="0"/>
      <c r="AJX279" s="0"/>
      <c r="AJY279" s="0"/>
      <c r="AJZ279" s="0"/>
      <c r="AKA279" s="0"/>
      <c r="AKB279" s="0"/>
      <c r="AKC279" s="0"/>
      <c r="AKD279" s="0"/>
      <c r="AKE279" s="0"/>
      <c r="AKF279" s="0"/>
      <c r="AKG279" s="0"/>
      <c r="AKH279" s="0"/>
      <c r="AKI279" s="0"/>
      <c r="AKJ279" s="0"/>
      <c r="AKK279" s="0"/>
      <c r="AKL279" s="0"/>
      <c r="AKM279" s="0"/>
      <c r="AKN279" s="0"/>
      <c r="AKO279" s="0"/>
      <c r="AKP279" s="0"/>
      <c r="AKQ279" s="0"/>
      <c r="AKR279" s="0"/>
      <c r="AKS279" s="0"/>
      <c r="AKT279" s="0"/>
      <c r="AKU279" s="0"/>
      <c r="AKV279" s="0"/>
      <c r="AKW279" s="0"/>
      <c r="AKX279" s="0"/>
      <c r="AKY279" s="0"/>
      <c r="AKZ279" s="0"/>
      <c r="ALA279" s="0"/>
      <c r="ALB279" s="0"/>
      <c r="ALC279" s="0"/>
      <c r="ALD279" s="0"/>
      <c r="ALE279" s="0"/>
      <c r="ALF279" s="0"/>
      <c r="ALG279" s="0"/>
      <c r="ALH279" s="0"/>
      <c r="ALI279" s="0"/>
      <c r="ALJ279" s="0"/>
      <c r="ALK279" s="0"/>
      <c r="ALL279" s="0"/>
      <c r="ALM279" s="0"/>
      <c r="ALN279" s="0"/>
      <c r="ALO279" s="0"/>
      <c r="ALP279" s="0"/>
      <c r="ALQ279" s="0"/>
      <c r="ALR279" s="0"/>
      <c r="ALS279" s="0"/>
      <c r="ALT279" s="0"/>
      <c r="ALU279" s="0"/>
      <c r="ALV279" s="0"/>
      <c r="ALW279" s="0"/>
      <c r="ALX279" s="0"/>
      <c r="ALY279" s="0"/>
      <c r="ALZ279" s="0"/>
      <c r="AMA279" s="0"/>
      <c r="AMB279" s="0"/>
      <c r="AMC279" s="0"/>
      <c r="AMD279" s="0"/>
      <c r="AME279" s="0"/>
      <c r="AMF279" s="0"/>
      <c r="AMG279" s="0"/>
      <c r="AMH279" s="0"/>
      <c r="AMI279" s="0"/>
      <c r="AMJ279" s="0"/>
    </row>
    <row r="280" s="207" customFormat="true" ht="12.8" hidden="true" customHeight="false" outlineLevel="0" collapsed="false">
      <c r="A280" s="176" t="s">
        <v>497</v>
      </c>
      <c r="B280" s="176" t="s">
        <v>150</v>
      </c>
      <c r="C280" s="176" t="s">
        <v>229</v>
      </c>
      <c r="D280" s="177" t="n">
        <v>1985</v>
      </c>
      <c r="E280" s="177" t="n">
        <f aca="true">YEAR(TODAY())-D280</f>
        <v>40</v>
      </c>
      <c r="F280" s="177" t="s">
        <v>42</v>
      </c>
      <c r="G280" s="177" t="s">
        <v>54</v>
      </c>
      <c r="H280" s="110"/>
      <c r="I280" s="110"/>
      <c r="J280" s="4" t="n">
        <f aca="false">IF(COUNT(L280:U280)&lt;7,V280,LARGE(L280:U280,1)+LARGE(L280:U280,2)+LARGE(L280:U280,3)+LARGE(L280:U280,4)+LARGE(L280:U280,5)+LARGE(L280:U280,6)+LARGE(L280:U280,7))</f>
        <v>0</v>
      </c>
      <c r="K280" s="111"/>
      <c r="L280" s="178"/>
      <c r="M280" s="178" t="str">
        <f aca="false">AK280</f>
        <v> </v>
      </c>
      <c r="N280" s="178" t="n">
        <v>0</v>
      </c>
      <c r="O280" s="178"/>
      <c r="P280" s="178"/>
      <c r="Q280" s="178" t="str">
        <f aca="false">BP280</f>
        <v> </v>
      </c>
      <c r="R280" s="178"/>
      <c r="S280" s="178" t="str">
        <f aca="false">CE280</f>
        <v> </v>
      </c>
      <c r="T280" s="178" t="n">
        <f aca="false">CL280</f>
        <v>0</v>
      </c>
      <c r="U280" s="178" t="str">
        <f aca="false">CS280</f>
        <v> </v>
      </c>
      <c r="V280" s="178" t="n">
        <f aca="false">SUM(L280:U280)</f>
        <v>0</v>
      </c>
      <c r="W280" s="178" t="n">
        <f aca="false">V280-J280</f>
        <v>0</v>
      </c>
      <c r="X280" s="178"/>
      <c r="Y280" s="179"/>
      <c r="Z280" s="179"/>
      <c r="AA280" s="179" t="n">
        <f aca="false">Z280-Y280</f>
        <v>0</v>
      </c>
      <c r="AB280" s="178"/>
      <c r="AC280" s="178"/>
      <c r="AD280" s="178"/>
      <c r="AE280" s="111" t="s">
        <v>7</v>
      </c>
      <c r="AF280" s="113" t="s">
        <v>7</v>
      </c>
      <c r="AG280" s="113" t="s">
        <v>7</v>
      </c>
      <c r="AH280" s="113" t="s">
        <v>7</v>
      </c>
      <c r="AI280" s="4" t="s">
        <v>7</v>
      </c>
      <c r="AJ280" s="111" t="s">
        <v>7</v>
      </c>
      <c r="AK280" s="4" t="s">
        <v>7</v>
      </c>
      <c r="AL280" s="180" t="s">
        <v>7</v>
      </c>
      <c r="AM280" s="181"/>
      <c r="AN280" s="181"/>
      <c r="AO280" s="182"/>
      <c r="AP280" s="183" t="s">
        <v>7</v>
      </c>
      <c r="AQ280" s="180" t="s">
        <v>7</v>
      </c>
      <c r="AR280" s="183" t="s">
        <v>7</v>
      </c>
      <c r="AS280" s="115" t="s">
        <v>7</v>
      </c>
      <c r="AT280" s="111" t="s">
        <v>7</v>
      </c>
      <c r="AU280" s="113" t="s">
        <v>7</v>
      </c>
      <c r="AV280" s="113" t="s">
        <v>7</v>
      </c>
      <c r="AW280" s="113"/>
      <c r="AX280" s="4" t="s">
        <v>7</v>
      </c>
      <c r="AY280" s="111" t="s">
        <v>7</v>
      </c>
      <c r="AZ280" s="4" t="s">
        <v>7</v>
      </c>
      <c r="BA280" s="184" t="s">
        <v>7</v>
      </c>
      <c r="BB280" s="180" t="s">
        <v>7</v>
      </c>
      <c r="BC280" s="181" t="s">
        <v>7</v>
      </c>
      <c r="BD280" s="181" t="s">
        <v>7</v>
      </c>
      <c r="BE280" s="182" t="s">
        <v>7</v>
      </c>
      <c r="BF280" s="183" t="s">
        <v>7</v>
      </c>
      <c r="BG280" s="180" t="s">
        <v>7</v>
      </c>
      <c r="BH280" s="183" t="s">
        <v>7</v>
      </c>
      <c r="BI280" s="115" t="s">
        <v>7</v>
      </c>
      <c r="BJ280" s="111" t="s">
        <v>7</v>
      </c>
      <c r="BK280" s="113" t="s">
        <v>7</v>
      </c>
      <c r="BL280" s="113" t="s">
        <v>7</v>
      </c>
      <c r="BM280" s="113" t="s">
        <v>7</v>
      </c>
      <c r="BN280" s="4" t="s">
        <v>7</v>
      </c>
      <c r="BO280" s="111" t="s">
        <v>7</v>
      </c>
      <c r="BP280" s="4" t="s">
        <v>7</v>
      </c>
      <c r="BQ280" s="185" t="s">
        <v>7</v>
      </c>
      <c r="BR280" s="186" t="s">
        <v>15</v>
      </c>
      <c r="BS280" s="187" t="s">
        <v>7</v>
      </c>
      <c r="BT280" s="187" t="s">
        <v>7</v>
      </c>
      <c r="BU280" s="187"/>
      <c r="BV280" s="188" t="s">
        <v>7</v>
      </c>
      <c r="BW280" s="186" t="s">
        <v>7</v>
      </c>
      <c r="BX280" s="188" t="s">
        <v>7</v>
      </c>
      <c r="BY280" s="180" t="s">
        <v>7</v>
      </c>
      <c r="BZ280" s="189"/>
      <c r="CA280" s="189"/>
      <c r="CB280" s="190"/>
      <c r="CC280" s="183" t="s">
        <v>7</v>
      </c>
      <c r="CD280" s="180" t="s">
        <v>7</v>
      </c>
      <c r="CE280" s="183" t="s">
        <v>7</v>
      </c>
      <c r="CF280" s="186" t="s">
        <v>15</v>
      </c>
      <c r="CG280" s="187"/>
      <c r="CH280" s="187"/>
      <c r="CI280" s="187" t="s">
        <v>7</v>
      </c>
      <c r="CJ280" s="188"/>
      <c r="CK280" s="186"/>
      <c r="CL280" s="188" t="n">
        <v>0</v>
      </c>
      <c r="CM280" s="180" t="s">
        <v>7</v>
      </c>
      <c r="CN280" s="189" t="s">
        <v>7</v>
      </c>
      <c r="CO280" s="189" t="s">
        <v>7</v>
      </c>
      <c r="CP280" s="191"/>
      <c r="CQ280" s="183" t="s">
        <v>7</v>
      </c>
      <c r="CR280" s="180" t="s">
        <v>7</v>
      </c>
      <c r="CS280" s="183" t="s">
        <v>7</v>
      </c>
      <c r="CU280" s="208"/>
      <c r="CV280" s="208"/>
      <c r="CW280" s="208"/>
      <c r="CX280" s="208"/>
      <c r="CY280" s="208"/>
      <c r="CZ280" s="208"/>
      <c r="DA280" s="208"/>
      <c r="DB280" s="208"/>
      <c r="DC280" s="208"/>
      <c r="DD280" s="208"/>
      <c r="DE280" s="208"/>
      <c r="DF280" s="208"/>
      <c r="DG280" s="208"/>
      <c r="DH280" s="208"/>
      <c r="DI280" s="208"/>
      <c r="DJ280" s="208"/>
      <c r="DK280" s="208"/>
      <c r="DL280" s="208"/>
      <c r="DM280" s="208"/>
      <c r="DN280" s="208"/>
      <c r="DO280" s="208"/>
      <c r="DP280" s="208"/>
      <c r="DQ280" s="208"/>
      <c r="DR280" s="71"/>
      <c r="DS280" s="71"/>
      <c r="DT280" s="71"/>
      <c r="DU280" s="71"/>
      <c r="DV280" s="71"/>
      <c r="DW280" s="71"/>
      <c r="DX280" s="71"/>
      <c r="DY280" s="71"/>
      <c r="DZ280" s="71"/>
      <c r="EA280" s="71"/>
      <c r="EB280" s="71"/>
      <c r="EC280" s="71"/>
      <c r="ED280" s="71"/>
      <c r="EE280" s="71"/>
      <c r="EF280" s="71"/>
      <c r="EG280" s="71"/>
      <c r="EH280" s="71"/>
      <c r="EI280" s="71"/>
      <c r="EJ280" s="71"/>
      <c r="EK280" s="71"/>
      <c r="EL280" s="71"/>
      <c r="EM280" s="71"/>
      <c r="EN280" s="71"/>
      <c r="EO280" s="71"/>
      <c r="EP280" s="71"/>
      <c r="EQ280" s="71"/>
      <c r="ER280" s="71"/>
      <c r="ES280" s="71"/>
      <c r="ET280" s="71"/>
      <c r="EU280" s="71"/>
      <c r="EV280" s="71"/>
      <c r="EW280" s="71"/>
      <c r="EX280" s="71"/>
      <c r="EY280" s="71"/>
      <c r="EZ280" s="71"/>
      <c r="FA280" s="71"/>
      <c r="FB280" s="71"/>
      <c r="FC280" s="71"/>
      <c r="FD280" s="71"/>
      <c r="FE280" s="71"/>
      <c r="FF280" s="71"/>
      <c r="FG280" s="71"/>
      <c r="FH280" s="71"/>
      <c r="FI280" s="71"/>
      <c r="FJ280" s="71"/>
      <c r="FK280" s="71"/>
      <c r="FL280" s="71"/>
      <c r="FM280" s="71"/>
      <c r="FN280" s="71"/>
      <c r="FO280" s="71"/>
      <c r="FP280" s="71"/>
      <c r="FQ280" s="71"/>
      <c r="FR280" s="71"/>
      <c r="FS280" s="71"/>
      <c r="FT280" s="71"/>
      <c r="FU280" s="208"/>
      <c r="FV280" s="208"/>
      <c r="FW280" s="208"/>
      <c r="FX280" s="208"/>
      <c r="FY280" s="208"/>
      <c r="FZ280" s="208"/>
      <c r="GA280" s="208"/>
      <c r="GB280" s="208"/>
      <c r="GC280" s="208"/>
      <c r="GD280" s="208"/>
      <c r="GE280" s="208"/>
      <c r="GF280" s="208"/>
      <c r="GG280" s="208"/>
      <c r="GH280" s="208"/>
      <c r="GI280" s="208"/>
      <c r="GJ280" s="208"/>
      <c r="GK280" s="208"/>
      <c r="GL280" s="208"/>
      <c r="GM280" s="208"/>
      <c r="GN280" s="208"/>
      <c r="GO280" s="208"/>
      <c r="GP280" s="208"/>
      <c r="GQ280" s="208"/>
      <c r="GR280" s="208"/>
      <c r="GS280" s="208"/>
      <c r="GT280" s="208"/>
      <c r="GU280" s="208"/>
      <c r="GV280" s="208"/>
      <c r="GW280" s="208"/>
      <c r="GX280" s="208"/>
      <c r="GY280" s="208"/>
      <c r="GZ280" s="208"/>
      <c r="HA280" s="208"/>
      <c r="HB280" s="208"/>
      <c r="HC280" s="208"/>
      <c r="HD280" s="208"/>
      <c r="HE280" s="208"/>
      <c r="HF280" s="208"/>
      <c r="HG280" s="208"/>
      <c r="HH280" s="208"/>
      <c r="HI280" s="208"/>
      <c r="HJ280" s="208"/>
      <c r="HK280" s="208"/>
      <c r="HL280" s="208"/>
      <c r="HM280" s="208"/>
      <c r="HN280" s="208"/>
      <c r="HO280" s="208"/>
      <c r="HP280" s="208"/>
      <c r="AII280" s="26"/>
      <c r="AIJ280" s="26"/>
      <c r="AIK280" s="26"/>
      <c r="AIL280" s="26"/>
      <c r="AIM280" s="26"/>
      <c r="AIN280" s="26"/>
      <c r="AIO280" s="26"/>
      <c r="AIP280" s="26"/>
      <c r="AIQ280" s="26"/>
      <c r="AIR280" s="26"/>
      <c r="AIS280" s="26"/>
      <c r="AIT280" s="26"/>
      <c r="AIU280" s="26"/>
      <c r="AIV280" s="26"/>
      <c r="AIW280" s="26"/>
      <c r="AIX280" s="26"/>
      <c r="AIY280" s="26"/>
      <c r="AIZ280" s="26"/>
      <c r="AJA280" s="26"/>
      <c r="AJB280" s="26"/>
      <c r="AJC280" s="26"/>
      <c r="AJD280" s="26"/>
      <c r="AJE280" s="26"/>
      <c r="AJF280" s="26"/>
      <c r="AJG280" s="26"/>
      <c r="AJH280" s="26"/>
      <c r="AJI280" s="26"/>
      <c r="AJJ280" s="26"/>
      <c r="AJK280" s="26"/>
      <c r="AJL280" s="26"/>
      <c r="AJM280" s="26"/>
      <c r="AJN280" s="26"/>
      <c r="AJO280" s="26"/>
      <c r="AJP280" s="26"/>
      <c r="AJQ280" s="26"/>
      <c r="AJR280" s="26"/>
      <c r="AJS280" s="26"/>
      <c r="AJT280" s="26"/>
      <c r="AJU280" s="0"/>
      <c r="AJV280" s="0"/>
      <c r="AJW280" s="0"/>
      <c r="AJX280" s="0"/>
      <c r="AJY280" s="0"/>
      <c r="AJZ280" s="0"/>
      <c r="AKA280" s="0"/>
      <c r="AKB280" s="0"/>
      <c r="AKC280" s="0"/>
      <c r="AKD280" s="0"/>
      <c r="AKE280" s="0"/>
      <c r="AKF280" s="0"/>
      <c r="AKG280" s="0"/>
      <c r="AKH280" s="0"/>
      <c r="AKI280" s="0"/>
      <c r="AKJ280" s="0"/>
      <c r="AKK280" s="0"/>
      <c r="AKL280" s="0"/>
      <c r="AKM280" s="0"/>
      <c r="AKN280" s="0"/>
      <c r="AKO280" s="0"/>
      <c r="AKP280" s="0"/>
      <c r="AKQ280" s="0"/>
      <c r="AKR280" s="0"/>
      <c r="AKS280" s="0"/>
      <c r="AKT280" s="0"/>
      <c r="AKU280" s="0"/>
      <c r="AKV280" s="0"/>
      <c r="AKW280" s="0"/>
      <c r="AKX280" s="0"/>
      <c r="AKY280" s="0"/>
      <c r="AKZ280" s="0"/>
      <c r="ALA280" s="0"/>
      <c r="ALB280" s="0"/>
      <c r="ALC280" s="0"/>
      <c r="ALD280" s="0"/>
      <c r="ALE280" s="0"/>
      <c r="ALF280" s="0"/>
      <c r="ALG280" s="0"/>
      <c r="ALH280" s="0"/>
      <c r="ALI280" s="0"/>
      <c r="ALJ280" s="0"/>
      <c r="ALK280" s="0"/>
      <c r="ALL280" s="0"/>
      <c r="ALM280" s="0"/>
      <c r="ALN280" s="0"/>
      <c r="ALO280" s="0"/>
      <c r="ALP280" s="0"/>
      <c r="ALQ280" s="0"/>
      <c r="ALR280" s="0"/>
      <c r="ALS280" s="0"/>
      <c r="ALT280" s="0"/>
      <c r="ALU280" s="0"/>
      <c r="ALV280" s="0"/>
      <c r="ALW280" s="0"/>
      <c r="ALX280" s="0"/>
      <c r="ALY280" s="0"/>
      <c r="ALZ280" s="0"/>
      <c r="AMA280" s="0"/>
      <c r="AMB280" s="0"/>
      <c r="AMC280" s="0"/>
      <c r="AMD280" s="0"/>
      <c r="AME280" s="0"/>
      <c r="AMF280" s="0"/>
      <c r="AMG280" s="0"/>
      <c r="AMH280" s="0"/>
      <c r="AMI280" s="0"/>
      <c r="AMJ280" s="0"/>
    </row>
    <row r="281" s="207" customFormat="true" ht="12.8" hidden="true" customHeight="false" outlineLevel="0" collapsed="false">
      <c r="A281" s="176" t="s">
        <v>498</v>
      </c>
      <c r="B281" s="176" t="s">
        <v>150</v>
      </c>
      <c r="C281" s="176"/>
      <c r="D281" s="177" t="n">
        <v>1969</v>
      </c>
      <c r="E281" s="177" t="n">
        <f aca="true">YEAR(TODAY())-D281</f>
        <v>56</v>
      </c>
      <c r="F281" s="177" t="s">
        <v>42</v>
      </c>
      <c r="G281" s="177" t="s">
        <v>76</v>
      </c>
      <c r="H281" s="110"/>
      <c r="I281" s="110"/>
      <c r="J281" s="4" t="n">
        <f aca="false">IF(COUNT(L281:U281)&lt;7,V281,LARGE(L281:U281,1)+LARGE(L281:U281,2)+LARGE(L281:U281,3)+LARGE(L281:U281,4)+LARGE(L281:U281,5)+LARGE(L281:U281,6)+LARGE(L281:U281,7))</f>
        <v>0</v>
      </c>
      <c r="K281" s="111"/>
      <c r="L281" s="178"/>
      <c r="M281" s="178" t="str">
        <f aca="false">AK281</f>
        <v> </v>
      </c>
      <c r="N281" s="178" t="n">
        <v>0</v>
      </c>
      <c r="O281" s="178"/>
      <c r="P281" s="178"/>
      <c r="Q281" s="178" t="str">
        <f aca="false">BP281</f>
        <v> </v>
      </c>
      <c r="R281" s="178"/>
      <c r="S281" s="178" t="str">
        <f aca="false">CE281</f>
        <v> </v>
      </c>
      <c r="T281" s="178" t="n">
        <f aca="false">CL281</f>
        <v>0</v>
      </c>
      <c r="U281" s="178" t="str">
        <f aca="false">CS281</f>
        <v> </v>
      </c>
      <c r="V281" s="178" t="n">
        <f aca="false">SUM(L281:U281)</f>
        <v>0</v>
      </c>
      <c r="W281" s="178" t="n">
        <f aca="false">V281-J281</f>
        <v>0</v>
      </c>
      <c r="X281" s="178"/>
      <c r="Y281" s="179"/>
      <c r="Z281" s="179"/>
      <c r="AA281" s="179" t="n">
        <f aca="false">Z281-Y281</f>
        <v>0</v>
      </c>
      <c r="AB281" s="178"/>
      <c r="AC281" s="178"/>
      <c r="AD281" s="178"/>
      <c r="AE281" s="111" t="s">
        <v>7</v>
      </c>
      <c r="AF281" s="113" t="s">
        <v>7</v>
      </c>
      <c r="AG281" s="113" t="s">
        <v>7</v>
      </c>
      <c r="AH281" s="113" t="s">
        <v>7</v>
      </c>
      <c r="AI281" s="4" t="s">
        <v>7</v>
      </c>
      <c r="AJ281" s="111" t="s">
        <v>7</v>
      </c>
      <c r="AK281" s="4" t="s">
        <v>7</v>
      </c>
      <c r="AL281" s="180" t="s">
        <v>7</v>
      </c>
      <c r="AM281" s="181"/>
      <c r="AN281" s="181"/>
      <c r="AO281" s="182"/>
      <c r="AP281" s="183" t="s">
        <v>7</v>
      </c>
      <c r="AQ281" s="180" t="s">
        <v>7</v>
      </c>
      <c r="AR281" s="183" t="s">
        <v>7</v>
      </c>
      <c r="AS281" s="115" t="s">
        <v>7</v>
      </c>
      <c r="AT281" s="111" t="s">
        <v>7</v>
      </c>
      <c r="AU281" s="113" t="s">
        <v>7</v>
      </c>
      <c r="AV281" s="113" t="s">
        <v>7</v>
      </c>
      <c r="AW281" s="113"/>
      <c r="AX281" s="4" t="s">
        <v>7</v>
      </c>
      <c r="AY281" s="111" t="s">
        <v>7</v>
      </c>
      <c r="AZ281" s="4" t="s">
        <v>7</v>
      </c>
      <c r="BA281" s="184" t="s">
        <v>7</v>
      </c>
      <c r="BB281" s="180" t="s">
        <v>7</v>
      </c>
      <c r="BC281" s="181" t="s">
        <v>7</v>
      </c>
      <c r="BD281" s="181" t="s">
        <v>7</v>
      </c>
      <c r="BE281" s="182" t="s">
        <v>7</v>
      </c>
      <c r="BF281" s="183" t="s">
        <v>7</v>
      </c>
      <c r="BG281" s="180" t="s">
        <v>7</v>
      </c>
      <c r="BH281" s="183" t="s">
        <v>7</v>
      </c>
      <c r="BI281" s="115" t="s">
        <v>7</v>
      </c>
      <c r="BJ281" s="111" t="s">
        <v>7</v>
      </c>
      <c r="BK281" s="113" t="s">
        <v>7</v>
      </c>
      <c r="BL281" s="113" t="s">
        <v>7</v>
      </c>
      <c r="BM281" s="113" t="s">
        <v>7</v>
      </c>
      <c r="BN281" s="4" t="s">
        <v>7</v>
      </c>
      <c r="BO281" s="111" t="s">
        <v>7</v>
      </c>
      <c r="BP281" s="4" t="s">
        <v>7</v>
      </c>
      <c r="BQ281" s="185" t="s">
        <v>7</v>
      </c>
      <c r="BR281" s="186" t="s">
        <v>15</v>
      </c>
      <c r="BS281" s="187" t="s">
        <v>7</v>
      </c>
      <c r="BT281" s="187" t="s">
        <v>7</v>
      </c>
      <c r="BU281" s="187"/>
      <c r="BV281" s="188" t="s">
        <v>7</v>
      </c>
      <c r="BW281" s="186" t="s">
        <v>7</v>
      </c>
      <c r="BX281" s="188" t="s">
        <v>7</v>
      </c>
      <c r="BY281" s="180" t="s">
        <v>7</v>
      </c>
      <c r="BZ281" s="189"/>
      <c r="CA281" s="189"/>
      <c r="CB281" s="190"/>
      <c r="CC281" s="183" t="s">
        <v>7</v>
      </c>
      <c r="CD281" s="180" t="s">
        <v>7</v>
      </c>
      <c r="CE281" s="183" t="s">
        <v>7</v>
      </c>
      <c r="CF281" s="186" t="s">
        <v>15</v>
      </c>
      <c r="CG281" s="187"/>
      <c r="CH281" s="187"/>
      <c r="CI281" s="187" t="s">
        <v>7</v>
      </c>
      <c r="CJ281" s="188"/>
      <c r="CK281" s="186"/>
      <c r="CL281" s="188" t="n">
        <v>0</v>
      </c>
      <c r="CM281" s="180" t="s">
        <v>7</v>
      </c>
      <c r="CN281" s="189" t="s">
        <v>7</v>
      </c>
      <c r="CO281" s="189" t="s">
        <v>7</v>
      </c>
      <c r="CP281" s="191"/>
      <c r="CQ281" s="183" t="s">
        <v>7</v>
      </c>
      <c r="CR281" s="180" t="s">
        <v>7</v>
      </c>
      <c r="CS281" s="183" t="s">
        <v>7</v>
      </c>
      <c r="CU281" s="208"/>
      <c r="CV281" s="208"/>
      <c r="CW281" s="208"/>
      <c r="CX281" s="208"/>
      <c r="CY281" s="208"/>
      <c r="CZ281" s="208"/>
      <c r="DA281" s="208"/>
      <c r="DB281" s="208"/>
      <c r="DC281" s="208"/>
      <c r="DD281" s="208"/>
      <c r="DE281" s="208"/>
      <c r="DF281" s="208"/>
      <c r="DG281" s="208"/>
      <c r="DH281" s="208"/>
      <c r="DI281" s="208"/>
      <c r="DJ281" s="208"/>
      <c r="DK281" s="208"/>
      <c r="DL281" s="208"/>
      <c r="DM281" s="208"/>
      <c r="DN281" s="208"/>
      <c r="DO281" s="208"/>
      <c r="DP281" s="208"/>
      <c r="DQ281" s="208"/>
      <c r="DR281" s="71"/>
      <c r="DS281" s="71"/>
      <c r="DT281" s="71"/>
      <c r="DU281" s="71"/>
      <c r="DV281" s="71"/>
      <c r="DW281" s="71"/>
      <c r="DX281" s="71"/>
      <c r="DY281" s="71"/>
      <c r="DZ281" s="71"/>
      <c r="EA281" s="71"/>
      <c r="EB281" s="71"/>
      <c r="EC281" s="71"/>
      <c r="ED281" s="71"/>
      <c r="EE281" s="71"/>
      <c r="EF281" s="71"/>
      <c r="EG281" s="71"/>
      <c r="EH281" s="71"/>
      <c r="EI281" s="71"/>
      <c r="EJ281" s="71"/>
      <c r="EK281" s="71"/>
      <c r="EL281" s="71"/>
      <c r="EM281" s="71"/>
      <c r="EN281" s="71"/>
      <c r="EO281" s="71"/>
      <c r="EP281" s="71"/>
      <c r="EQ281" s="71"/>
      <c r="ER281" s="71"/>
      <c r="ES281" s="71"/>
      <c r="ET281" s="71"/>
      <c r="EU281" s="71"/>
      <c r="EV281" s="71"/>
      <c r="EW281" s="71"/>
      <c r="EX281" s="71"/>
      <c r="EY281" s="71"/>
      <c r="EZ281" s="71"/>
      <c r="FA281" s="71"/>
      <c r="FB281" s="71"/>
      <c r="FC281" s="71"/>
      <c r="FD281" s="71"/>
      <c r="FE281" s="71"/>
      <c r="FF281" s="71"/>
      <c r="FG281" s="71"/>
      <c r="FH281" s="71"/>
      <c r="FI281" s="71"/>
      <c r="FJ281" s="71"/>
      <c r="FK281" s="71"/>
      <c r="FL281" s="71"/>
      <c r="FM281" s="71"/>
      <c r="FN281" s="71"/>
      <c r="FO281" s="71"/>
      <c r="FP281" s="71"/>
      <c r="FQ281" s="71"/>
      <c r="FR281" s="71"/>
      <c r="FS281" s="71"/>
      <c r="FT281" s="71"/>
      <c r="FU281" s="208"/>
      <c r="FV281" s="208"/>
      <c r="FW281" s="208"/>
      <c r="FX281" s="208"/>
      <c r="FY281" s="208"/>
      <c r="FZ281" s="208"/>
      <c r="GA281" s="208"/>
      <c r="GB281" s="208"/>
      <c r="GC281" s="208"/>
      <c r="GD281" s="208"/>
      <c r="GE281" s="208"/>
      <c r="GF281" s="208"/>
      <c r="GG281" s="208"/>
      <c r="GH281" s="208"/>
      <c r="GI281" s="208"/>
      <c r="GJ281" s="208"/>
      <c r="GK281" s="208"/>
      <c r="GL281" s="208"/>
      <c r="GM281" s="208"/>
      <c r="GN281" s="208"/>
      <c r="GO281" s="208"/>
      <c r="GP281" s="208"/>
      <c r="GQ281" s="208"/>
      <c r="GR281" s="208"/>
      <c r="GS281" s="208"/>
      <c r="GT281" s="208"/>
      <c r="GU281" s="208"/>
      <c r="GV281" s="208"/>
      <c r="GW281" s="208"/>
      <c r="GX281" s="208"/>
      <c r="GY281" s="208"/>
      <c r="GZ281" s="208"/>
      <c r="HA281" s="208"/>
      <c r="HB281" s="208"/>
      <c r="HC281" s="208"/>
      <c r="HD281" s="208"/>
      <c r="HE281" s="208"/>
      <c r="HF281" s="208"/>
      <c r="HG281" s="208"/>
      <c r="HH281" s="208"/>
      <c r="HI281" s="208"/>
      <c r="HJ281" s="208"/>
      <c r="HK281" s="208"/>
      <c r="HL281" s="208"/>
      <c r="HM281" s="208"/>
      <c r="HN281" s="208"/>
      <c r="HO281" s="208"/>
      <c r="HP281" s="208"/>
      <c r="AII281" s="26"/>
      <c r="AIJ281" s="26"/>
      <c r="AIK281" s="26"/>
      <c r="AIL281" s="26"/>
      <c r="AIM281" s="26"/>
      <c r="AIN281" s="26"/>
      <c r="AIO281" s="26"/>
      <c r="AIP281" s="26"/>
      <c r="AIQ281" s="26"/>
      <c r="AIR281" s="26"/>
      <c r="AIS281" s="26"/>
      <c r="AIT281" s="26"/>
      <c r="AIU281" s="26"/>
      <c r="AIV281" s="26"/>
      <c r="AIW281" s="26"/>
      <c r="AIX281" s="26"/>
      <c r="AIY281" s="26"/>
      <c r="AIZ281" s="26"/>
      <c r="AJA281" s="26"/>
      <c r="AJB281" s="26"/>
      <c r="AJC281" s="26"/>
      <c r="AJD281" s="26"/>
      <c r="AJE281" s="26"/>
      <c r="AJF281" s="26"/>
      <c r="AJG281" s="26"/>
      <c r="AJH281" s="26"/>
      <c r="AJI281" s="26"/>
      <c r="AJJ281" s="26"/>
      <c r="AJK281" s="26"/>
      <c r="AJL281" s="26"/>
      <c r="AJM281" s="26"/>
      <c r="AJN281" s="26"/>
      <c r="AJO281" s="26"/>
      <c r="AJP281" s="26"/>
      <c r="AJQ281" s="26"/>
      <c r="AJR281" s="26"/>
      <c r="AJS281" s="26"/>
      <c r="AJT281" s="26"/>
      <c r="AJU281" s="0"/>
      <c r="AJV281" s="0"/>
      <c r="AJW281" s="0"/>
      <c r="AJX281" s="0"/>
      <c r="AJY281" s="0"/>
      <c r="AJZ281" s="0"/>
      <c r="AKA281" s="0"/>
      <c r="AKB281" s="0"/>
      <c r="AKC281" s="0"/>
      <c r="AKD281" s="0"/>
      <c r="AKE281" s="0"/>
      <c r="AKF281" s="0"/>
      <c r="AKG281" s="0"/>
      <c r="AKH281" s="0"/>
      <c r="AKI281" s="0"/>
      <c r="AKJ281" s="0"/>
      <c r="AKK281" s="0"/>
      <c r="AKL281" s="0"/>
      <c r="AKM281" s="0"/>
      <c r="AKN281" s="0"/>
      <c r="AKO281" s="0"/>
      <c r="AKP281" s="0"/>
      <c r="AKQ281" s="0"/>
      <c r="AKR281" s="0"/>
      <c r="AKS281" s="0"/>
      <c r="AKT281" s="0"/>
      <c r="AKU281" s="0"/>
      <c r="AKV281" s="0"/>
      <c r="AKW281" s="0"/>
      <c r="AKX281" s="0"/>
      <c r="AKY281" s="0"/>
      <c r="AKZ281" s="0"/>
      <c r="ALA281" s="0"/>
      <c r="ALB281" s="0"/>
      <c r="ALC281" s="0"/>
      <c r="ALD281" s="0"/>
      <c r="ALE281" s="0"/>
      <c r="ALF281" s="0"/>
      <c r="ALG281" s="0"/>
      <c r="ALH281" s="0"/>
      <c r="ALI281" s="0"/>
      <c r="ALJ281" s="0"/>
      <c r="ALK281" s="0"/>
      <c r="ALL281" s="0"/>
      <c r="ALM281" s="0"/>
      <c r="ALN281" s="0"/>
      <c r="ALO281" s="0"/>
      <c r="ALP281" s="0"/>
      <c r="ALQ281" s="0"/>
      <c r="ALR281" s="0"/>
      <c r="ALS281" s="0"/>
      <c r="ALT281" s="0"/>
      <c r="ALU281" s="0"/>
      <c r="ALV281" s="0"/>
      <c r="ALW281" s="0"/>
      <c r="ALX281" s="0"/>
      <c r="ALY281" s="0"/>
      <c r="ALZ281" s="0"/>
      <c r="AMA281" s="0"/>
      <c r="AMB281" s="0"/>
      <c r="AMC281" s="0"/>
      <c r="AMD281" s="0"/>
      <c r="AME281" s="0"/>
      <c r="AMF281" s="0"/>
      <c r="AMG281" s="0"/>
      <c r="AMH281" s="0"/>
      <c r="AMI281" s="0"/>
      <c r="AMJ281" s="0"/>
    </row>
    <row r="282" s="207" customFormat="true" ht="12.8" hidden="true" customHeight="false" outlineLevel="0" collapsed="false">
      <c r="A282" s="176" t="s">
        <v>499</v>
      </c>
      <c r="B282" s="176" t="s">
        <v>170</v>
      </c>
      <c r="C282" s="176" t="s">
        <v>182</v>
      </c>
      <c r="D282" s="177" t="n">
        <v>1958</v>
      </c>
      <c r="E282" s="177" t="n">
        <f aca="true">YEAR(TODAY())-D282</f>
        <v>67</v>
      </c>
      <c r="F282" s="177" t="s">
        <v>42</v>
      </c>
      <c r="G282" s="177" t="s">
        <v>105</v>
      </c>
      <c r="H282" s="110"/>
      <c r="I282" s="110"/>
      <c r="J282" s="4" t="n">
        <f aca="false">IF(COUNT(L282:U282)&lt;7,V282,LARGE(L282:U282,1)+LARGE(L282:U282,2)+LARGE(L282:U282,3)+LARGE(L282:U282,4)+LARGE(L282:U282,5)+LARGE(L282:U282,6)+LARGE(L282:U282,7))</f>
        <v>0</v>
      </c>
      <c r="K282" s="111"/>
      <c r="L282" s="178"/>
      <c r="M282" s="178" t="str">
        <f aca="false">AK282</f>
        <v> </v>
      </c>
      <c r="N282" s="178" t="n">
        <v>0</v>
      </c>
      <c r="O282" s="178"/>
      <c r="P282" s="178"/>
      <c r="Q282" s="178" t="str">
        <f aca="false">BP282</f>
        <v> </v>
      </c>
      <c r="R282" s="178"/>
      <c r="S282" s="178" t="str">
        <f aca="false">CE282</f>
        <v> </v>
      </c>
      <c r="T282" s="178" t="n">
        <f aca="false">CL282</f>
        <v>0</v>
      </c>
      <c r="U282" s="178" t="str">
        <f aca="false">CS282</f>
        <v> </v>
      </c>
      <c r="V282" s="178" t="n">
        <f aca="false">SUM(L282:U282)</f>
        <v>0</v>
      </c>
      <c r="W282" s="178" t="n">
        <f aca="false">V282-J282</f>
        <v>0</v>
      </c>
      <c r="X282" s="178"/>
      <c r="Y282" s="179"/>
      <c r="Z282" s="179"/>
      <c r="AA282" s="179" t="n">
        <f aca="false">Z282-Y282</f>
        <v>0</v>
      </c>
      <c r="AB282" s="178"/>
      <c r="AC282" s="178"/>
      <c r="AD282" s="178"/>
      <c r="AE282" s="111" t="s">
        <v>7</v>
      </c>
      <c r="AF282" s="113" t="s">
        <v>7</v>
      </c>
      <c r="AG282" s="113" t="s">
        <v>7</v>
      </c>
      <c r="AH282" s="113" t="s">
        <v>7</v>
      </c>
      <c r="AI282" s="4" t="s">
        <v>7</v>
      </c>
      <c r="AJ282" s="111" t="s">
        <v>7</v>
      </c>
      <c r="AK282" s="4" t="s">
        <v>7</v>
      </c>
      <c r="AL282" s="180" t="s">
        <v>7</v>
      </c>
      <c r="AM282" s="181"/>
      <c r="AN282" s="181"/>
      <c r="AO282" s="182"/>
      <c r="AP282" s="183" t="s">
        <v>7</v>
      </c>
      <c r="AQ282" s="180" t="s">
        <v>7</v>
      </c>
      <c r="AR282" s="183" t="s">
        <v>7</v>
      </c>
      <c r="AS282" s="115" t="s">
        <v>7</v>
      </c>
      <c r="AT282" s="111" t="s">
        <v>7</v>
      </c>
      <c r="AU282" s="113" t="s">
        <v>7</v>
      </c>
      <c r="AV282" s="113" t="s">
        <v>7</v>
      </c>
      <c r="AW282" s="113"/>
      <c r="AX282" s="4" t="s">
        <v>7</v>
      </c>
      <c r="AY282" s="111" t="s">
        <v>7</v>
      </c>
      <c r="AZ282" s="4" t="s">
        <v>7</v>
      </c>
      <c r="BA282" s="184" t="s">
        <v>7</v>
      </c>
      <c r="BB282" s="180" t="s">
        <v>7</v>
      </c>
      <c r="BC282" s="181" t="s">
        <v>7</v>
      </c>
      <c r="BD282" s="181" t="s">
        <v>7</v>
      </c>
      <c r="BE282" s="182" t="s">
        <v>7</v>
      </c>
      <c r="BF282" s="183" t="s">
        <v>7</v>
      </c>
      <c r="BG282" s="180" t="s">
        <v>7</v>
      </c>
      <c r="BH282" s="183" t="s">
        <v>7</v>
      </c>
      <c r="BI282" s="115" t="s">
        <v>7</v>
      </c>
      <c r="BJ282" s="111" t="s">
        <v>7</v>
      </c>
      <c r="BK282" s="113" t="s">
        <v>7</v>
      </c>
      <c r="BL282" s="113" t="s">
        <v>7</v>
      </c>
      <c r="BM282" s="113" t="s">
        <v>7</v>
      </c>
      <c r="BN282" s="4" t="s">
        <v>7</v>
      </c>
      <c r="BO282" s="111" t="s">
        <v>7</v>
      </c>
      <c r="BP282" s="4" t="s">
        <v>7</v>
      </c>
      <c r="BQ282" s="185" t="s">
        <v>7</v>
      </c>
      <c r="BR282" s="186" t="s">
        <v>15</v>
      </c>
      <c r="BS282" s="187" t="s">
        <v>7</v>
      </c>
      <c r="BT282" s="187" t="s">
        <v>7</v>
      </c>
      <c r="BU282" s="187"/>
      <c r="BV282" s="188" t="s">
        <v>7</v>
      </c>
      <c r="BW282" s="186" t="s">
        <v>7</v>
      </c>
      <c r="BX282" s="188" t="s">
        <v>7</v>
      </c>
      <c r="BY282" s="180" t="s">
        <v>7</v>
      </c>
      <c r="BZ282" s="189"/>
      <c r="CA282" s="189"/>
      <c r="CB282" s="190"/>
      <c r="CC282" s="183" t="s">
        <v>7</v>
      </c>
      <c r="CD282" s="180" t="s">
        <v>7</v>
      </c>
      <c r="CE282" s="183" t="s">
        <v>7</v>
      </c>
      <c r="CF282" s="186" t="s">
        <v>15</v>
      </c>
      <c r="CG282" s="187"/>
      <c r="CH282" s="187"/>
      <c r="CI282" s="187" t="s">
        <v>7</v>
      </c>
      <c r="CJ282" s="188"/>
      <c r="CK282" s="186"/>
      <c r="CL282" s="188" t="n">
        <v>0</v>
      </c>
      <c r="CM282" s="180" t="s">
        <v>7</v>
      </c>
      <c r="CN282" s="189" t="s">
        <v>7</v>
      </c>
      <c r="CO282" s="189" t="s">
        <v>7</v>
      </c>
      <c r="CP282" s="191"/>
      <c r="CQ282" s="183" t="s">
        <v>7</v>
      </c>
      <c r="CR282" s="180" t="s">
        <v>7</v>
      </c>
      <c r="CS282" s="183" t="s">
        <v>7</v>
      </c>
      <c r="CU282" s="208"/>
      <c r="CV282" s="208"/>
      <c r="CW282" s="208"/>
      <c r="CX282" s="208"/>
      <c r="CY282" s="208"/>
      <c r="CZ282" s="208"/>
      <c r="DA282" s="208"/>
      <c r="DB282" s="208"/>
      <c r="DC282" s="208"/>
      <c r="DD282" s="208"/>
      <c r="DE282" s="208"/>
      <c r="DF282" s="208"/>
      <c r="DG282" s="208"/>
      <c r="DH282" s="208"/>
      <c r="DI282" s="208"/>
      <c r="DJ282" s="208"/>
      <c r="DK282" s="208"/>
      <c r="DL282" s="208"/>
      <c r="DM282" s="208"/>
      <c r="DN282" s="208"/>
      <c r="DO282" s="208"/>
      <c r="DP282" s="208"/>
      <c r="DQ282" s="208"/>
      <c r="DR282" s="71"/>
      <c r="DS282" s="71"/>
      <c r="DT282" s="71"/>
      <c r="DU282" s="71"/>
      <c r="DV282" s="71"/>
      <c r="DW282" s="71"/>
      <c r="DX282" s="71"/>
      <c r="DY282" s="71"/>
      <c r="DZ282" s="71"/>
      <c r="EA282" s="71"/>
      <c r="EB282" s="71"/>
      <c r="EC282" s="71"/>
      <c r="ED282" s="71"/>
      <c r="EE282" s="71"/>
      <c r="EF282" s="71"/>
      <c r="EG282" s="71"/>
      <c r="EH282" s="71"/>
      <c r="EI282" s="71"/>
      <c r="EJ282" s="71"/>
      <c r="EK282" s="71"/>
      <c r="EL282" s="71"/>
      <c r="EM282" s="71"/>
      <c r="EN282" s="71"/>
      <c r="EO282" s="71"/>
      <c r="EP282" s="71"/>
      <c r="EQ282" s="71"/>
      <c r="ER282" s="71"/>
      <c r="ES282" s="71"/>
      <c r="ET282" s="71"/>
      <c r="EU282" s="71"/>
      <c r="EV282" s="71"/>
      <c r="EW282" s="71"/>
      <c r="EX282" s="71"/>
      <c r="EY282" s="71"/>
      <c r="EZ282" s="71"/>
      <c r="FA282" s="71"/>
      <c r="FB282" s="71"/>
      <c r="FC282" s="71"/>
      <c r="FD282" s="71"/>
      <c r="FE282" s="71"/>
      <c r="FF282" s="71"/>
      <c r="FG282" s="71"/>
      <c r="FH282" s="71"/>
      <c r="FI282" s="71"/>
      <c r="FJ282" s="71"/>
      <c r="FK282" s="71"/>
      <c r="FL282" s="71"/>
      <c r="FM282" s="71"/>
      <c r="FN282" s="71"/>
      <c r="FO282" s="71"/>
      <c r="FP282" s="71"/>
      <c r="FQ282" s="71"/>
      <c r="FR282" s="71"/>
      <c r="FS282" s="71"/>
      <c r="FT282" s="71"/>
      <c r="FU282" s="208"/>
      <c r="FV282" s="208"/>
      <c r="FW282" s="208"/>
      <c r="FX282" s="208"/>
      <c r="FY282" s="208"/>
      <c r="FZ282" s="208"/>
      <c r="GA282" s="208"/>
      <c r="GB282" s="208"/>
      <c r="GC282" s="208"/>
      <c r="GD282" s="208"/>
      <c r="GE282" s="208"/>
      <c r="GF282" s="208"/>
      <c r="GG282" s="208"/>
      <c r="GH282" s="208"/>
      <c r="GI282" s="208"/>
      <c r="GJ282" s="208"/>
      <c r="GK282" s="208"/>
      <c r="GL282" s="208"/>
      <c r="GM282" s="208"/>
      <c r="GN282" s="208"/>
      <c r="GO282" s="208"/>
      <c r="GP282" s="208"/>
      <c r="GQ282" s="208"/>
      <c r="GR282" s="208"/>
      <c r="GS282" s="208"/>
      <c r="GT282" s="208"/>
      <c r="GU282" s="208"/>
      <c r="GV282" s="208"/>
      <c r="GW282" s="208"/>
      <c r="GX282" s="208"/>
      <c r="GY282" s="208"/>
      <c r="GZ282" s="208"/>
      <c r="HA282" s="208"/>
      <c r="HB282" s="208"/>
      <c r="HC282" s="208"/>
      <c r="HD282" s="208"/>
      <c r="HE282" s="208"/>
      <c r="HF282" s="208"/>
      <c r="HG282" s="208"/>
      <c r="HH282" s="208"/>
      <c r="HI282" s="208"/>
      <c r="HJ282" s="208"/>
      <c r="HK282" s="208"/>
      <c r="HL282" s="208"/>
      <c r="HM282" s="208"/>
      <c r="HN282" s="208"/>
      <c r="HO282" s="208"/>
      <c r="HP282" s="208"/>
      <c r="AII282" s="26"/>
      <c r="AIJ282" s="26"/>
      <c r="AIK282" s="26"/>
      <c r="AIL282" s="26"/>
      <c r="AIM282" s="26"/>
      <c r="AIN282" s="26"/>
      <c r="AIO282" s="26"/>
      <c r="AIP282" s="26"/>
      <c r="AIQ282" s="26"/>
      <c r="AIR282" s="26"/>
      <c r="AIS282" s="26"/>
      <c r="AIT282" s="26"/>
      <c r="AIU282" s="26"/>
      <c r="AIV282" s="26"/>
      <c r="AIW282" s="26"/>
      <c r="AIX282" s="26"/>
      <c r="AIY282" s="26"/>
      <c r="AIZ282" s="26"/>
      <c r="AJA282" s="26"/>
      <c r="AJB282" s="26"/>
      <c r="AJC282" s="26"/>
      <c r="AJD282" s="26"/>
      <c r="AJE282" s="26"/>
      <c r="AJF282" s="26"/>
      <c r="AJG282" s="26"/>
      <c r="AJH282" s="26"/>
      <c r="AJI282" s="26"/>
      <c r="AJJ282" s="26"/>
      <c r="AJK282" s="26"/>
      <c r="AJL282" s="26"/>
      <c r="AJM282" s="26"/>
      <c r="AJN282" s="26"/>
      <c r="AJO282" s="26"/>
      <c r="AJP282" s="26"/>
      <c r="AJQ282" s="26"/>
      <c r="AJR282" s="26"/>
      <c r="AJS282" s="26"/>
      <c r="AJT282" s="26"/>
      <c r="AJU282" s="0"/>
      <c r="AJV282" s="0"/>
      <c r="AJW282" s="0"/>
      <c r="AJX282" s="0"/>
      <c r="AJY282" s="0"/>
      <c r="AJZ282" s="0"/>
      <c r="AKA282" s="0"/>
      <c r="AKB282" s="0"/>
      <c r="AKC282" s="0"/>
      <c r="AKD282" s="0"/>
      <c r="AKE282" s="0"/>
      <c r="AKF282" s="0"/>
      <c r="AKG282" s="0"/>
      <c r="AKH282" s="0"/>
      <c r="AKI282" s="0"/>
      <c r="AKJ282" s="0"/>
      <c r="AKK282" s="0"/>
      <c r="AKL282" s="0"/>
      <c r="AKM282" s="0"/>
      <c r="AKN282" s="0"/>
      <c r="AKO282" s="0"/>
      <c r="AKP282" s="0"/>
      <c r="AKQ282" s="0"/>
      <c r="AKR282" s="0"/>
      <c r="AKS282" s="0"/>
      <c r="AKT282" s="0"/>
      <c r="AKU282" s="0"/>
      <c r="AKV282" s="0"/>
      <c r="AKW282" s="0"/>
      <c r="AKX282" s="0"/>
      <c r="AKY282" s="0"/>
      <c r="AKZ282" s="0"/>
      <c r="ALA282" s="0"/>
      <c r="ALB282" s="0"/>
      <c r="ALC282" s="0"/>
      <c r="ALD282" s="0"/>
      <c r="ALE282" s="0"/>
      <c r="ALF282" s="0"/>
      <c r="ALG282" s="0"/>
      <c r="ALH282" s="0"/>
      <c r="ALI282" s="0"/>
      <c r="ALJ282" s="0"/>
      <c r="ALK282" s="0"/>
      <c r="ALL282" s="0"/>
      <c r="ALM282" s="0"/>
      <c r="ALN282" s="0"/>
      <c r="ALO282" s="0"/>
      <c r="ALP282" s="0"/>
      <c r="ALQ282" s="0"/>
      <c r="ALR282" s="0"/>
      <c r="ALS282" s="0"/>
      <c r="ALT282" s="0"/>
      <c r="ALU282" s="0"/>
      <c r="ALV282" s="0"/>
      <c r="ALW282" s="0"/>
      <c r="ALX282" s="0"/>
      <c r="ALY282" s="0"/>
      <c r="ALZ282" s="0"/>
      <c r="AMA282" s="0"/>
      <c r="AMB282" s="0"/>
      <c r="AMC282" s="0"/>
      <c r="AMD282" s="0"/>
      <c r="AME282" s="0"/>
      <c r="AMF282" s="0"/>
      <c r="AMG282" s="0"/>
      <c r="AMH282" s="0"/>
      <c r="AMI282" s="0"/>
      <c r="AMJ282" s="0"/>
    </row>
    <row r="283" s="207" customFormat="true" ht="12.8" hidden="true" customHeight="false" outlineLevel="0" collapsed="false">
      <c r="A283" s="176" t="s">
        <v>500</v>
      </c>
      <c r="B283" s="176" t="s">
        <v>501</v>
      </c>
      <c r="C283" s="176" t="s">
        <v>502</v>
      </c>
      <c r="D283" s="177" t="n">
        <v>1983</v>
      </c>
      <c r="E283" s="177" t="n">
        <f aca="true">YEAR(TODAY())-D283</f>
        <v>42</v>
      </c>
      <c r="F283" s="177" t="s">
        <v>121</v>
      </c>
      <c r="G283" s="177" t="s">
        <v>221</v>
      </c>
      <c r="H283" s="110"/>
      <c r="I283" s="110"/>
      <c r="J283" s="4" t="n">
        <f aca="false">IF(COUNT(L283:U283)&lt;7,V283,LARGE(L283:U283,1)+LARGE(L283:U283,2)+LARGE(L283:U283,3)+LARGE(L283:U283,4)+LARGE(L283:U283,5)+LARGE(L283:U283,6)+LARGE(L283:U283,7))</f>
        <v>0</v>
      </c>
      <c r="K283" s="111"/>
      <c r="L283" s="178"/>
      <c r="M283" s="178" t="str">
        <f aca="false">AK283</f>
        <v> </v>
      </c>
      <c r="N283" s="178" t="n">
        <v>0</v>
      </c>
      <c r="O283" s="178"/>
      <c r="P283" s="178"/>
      <c r="Q283" s="178" t="str">
        <f aca="false">BP283</f>
        <v> </v>
      </c>
      <c r="R283" s="178"/>
      <c r="S283" s="178" t="str">
        <f aca="false">CE283</f>
        <v> </v>
      </c>
      <c r="T283" s="178" t="n">
        <f aca="false">CL283</f>
        <v>0</v>
      </c>
      <c r="U283" s="178" t="str">
        <f aca="false">CS283</f>
        <v> </v>
      </c>
      <c r="V283" s="178" t="n">
        <f aca="false">SUM(L283:U283)</f>
        <v>0</v>
      </c>
      <c r="W283" s="178" t="n">
        <f aca="false">V283-J283</f>
        <v>0</v>
      </c>
      <c r="X283" s="178"/>
      <c r="Y283" s="179"/>
      <c r="Z283" s="179"/>
      <c r="AA283" s="179" t="n">
        <f aca="false">Z283-Y283</f>
        <v>0</v>
      </c>
      <c r="AB283" s="178"/>
      <c r="AC283" s="178"/>
      <c r="AD283" s="178"/>
      <c r="AE283" s="111" t="s">
        <v>7</v>
      </c>
      <c r="AF283" s="113" t="s">
        <v>7</v>
      </c>
      <c r="AG283" s="113" t="s">
        <v>7</v>
      </c>
      <c r="AH283" s="113" t="s">
        <v>7</v>
      </c>
      <c r="AI283" s="4" t="s">
        <v>7</v>
      </c>
      <c r="AJ283" s="111" t="s">
        <v>7</v>
      </c>
      <c r="AK283" s="4" t="s">
        <v>7</v>
      </c>
      <c r="AL283" s="180" t="s">
        <v>7</v>
      </c>
      <c r="AM283" s="181"/>
      <c r="AN283" s="181"/>
      <c r="AO283" s="182"/>
      <c r="AP283" s="183" t="s">
        <v>7</v>
      </c>
      <c r="AQ283" s="180" t="s">
        <v>7</v>
      </c>
      <c r="AR283" s="183" t="s">
        <v>7</v>
      </c>
      <c r="AS283" s="115" t="s">
        <v>7</v>
      </c>
      <c r="AT283" s="111" t="s">
        <v>7</v>
      </c>
      <c r="AU283" s="113" t="s">
        <v>7</v>
      </c>
      <c r="AV283" s="113" t="s">
        <v>7</v>
      </c>
      <c r="AW283" s="113"/>
      <c r="AX283" s="4" t="s">
        <v>7</v>
      </c>
      <c r="AY283" s="111" t="s">
        <v>7</v>
      </c>
      <c r="AZ283" s="4" t="s">
        <v>7</v>
      </c>
      <c r="BA283" s="184" t="s">
        <v>7</v>
      </c>
      <c r="BB283" s="180" t="s">
        <v>7</v>
      </c>
      <c r="BC283" s="181" t="s">
        <v>7</v>
      </c>
      <c r="BD283" s="181" t="s">
        <v>7</v>
      </c>
      <c r="BE283" s="182" t="s">
        <v>7</v>
      </c>
      <c r="BF283" s="183" t="s">
        <v>7</v>
      </c>
      <c r="BG283" s="180" t="s">
        <v>7</v>
      </c>
      <c r="BH283" s="183" t="s">
        <v>7</v>
      </c>
      <c r="BI283" s="115" t="s">
        <v>7</v>
      </c>
      <c r="BJ283" s="111" t="s">
        <v>7</v>
      </c>
      <c r="BK283" s="113" t="s">
        <v>7</v>
      </c>
      <c r="BL283" s="113" t="s">
        <v>7</v>
      </c>
      <c r="BM283" s="113" t="s">
        <v>7</v>
      </c>
      <c r="BN283" s="4" t="s">
        <v>7</v>
      </c>
      <c r="BO283" s="111" t="s">
        <v>7</v>
      </c>
      <c r="BP283" s="4" t="s">
        <v>7</v>
      </c>
      <c r="BQ283" s="185" t="s">
        <v>7</v>
      </c>
      <c r="BR283" s="186" t="s">
        <v>15</v>
      </c>
      <c r="BS283" s="187" t="s">
        <v>7</v>
      </c>
      <c r="BT283" s="187" t="s">
        <v>7</v>
      </c>
      <c r="BU283" s="187"/>
      <c r="BV283" s="188" t="s">
        <v>7</v>
      </c>
      <c r="BW283" s="186" t="s">
        <v>7</v>
      </c>
      <c r="BX283" s="188" t="s">
        <v>7</v>
      </c>
      <c r="BY283" s="180" t="s">
        <v>7</v>
      </c>
      <c r="BZ283" s="189"/>
      <c r="CA283" s="189"/>
      <c r="CB283" s="190"/>
      <c r="CC283" s="183" t="s">
        <v>7</v>
      </c>
      <c r="CD283" s="180" t="s">
        <v>7</v>
      </c>
      <c r="CE283" s="183" t="s">
        <v>7</v>
      </c>
      <c r="CF283" s="186" t="s">
        <v>15</v>
      </c>
      <c r="CG283" s="187"/>
      <c r="CH283" s="187"/>
      <c r="CI283" s="187" t="s">
        <v>7</v>
      </c>
      <c r="CJ283" s="188"/>
      <c r="CK283" s="186"/>
      <c r="CL283" s="188" t="n">
        <v>0</v>
      </c>
      <c r="CM283" s="180" t="s">
        <v>7</v>
      </c>
      <c r="CN283" s="189" t="s">
        <v>7</v>
      </c>
      <c r="CO283" s="189" t="s">
        <v>7</v>
      </c>
      <c r="CP283" s="191"/>
      <c r="CQ283" s="183" t="s">
        <v>7</v>
      </c>
      <c r="CR283" s="180" t="s">
        <v>7</v>
      </c>
      <c r="CS283" s="183" t="s">
        <v>7</v>
      </c>
      <c r="CU283" s="208"/>
      <c r="CV283" s="208"/>
      <c r="CW283" s="208"/>
      <c r="CX283" s="208"/>
      <c r="CY283" s="208"/>
      <c r="CZ283" s="208"/>
      <c r="DA283" s="208"/>
      <c r="DB283" s="208"/>
      <c r="DC283" s="208"/>
      <c r="DD283" s="208"/>
      <c r="DE283" s="208"/>
      <c r="DF283" s="208"/>
      <c r="DG283" s="208"/>
      <c r="DH283" s="208"/>
      <c r="DI283" s="208"/>
      <c r="DJ283" s="208"/>
      <c r="DK283" s="208"/>
      <c r="DL283" s="208"/>
      <c r="DM283" s="208"/>
      <c r="DN283" s="208"/>
      <c r="DO283" s="208"/>
      <c r="DP283" s="208"/>
      <c r="DQ283" s="208"/>
      <c r="DR283" s="71"/>
      <c r="DS283" s="71"/>
      <c r="DT283" s="71"/>
      <c r="DU283" s="71"/>
      <c r="DV283" s="71"/>
      <c r="DW283" s="71"/>
      <c r="DX283" s="71"/>
      <c r="DY283" s="71"/>
      <c r="DZ283" s="71"/>
      <c r="EA283" s="71"/>
      <c r="EB283" s="71"/>
      <c r="EC283" s="71"/>
      <c r="ED283" s="71"/>
      <c r="EE283" s="71"/>
      <c r="EF283" s="71"/>
      <c r="EG283" s="71"/>
      <c r="EH283" s="71"/>
      <c r="EI283" s="71"/>
      <c r="EJ283" s="71"/>
      <c r="EK283" s="71"/>
      <c r="EL283" s="71"/>
      <c r="EM283" s="71"/>
      <c r="EN283" s="71"/>
      <c r="EO283" s="71"/>
      <c r="EP283" s="71"/>
      <c r="EQ283" s="71"/>
      <c r="ER283" s="71"/>
      <c r="ES283" s="71"/>
      <c r="ET283" s="71"/>
      <c r="EU283" s="71"/>
      <c r="EV283" s="71"/>
      <c r="EW283" s="71"/>
      <c r="EX283" s="71"/>
      <c r="EY283" s="71"/>
      <c r="EZ283" s="71"/>
      <c r="FA283" s="71"/>
      <c r="FB283" s="71"/>
      <c r="FC283" s="71"/>
      <c r="FD283" s="71"/>
      <c r="FE283" s="71"/>
      <c r="FF283" s="71"/>
      <c r="FG283" s="71"/>
      <c r="FH283" s="71"/>
      <c r="FI283" s="71"/>
      <c r="FJ283" s="71"/>
      <c r="FK283" s="71"/>
      <c r="FL283" s="71"/>
      <c r="FM283" s="71"/>
      <c r="FN283" s="71"/>
      <c r="FO283" s="71"/>
      <c r="FP283" s="71"/>
      <c r="FQ283" s="71"/>
      <c r="FR283" s="71"/>
      <c r="FS283" s="71"/>
      <c r="FT283" s="71"/>
      <c r="FU283" s="208"/>
      <c r="FV283" s="208"/>
      <c r="FW283" s="208"/>
      <c r="FX283" s="208"/>
      <c r="FY283" s="208"/>
      <c r="FZ283" s="208"/>
      <c r="GA283" s="208"/>
      <c r="GB283" s="208"/>
      <c r="GC283" s="208"/>
      <c r="GD283" s="208"/>
      <c r="GE283" s="208"/>
      <c r="GF283" s="208"/>
      <c r="GG283" s="208"/>
      <c r="GH283" s="208"/>
      <c r="GI283" s="208"/>
      <c r="GJ283" s="208"/>
      <c r="GK283" s="208"/>
      <c r="GL283" s="208"/>
      <c r="GM283" s="208"/>
      <c r="GN283" s="208"/>
      <c r="GO283" s="208"/>
      <c r="GP283" s="208"/>
      <c r="GQ283" s="208"/>
      <c r="GR283" s="208"/>
      <c r="GS283" s="208"/>
      <c r="GT283" s="208"/>
      <c r="GU283" s="208"/>
      <c r="GV283" s="208"/>
      <c r="GW283" s="208"/>
      <c r="GX283" s="208"/>
      <c r="GY283" s="208"/>
      <c r="GZ283" s="208"/>
      <c r="HA283" s="208"/>
      <c r="HB283" s="208"/>
      <c r="HC283" s="208"/>
      <c r="HD283" s="208"/>
      <c r="HE283" s="208"/>
      <c r="HF283" s="208"/>
      <c r="HG283" s="208"/>
      <c r="HH283" s="208"/>
      <c r="HI283" s="208"/>
      <c r="HJ283" s="208"/>
      <c r="HK283" s="208"/>
      <c r="HL283" s="208"/>
      <c r="HM283" s="208"/>
      <c r="HN283" s="208"/>
      <c r="HO283" s="208"/>
      <c r="HP283" s="208"/>
      <c r="AII283" s="26"/>
      <c r="AIJ283" s="26"/>
      <c r="AIK283" s="26"/>
      <c r="AIL283" s="26"/>
      <c r="AIM283" s="26"/>
      <c r="AIN283" s="26"/>
      <c r="AIO283" s="26"/>
      <c r="AIP283" s="26"/>
      <c r="AIQ283" s="26"/>
      <c r="AIR283" s="26"/>
      <c r="AIS283" s="26"/>
      <c r="AIT283" s="26"/>
      <c r="AIU283" s="26"/>
      <c r="AIV283" s="26"/>
      <c r="AIW283" s="26"/>
      <c r="AIX283" s="26"/>
      <c r="AIY283" s="26"/>
      <c r="AIZ283" s="26"/>
      <c r="AJA283" s="26"/>
      <c r="AJB283" s="26"/>
      <c r="AJC283" s="26"/>
      <c r="AJD283" s="26"/>
      <c r="AJE283" s="26"/>
      <c r="AJF283" s="26"/>
      <c r="AJG283" s="26"/>
      <c r="AJH283" s="26"/>
      <c r="AJI283" s="26"/>
      <c r="AJJ283" s="26"/>
      <c r="AJK283" s="26"/>
      <c r="AJL283" s="26"/>
      <c r="AJM283" s="26"/>
      <c r="AJN283" s="26"/>
      <c r="AJO283" s="26"/>
      <c r="AJP283" s="26"/>
      <c r="AJQ283" s="26"/>
      <c r="AJR283" s="26"/>
      <c r="AJS283" s="26"/>
      <c r="AJT283" s="26"/>
      <c r="AJU283" s="0"/>
      <c r="AJV283" s="0"/>
      <c r="AJW283" s="0"/>
      <c r="AJX283" s="0"/>
      <c r="AJY283" s="0"/>
      <c r="AJZ283" s="0"/>
      <c r="AKA283" s="0"/>
      <c r="AKB283" s="0"/>
      <c r="AKC283" s="0"/>
      <c r="AKD283" s="0"/>
      <c r="AKE283" s="0"/>
      <c r="AKF283" s="0"/>
      <c r="AKG283" s="0"/>
      <c r="AKH283" s="0"/>
      <c r="AKI283" s="0"/>
      <c r="AKJ283" s="0"/>
      <c r="AKK283" s="0"/>
      <c r="AKL283" s="0"/>
      <c r="AKM283" s="0"/>
      <c r="AKN283" s="0"/>
      <c r="AKO283" s="0"/>
      <c r="AKP283" s="0"/>
      <c r="AKQ283" s="0"/>
      <c r="AKR283" s="0"/>
      <c r="AKS283" s="0"/>
      <c r="AKT283" s="0"/>
      <c r="AKU283" s="0"/>
      <c r="AKV283" s="0"/>
      <c r="AKW283" s="0"/>
      <c r="AKX283" s="0"/>
      <c r="AKY283" s="0"/>
      <c r="AKZ283" s="0"/>
      <c r="ALA283" s="0"/>
      <c r="ALB283" s="0"/>
      <c r="ALC283" s="0"/>
      <c r="ALD283" s="0"/>
      <c r="ALE283" s="0"/>
      <c r="ALF283" s="0"/>
      <c r="ALG283" s="0"/>
      <c r="ALH283" s="0"/>
      <c r="ALI283" s="0"/>
      <c r="ALJ283" s="0"/>
      <c r="ALK283" s="0"/>
      <c r="ALL283" s="0"/>
      <c r="ALM283" s="0"/>
      <c r="ALN283" s="0"/>
      <c r="ALO283" s="0"/>
      <c r="ALP283" s="0"/>
      <c r="ALQ283" s="0"/>
      <c r="ALR283" s="0"/>
      <c r="ALS283" s="0"/>
      <c r="ALT283" s="0"/>
      <c r="ALU283" s="0"/>
      <c r="ALV283" s="0"/>
      <c r="ALW283" s="0"/>
      <c r="ALX283" s="0"/>
      <c r="ALY283" s="0"/>
      <c r="ALZ283" s="0"/>
      <c r="AMA283" s="0"/>
      <c r="AMB283" s="0"/>
      <c r="AMC283" s="0"/>
      <c r="AMD283" s="0"/>
      <c r="AME283" s="0"/>
      <c r="AMF283" s="0"/>
      <c r="AMG283" s="0"/>
      <c r="AMH283" s="0"/>
      <c r="AMI283" s="0"/>
      <c r="AMJ283" s="0"/>
    </row>
    <row r="284" s="207" customFormat="true" ht="12.8" hidden="true" customHeight="false" outlineLevel="0" collapsed="false">
      <c r="A284" s="176" t="s">
        <v>503</v>
      </c>
      <c r="B284" s="176" t="s">
        <v>128</v>
      </c>
      <c r="C284" s="176" t="s">
        <v>504</v>
      </c>
      <c r="D284" s="177" t="n">
        <v>2003</v>
      </c>
      <c r="E284" s="177" t="n">
        <f aca="true">YEAR(TODAY())-D284</f>
        <v>22</v>
      </c>
      <c r="F284" s="177" t="s">
        <v>42</v>
      </c>
      <c r="G284" s="177" t="s">
        <v>63</v>
      </c>
      <c r="H284" s="110"/>
      <c r="I284" s="110"/>
      <c r="J284" s="4" t="n">
        <f aca="false">IF(COUNT(L284:U284)&lt;7,V284,LARGE(L284:U284,1)+LARGE(L284:U284,2)+LARGE(L284:U284,3)+LARGE(L284:U284,4)+LARGE(L284:U284,5)+LARGE(L284:U284,6)+LARGE(L284:U284,7))</f>
        <v>0</v>
      </c>
      <c r="K284" s="111"/>
      <c r="L284" s="178"/>
      <c r="M284" s="178" t="str">
        <f aca="false">AK284</f>
        <v> </v>
      </c>
      <c r="N284" s="178" t="n">
        <v>0</v>
      </c>
      <c r="O284" s="178"/>
      <c r="P284" s="178"/>
      <c r="Q284" s="178" t="str">
        <f aca="false">BP284</f>
        <v> </v>
      </c>
      <c r="R284" s="178"/>
      <c r="S284" s="178" t="str">
        <f aca="false">CE284</f>
        <v> </v>
      </c>
      <c r="T284" s="178" t="n">
        <f aca="false">CL284</f>
        <v>0</v>
      </c>
      <c r="U284" s="178" t="str">
        <f aca="false">CS284</f>
        <v> </v>
      </c>
      <c r="V284" s="178" t="n">
        <f aca="false">SUM(L284:U284)</f>
        <v>0</v>
      </c>
      <c r="W284" s="178" t="n">
        <f aca="false">V284-J284</f>
        <v>0</v>
      </c>
      <c r="X284" s="178"/>
      <c r="Y284" s="179"/>
      <c r="Z284" s="179"/>
      <c r="AA284" s="179" t="n">
        <f aca="false">Z284-Y284</f>
        <v>0</v>
      </c>
      <c r="AB284" s="178"/>
      <c r="AC284" s="178"/>
      <c r="AD284" s="178"/>
      <c r="AE284" s="111" t="s">
        <v>7</v>
      </c>
      <c r="AF284" s="113" t="s">
        <v>7</v>
      </c>
      <c r="AG284" s="113" t="s">
        <v>7</v>
      </c>
      <c r="AH284" s="113" t="s">
        <v>7</v>
      </c>
      <c r="AI284" s="4" t="s">
        <v>7</v>
      </c>
      <c r="AJ284" s="111" t="s">
        <v>7</v>
      </c>
      <c r="AK284" s="4" t="s">
        <v>7</v>
      </c>
      <c r="AL284" s="180" t="s">
        <v>7</v>
      </c>
      <c r="AM284" s="181"/>
      <c r="AN284" s="181"/>
      <c r="AO284" s="182"/>
      <c r="AP284" s="183" t="s">
        <v>7</v>
      </c>
      <c r="AQ284" s="180" t="s">
        <v>7</v>
      </c>
      <c r="AR284" s="183" t="s">
        <v>7</v>
      </c>
      <c r="AS284" s="115" t="s">
        <v>7</v>
      </c>
      <c r="AT284" s="111" t="s">
        <v>7</v>
      </c>
      <c r="AU284" s="113" t="s">
        <v>7</v>
      </c>
      <c r="AV284" s="113" t="s">
        <v>7</v>
      </c>
      <c r="AW284" s="113"/>
      <c r="AX284" s="4" t="s">
        <v>7</v>
      </c>
      <c r="AY284" s="111" t="s">
        <v>7</v>
      </c>
      <c r="AZ284" s="4" t="s">
        <v>7</v>
      </c>
      <c r="BA284" s="184" t="s">
        <v>7</v>
      </c>
      <c r="BB284" s="180" t="s">
        <v>7</v>
      </c>
      <c r="BC284" s="181" t="s">
        <v>7</v>
      </c>
      <c r="BD284" s="181" t="s">
        <v>7</v>
      </c>
      <c r="BE284" s="182" t="s">
        <v>7</v>
      </c>
      <c r="BF284" s="183" t="s">
        <v>7</v>
      </c>
      <c r="BG284" s="180" t="s">
        <v>7</v>
      </c>
      <c r="BH284" s="183" t="s">
        <v>7</v>
      </c>
      <c r="BI284" s="115" t="s">
        <v>7</v>
      </c>
      <c r="BJ284" s="111" t="s">
        <v>7</v>
      </c>
      <c r="BK284" s="113" t="s">
        <v>7</v>
      </c>
      <c r="BL284" s="113" t="s">
        <v>7</v>
      </c>
      <c r="BM284" s="113" t="s">
        <v>7</v>
      </c>
      <c r="BN284" s="4" t="s">
        <v>7</v>
      </c>
      <c r="BO284" s="111" t="s">
        <v>7</v>
      </c>
      <c r="BP284" s="4" t="s">
        <v>7</v>
      </c>
      <c r="BQ284" s="185" t="s">
        <v>7</v>
      </c>
      <c r="BR284" s="186" t="s">
        <v>15</v>
      </c>
      <c r="BS284" s="187" t="s">
        <v>7</v>
      </c>
      <c r="BT284" s="187" t="s">
        <v>7</v>
      </c>
      <c r="BU284" s="187"/>
      <c r="BV284" s="188" t="s">
        <v>7</v>
      </c>
      <c r="BW284" s="186" t="s">
        <v>7</v>
      </c>
      <c r="BX284" s="188" t="s">
        <v>7</v>
      </c>
      <c r="BY284" s="180" t="s">
        <v>7</v>
      </c>
      <c r="BZ284" s="189"/>
      <c r="CA284" s="189"/>
      <c r="CB284" s="190"/>
      <c r="CC284" s="183" t="s">
        <v>7</v>
      </c>
      <c r="CD284" s="180" t="s">
        <v>7</v>
      </c>
      <c r="CE284" s="183" t="s">
        <v>7</v>
      </c>
      <c r="CF284" s="186" t="s">
        <v>15</v>
      </c>
      <c r="CG284" s="187"/>
      <c r="CH284" s="187"/>
      <c r="CI284" s="187" t="s">
        <v>7</v>
      </c>
      <c r="CJ284" s="188"/>
      <c r="CK284" s="186"/>
      <c r="CL284" s="188" t="n">
        <v>0</v>
      </c>
      <c r="CM284" s="180" t="s">
        <v>7</v>
      </c>
      <c r="CN284" s="189" t="s">
        <v>7</v>
      </c>
      <c r="CO284" s="189" t="s">
        <v>7</v>
      </c>
      <c r="CP284" s="191"/>
      <c r="CQ284" s="183" t="s">
        <v>7</v>
      </c>
      <c r="CR284" s="180" t="s">
        <v>7</v>
      </c>
      <c r="CS284" s="183" t="s">
        <v>7</v>
      </c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71"/>
      <c r="DS284" s="71"/>
      <c r="DT284" s="71"/>
      <c r="DU284" s="71"/>
      <c r="DV284" s="71"/>
      <c r="DW284" s="71"/>
      <c r="DX284" s="71"/>
      <c r="DY284" s="71"/>
      <c r="DZ284" s="71"/>
      <c r="EA284" s="71"/>
      <c r="EB284" s="71"/>
      <c r="EC284" s="71"/>
      <c r="ED284" s="71"/>
      <c r="EE284" s="71"/>
      <c r="EF284" s="71"/>
      <c r="EG284" s="71"/>
      <c r="EH284" s="71"/>
      <c r="EI284" s="71"/>
      <c r="EJ284" s="71"/>
      <c r="EK284" s="71"/>
      <c r="EL284" s="71"/>
      <c r="EM284" s="71"/>
      <c r="EN284" s="71"/>
      <c r="EO284" s="71"/>
      <c r="EP284" s="71"/>
      <c r="EQ284" s="71"/>
      <c r="ER284" s="71"/>
      <c r="ES284" s="71"/>
      <c r="ET284" s="71"/>
      <c r="EU284" s="71"/>
      <c r="EV284" s="71"/>
      <c r="EW284" s="71"/>
      <c r="EX284" s="71"/>
      <c r="EY284" s="71"/>
      <c r="EZ284" s="71"/>
      <c r="FA284" s="71"/>
      <c r="FB284" s="71"/>
      <c r="FC284" s="71"/>
      <c r="FD284" s="71"/>
      <c r="FE284" s="71"/>
      <c r="FF284" s="71"/>
      <c r="FG284" s="71"/>
      <c r="FH284" s="71"/>
      <c r="FI284" s="71"/>
      <c r="FJ284" s="71"/>
      <c r="FK284" s="71"/>
      <c r="FL284" s="71"/>
      <c r="FM284" s="71"/>
      <c r="FN284" s="71"/>
      <c r="FO284" s="71"/>
      <c r="FP284" s="71"/>
      <c r="FQ284" s="71"/>
      <c r="FR284" s="71"/>
      <c r="FS284" s="71"/>
      <c r="FT284" s="71"/>
      <c r="FU284" s="208"/>
      <c r="FV284" s="208"/>
      <c r="FW284" s="208"/>
      <c r="FX284" s="208"/>
      <c r="FY284" s="208"/>
      <c r="FZ284" s="208"/>
      <c r="GA284" s="208"/>
      <c r="GB284" s="208"/>
      <c r="GC284" s="208"/>
      <c r="GD284" s="208"/>
      <c r="GE284" s="208"/>
      <c r="GF284" s="208"/>
      <c r="GG284" s="208"/>
      <c r="GH284" s="208"/>
      <c r="GI284" s="208"/>
      <c r="GJ284" s="208"/>
      <c r="GK284" s="208"/>
      <c r="GL284" s="208"/>
      <c r="GM284" s="208"/>
      <c r="GN284" s="208"/>
      <c r="GO284" s="208"/>
      <c r="GP284" s="208"/>
      <c r="GQ284" s="208"/>
      <c r="GR284" s="208"/>
      <c r="GS284" s="208"/>
      <c r="GT284" s="208"/>
      <c r="GU284" s="208"/>
      <c r="GV284" s="208"/>
      <c r="GW284" s="208"/>
      <c r="GX284" s="208"/>
      <c r="GY284" s="208"/>
      <c r="GZ284" s="208"/>
      <c r="HA284" s="208"/>
      <c r="HB284" s="208"/>
      <c r="HC284" s="208"/>
      <c r="HD284" s="208"/>
      <c r="HE284" s="208"/>
      <c r="HF284" s="208"/>
      <c r="HG284" s="208"/>
      <c r="HH284" s="208"/>
      <c r="HI284" s="208"/>
      <c r="HJ284" s="208"/>
      <c r="HK284" s="208"/>
      <c r="HL284" s="208"/>
      <c r="HM284" s="208"/>
      <c r="HN284" s="208"/>
      <c r="HO284" s="208"/>
      <c r="HP284" s="208"/>
      <c r="AII284" s="26"/>
      <c r="AIJ284" s="26"/>
      <c r="AIK284" s="26"/>
      <c r="AIL284" s="26"/>
      <c r="AIM284" s="26"/>
      <c r="AIN284" s="26"/>
      <c r="AIO284" s="26"/>
      <c r="AIP284" s="26"/>
      <c r="AIQ284" s="26"/>
      <c r="AIR284" s="26"/>
      <c r="AIS284" s="26"/>
      <c r="AIT284" s="26"/>
      <c r="AIU284" s="26"/>
      <c r="AIV284" s="26"/>
      <c r="AIW284" s="26"/>
      <c r="AIX284" s="26"/>
      <c r="AIY284" s="26"/>
      <c r="AIZ284" s="26"/>
      <c r="AJA284" s="26"/>
      <c r="AJB284" s="26"/>
      <c r="AJC284" s="26"/>
      <c r="AJD284" s="26"/>
      <c r="AJE284" s="26"/>
      <c r="AJF284" s="26"/>
      <c r="AJG284" s="26"/>
      <c r="AJH284" s="26"/>
      <c r="AJI284" s="26"/>
      <c r="AJJ284" s="26"/>
      <c r="AJK284" s="26"/>
      <c r="AJL284" s="26"/>
      <c r="AJM284" s="26"/>
      <c r="AJN284" s="26"/>
      <c r="AJO284" s="26"/>
      <c r="AJP284" s="26"/>
      <c r="AJQ284" s="26"/>
      <c r="AJR284" s="26"/>
      <c r="AJS284" s="26"/>
      <c r="AJT284" s="26"/>
      <c r="AJU284" s="0"/>
      <c r="AJV284" s="0"/>
      <c r="AJW284" s="0"/>
      <c r="AJX284" s="0"/>
      <c r="AJY284" s="0"/>
      <c r="AJZ284" s="0"/>
      <c r="AKA284" s="0"/>
      <c r="AKB284" s="0"/>
      <c r="AKC284" s="0"/>
      <c r="AKD284" s="0"/>
      <c r="AKE284" s="0"/>
      <c r="AKF284" s="0"/>
      <c r="AKG284" s="0"/>
      <c r="AKH284" s="0"/>
      <c r="AKI284" s="0"/>
      <c r="AKJ284" s="0"/>
      <c r="AKK284" s="0"/>
      <c r="AKL284" s="0"/>
      <c r="AKM284" s="0"/>
      <c r="AKN284" s="0"/>
      <c r="AKO284" s="0"/>
      <c r="AKP284" s="0"/>
      <c r="AKQ284" s="0"/>
      <c r="AKR284" s="0"/>
      <c r="AKS284" s="0"/>
      <c r="AKT284" s="0"/>
      <c r="AKU284" s="0"/>
      <c r="AKV284" s="0"/>
      <c r="AKW284" s="0"/>
      <c r="AKX284" s="0"/>
      <c r="AKY284" s="0"/>
      <c r="AKZ284" s="0"/>
      <c r="ALA284" s="0"/>
      <c r="ALB284" s="0"/>
      <c r="ALC284" s="0"/>
      <c r="ALD284" s="0"/>
      <c r="ALE284" s="0"/>
      <c r="ALF284" s="0"/>
      <c r="ALG284" s="0"/>
      <c r="ALH284" s="0"/>
      <c r="ALI284" s="0"/>
      <c r="ALJ284" s="0"/>
      <c r="ALK284" s="0"/>
      <c r="ALL284" s="0"/>
      <c r="ALM284" s="0"/>
      <c r="ALN284" s="0"/>
      <c r="ALO284" s="0"/>
      <c r="ALP284" s="0"/>
      <c r="ALQ284" s="0"/>
      <c r="ALR284" s="0"/>
      <c r="ALS284" s="0"/>
      <c r="ALT284" s="0"/>
      <c r="ALU284" s="0"/>
      <c r="ALV284" s="0"/>
      <c r="ALW284" s="0"/>
      <c r="ALX284" s="0"/>
      <c r="ALY284" s="0"/>
      <c r="ALZ284" s="0"/>
      <c r="AMA284" s="0"/>
      <c r="AMB284" s="0"/>
      <c r="AMC284" s="0"/>
      <c r="AMD284" s="0"/>
      <c r="AME284" s="0"/>
      <c r="AMF284" s="0"/>
      <c r="AMG284" s="0"/>
      <c r="AMH284" s="0"/>
      <c r="AMI284" s="0"/>
      <c r="AMJ284" s="0"/>
    </row>
    <row r="285" s="207" customFormat="true" ht="12.8" hidden="true" customHeight="false" outlineLevel="0" collapsed="false">
      <c r="A285" s="176" t="s">
        <v>135</v>
      </c>
      <c r="B285" s="176" t="s">
        <v>215</v>
      </c>
      <c r="C285" s="176" t="s">
        <v>184</v>
      </c>
      <c r="D285" s="177" t="n">
        <v>1979</v>
      </c>
      <c r="E285" s="177" t="n">
        <f aca="true">YEAR(TODAY())-D285</f>
        <v>46</v>
      </c>
      <c r="F285" s="177" t="s">
        <v>42</v>
      </c>
      <c r="G285" s="177" t="s">
        <v>54</v>
      </c>
      <c r="H285" s="110"/>
      <c r="I285" s="110"/>
      <c r="J285" s="4" t="n">
        <f aca="false">IF(COUNT(L285:U285)&lt;7,V285,LARGE(L285:U285,1)+LARGE(L285:U285,2)+LARGE(L285:U285,3)+LARGE(L285:U285,4)+LARGE(L285:U285,5)+LARGE(L285:U285,6)+LARGE(L285:U285,7))</f>
        <v>0</v>
      </c>
      <c r="K285" s="111"/>
      <c r="L285" s="178"/>
      <c r="M285" s="178" t="str">
        <f aca="false">AK285</f>
        <v> </v>
      </c>
      <c r="N285" s="178" t="n">
        <v>0</v>
      </c>
      <c r="O285" s="178"/>
      <c r="P285" s="178"/>
      <c r="Q285" s="178" t="str">
        <f aca="false">BP285</f>
        <v> </v>
      </c>
      <c r="R285" s="178"/>
      <c r="S285" s="178" t="str">
        <f aca="false">CE285</f>
        <v> </v>
      </c>
      <c r="T285" s="178" t="n">
        <f aca="false">CL285</f>
        <v>0</v>
      </c>
      <c r="U285" s="178" t="str">
        <f aca="false">CS285</f>
        <v> </v>
      </c>
      <c r="V285" s="178" t="n">
        <f aca="false">SUM(L285:U285)</f>
        <v>0</v>
      </c>
      <c r="W285" s="178" t="n">
        <f aca="false">V285-J285</f>
        <v>0</v>
      </c>
      <c r="X285" s="178"/>
      <c r="Y285" s="179"/>
      <c r="Z285" s="179"/>
      <c r="AA285" s="179" t="n">
        <f aca="false">Z285-Y285</f>
        <v>0</v>
      </c>
      <c r="AB285" s="178"/>
      <c r="AC285" s="178"/>
      <c r="AD285" s="178"/>
      <c r="AE285" s="111" t="s">
        <v>7</v>
      </c>
      <c r="AF285" s="113" t="s">
        <v>7</v>
      </c>
      <c r="AG285" s="113" t="s">
        <v>7</v>
      </c>
      <c r="AH285" s="113" t="s">
        <v>7</v>
      </c>
      <c r="AI285" s="4" t="s">
        <v>7</v>
      </c>
      <c r="AJ285" s="111" t="s">
        <v>7</v>
      </c>
      <c r="AK285" s="4" t="s">
        <v>7</v>
      </c>
      <c r="AL285" s="180" t="s">
        <v>7</v>
      </c>
      <c r="AM285" s="181"/>
      <c r="AN285" s="181"/>
      <c r="AO285" s="182"/>
      <c r="AP285" s="183" t="s">
        <v>7</v>
      </c>
      <c r="AQ285" s="180" t="s">
        <v>7</v>
      </c>
      <c r="AR285" s="183" t="s">
        <v>7</v>
      </c>
      <c r="AS285" s="115" t="s">
        <v>7</v>
      </c>
      <c r="AT285" s="111" t="s">
        <v>7</v>
      </c>
      <c r="AU285" s="113" t="s">
        <v>7</v>
      </c>
      <c r="AV285" s="113" t="s">
        <v>7</v>
      </c>
      <c r="AW285" s="113"/>
      <c r="AX285" s="4" t="s">
        <v>7</v>
      </c>
      <c r="AY285" s="111" t="s">
        <v>7</v>
      </c>
      <c r="AZ285" s="4" t="s">
        <v>7</v>
      </c>
      <c r="BA285" s="184" t="s">
        <v>7</v>
      </c>
      <c r="BB285" s="180" t="s">
        <v>7</v>
      </c>
      <c r="BC285" s="181" t="s">
        <v>7</v>
      </c>
      <c r="BD285" s="181" t="s">
        <v>7</v>
      </c>
      <c r="BE285" s="182" t="s">
        <v>7</v>
      </c>
      <c r="BF285" s="183" t="s">
        <v>7</v>
      </c>
      <c r="BG285" s="180" t="s">
        <v>7</v>
      </c>
      <c r="BH285" s="183" t="s">
        <v>7</v>
      </c>
      <c r="BI285" s="115" t="s">
        <v>7</v>
      </c>
      <c r="BJ285" s="111" t="s">
        <v>7</v>
      </c>
      <c r="BK285" s="113" t="s">
        <v>7</v>
      </c>
      <c r="BL285" s="113" t="s">
        <v>7</v>
      </c>
      <c r="BM285" s="113" t="s">
        <v>7</v>
      </c>
      <c r="BN285" s="4" t="s">
        <v>7</v>
      </c>
      <c r="BO285" s="111" t="s">
        <v>7</v>
      </c>
      <c r="BP285" s="4" t="s">
        <v>7</v>
      </c>
      <c r="BQ285" s="185" t="s">
        <v>7</v>
      </c>
      <c r="BR285" s="186" t="s">
        <v>15</v>
      </c>
      <c r="BS285" s="187" t="s">
        <v>7</v>
      </c>
      <c r="BT285" s="187" t="s">
        <v>7</v>
      </c>
      <c r="BU285" s="187"/>
      <c r="BV285" s="188" t="s">
        <v>7</v>
      </c>
      <c r="BW285" s="186" t="s">
        <v>7</v>
      </c>
      <c r="BX285" s="188" t="s">
        <v>7</v>
      </c>
      <c r="BY285" s="180" t="s">
        <v>7</v>
      </c>
      <c r="BZ285" s="189"/>
      <c r="CA285" s="189"/>
      <c r="CB285" s="190"/>
      <c r="CC285" s="183" t="s">
        <v>7</v>
      </c>
      <c r="CD285" s="180" t="s">
        <v>7</v>
      </c>
      <c r="CE285" s="183" t="s">
        <v>7</v>
      </c>
      <c r="CF285" s="186" t="s">
        <v>15</v>
      </c>
      <c r="CG285" s="187"/>
      <c r="CH285" s="187"/>
      <c r="CI285" s="187" t="s">
        <v>7</v>
      </c>
      <c r="CJ285" s="188"/>
      <c r="CK285" s="186"/>
      <c r="CL285" s="188" t="n">
        <v>0</v>
      </c>
      <c r="CM285" s="180" t="s">
        <v>7</v>
      </c>
      <c r="CN285" s="189" t="s">
        <v>7</v>
      </c>
      <c r="CO285" s="189" t="s">
        <v>7</v>
      </c>
      <c r="CP285" s="191"/>
      <c r="CQ285" s="183" t="s">
        <v>7</v>
      </c>
      <c r="CR285" s="180" t="s">
        <v>7</v>
      </c>
      <c r="CS285" s="183" t="s">
        <v>7</v>
      </c>
      <c r="CU285" s="208"/>
      <c r="CV285" s="208"/>
      <c r="CW285" s="208"/>
      <c r="CX285" s="208"/>
      <c r="CY285" s="208"/>
      <c r="CZ285" s="208"/>
      <c r="DA285" s="208"/>
      <c r="DB285" s="208"/>
      <c r="DC285" s="208"/>
      <c r="DD285" s="208"/>
      <c r="DE285" s="208"/>
      <c r="DF285" s="208"/>
      <c r="DG285" s="208"/>
      <c r="DH285" s="208"/>
      <c r="DI285" s="208"/>
      <c r="DJ285" s="208"/>
      <c r="DK285" s="208"/>
      <c r="DL285" s="208"/>
      <c r="DM285" s="208"/>
      <c r="DN285" s="208"/>
      <c r="DO285" s="208"/>
      <c r="DP285" s="208"/>
      <c r="DQ285" s="208"/>
      <c r="DR285" s="71"/>
      <c r="DS285" s="71"/>
      <c r="DT285" s="71"/>
      <c r="DU285" s="71"/>
      <c r="DV285" s="71"/>
      <c r="DW285" s="71"/>
      <c r="DX285" s="71"/>
      <c r="DY285" s="71"/>
      <c r="DZ285" s="71"/>
      <c r="EA285" s="71"/>
      <c r="EB285" s="71"/>
      <c r="EC285" s="71"/>
      <c r="ED285" s="71"/>
      <c r="EE285" s="71"/>
      <c r="EF285" s="71"/>
      <c r="EG285" s="71"/>
      <c r="EH285" s="71"/>
      <c r="EI285" s="71"/>
      <c r="EJ285" s="71"/>
      <c r="EK285" s="71"/>
      <c r="EL285" s="71"/>
      <c r="EM285" s="71"/>
      <c r="EN285" s="71"/>
      <c r="EO285" s="71"/>
      <c r="EP285" s="71"/>
      <c r="EQ285" s="71"/>
      <c r="ER285" s="71"/>
      <c r="ES285" s="71"/>
      <c r="ET285" s="71"/>
      <c r="EU285" s="71"/>
      <c r="EV285" s="71"/>
      <c r="EW285" s="71"/>
      <c r="EX285" s="71"/>
      <c r="EY285" s="71"/>
      <c r="EZ285" s="71"/>
      <c r="FA285" s="71"/>
      <c r="FB285" s="71"/>
      <c r="FC285" s="71"/>
      <c r="FD285" s="71"/>
      <c r="FE285" s="71"/>
      <c r="FF285" s="71"/>
      <c r="FG285" s="71"/>
      <c r="FH285" s="71"/>
      <c r="FI285" s="71"/>
      <c r="FJ285" s="71"/>
      <c r="FK285" s="71"/>
      <c r="FL285" s="71"/>
      <c r="FM285" s="71"/>
      <c r="FN285" s="71"/>
      <c r="FO285" s="71"/>
      <c r="FP285" s="71"/>
      <c r="FQ285" s="71"/>
      <c r="FR285" s="71"/>
      <c r="FS285" s="71"/>
      <c r="FT285" s="71"/>
      <c r="FU285" s="208"/>
      <c r="FV285" s="208"/>
      <c r="FW285" s="208"/>
      <c r="FX285" s="208"/>
      <c r="FY285" s="208"/>
      <c r="FZ285" s="208"/>
      <c r="GA285" s="208"/>
      <c r="GB285" s="208"/>
      <c r="GC285" s="208"/>
      <c r="GD285" s="208"/>
      <c r="GE285" s="208"/>
      <c r="GF285" s="208"/>
      <c r="GG285" s="208"/>
      <c r="GH285" s="208"/>
      <c r="GI285" s="208"/>
      <c r="GJ285" s="208"/>
      <c r="GK285" s="208"/>
      <c r="GL285" s="208"/>
      <c r="GM285" s="208"/>
      <c r="GN285" s="208"/>
      <c r="GO285" s="208"/>
      <c r="GP285" s="208"/>
      <c r="GQ285" s="208"/>
      <c r="GR285" s="208"/>
      <c r="GS285" s="208"/>
      <c r="GT285" s="208"/>
      <c r="GU285" s="208"/>
      <c r="GV285" s="208"/>
      <c r="GW285" s="208"/>
      <c r="GX285" s="208"/>
      <c r="GY285" s="208"/>
      <c r="GZ285" s="208"/>
      <c r="HA285" s="208"/>
      <c r="HB285" s="208"/>
      <c r="HC285" s="208"/>
      <c r="HD285" s="208"/>
      <c r="HE285" s="208"/>
      <c r="HF285" s="208"/>
      <c r="HG285" s="208"/>
      <c r="HH285" s="208"/>
      <c r="HI285" s="208"/>
      <c r="HJ285" s="208"/>
      <c r="HK285" s="208"/>
      <c r="HL285" s="208"/>
      <c r="HM285" s="208"/>
      <c r="HN285" s="208"/>
      <c r="HO285" s="208"/>
      <c r="HP285" s="208"/>
      <c r="AII285" s="26"/>
      <c r="AIJ285" s="26"/>
      <c r="AIK285" s="26"/>
      <c r="AIL285" s="26"/>
      <c r="AIM285" s="26"/>
      <c r="AIN285" s="26"/>
      <c r="AIO285" s="26"/>
      <c r="AIP285" s="26"/>
      <c r="AIQ285" s="26"/>
      <c r="AIR285" s="26"/>
      <c r="AIS285" s="26"/>
      <c r="AIT285" s="26"/>
      <c r="AIU285" s="26"/>
      <c r="AIV285" s="26"/>
      <c r="AIW285" s="26"/>
      <c r="AIX285" s="26"/>
      <c r="AIY285" s="26"/>
      <c r="AIZ285" s="26"/>
      <c r="AJA285" s="26"/>
      <c r="AJB285" s="26"/>
      <c r="AJC285" s="26"/>
      <c r="AJD285" s="26"/>
      <c r="AJE285" s="26"/>
      <c r="AJF285" s="26"/>
      <c r="AJG285" s="26"/>
      <c r="AJH285" s="26"/>
      <c r="AJI285" s="26"/>
      <c r="AJJ285" s="26"/>
      <c r="AJK285" s="26"/>
      <c r="AJL285" s="26"/>
      <c r="AJM285" s="26"/>
      <c r="AJN285" s="26"/>
      <c r="AJO285" s="26"/>
      <c r="AJP285" s="26"/>
      <c r="AJQ285" s="26"/>
      <c r="AJR285" s="26"/>
      <c r="AJS285" s="26"/>
      <c r="AJT285" s="26"/>
      <c r="AJU285" s="0"/>
      <c r="AJV285" s="0"/>
      <c r="AJW285" s="0"/>
      <c r="AJX285" s="0"/>
      <c r="AJY285" s="0"/>
      <c r="AJZ285" s="0"/>
      <c r="AKA285" s="0"/>
      <c r="AKB285" s="0"/>
      <c r="AKC285" s="0"/>
      <c r="AKD285" s="0"/>
      <c r="AKE285" s="0"/>
      <c r="AKF285" s="0"/>
      <c r="AKG285" s="0"/>
      <c r="AKH285" s="0"/>
      <c r="AKI285" s="0"/>
      <c r="AKJ285" s="0"/>
      <c r="AKK285" s="0"/>
      <c r="AKL285" s="0"/>
      <c r="AKM285" s="0"/>
      <c r="AKN285" s="0"/>
      <c r="AKO285" s="0"/>
      <c r="AKP285" s="0"/>
      <c r="AKQ285" s="0"/>
      <c r="AKR285" s="0"/>
      <c r="AKS285" s="0"/>
      <c r="AKT285" s="0"/>
      <c r="AKU285" s="0"/>
      <c r="AKV285" s="0"/>
      <c r="AKW285" s="0"/>
      <c r="AKX285" s="0"/>
      <c r="AKY285" s="0"/>
      <c r="AKZ285" s="0"/>
      <c r="ALA285" s="0"/>
      <c r="ALB285" s="0"/>
      <c r="ALC285" s="0"/>
      <c r="ALD285" s="0"/>
      <c r="ALE285" s="0"/>
      <c r="ALF285" s="0"/>
      <c r="ALG285" s="0"/>
      <c r="ALH285" s="0"/>
      <c r="ALI285" s="0"/>
      <c r="ALJ285" s="0"/>
      <c r="ALK285" s="0"/>
      <c r="ALL285" s="0"/>
      <c r="ALM285" s="0"/>
      <c r="ALN285" s="0"/>
      <c r="ALO285" s="0"/>
      <c r="ALP285" s="0"/>
      <c r="ALQ285" s="0"/>
      <c r="ALR285" s="0"/>
      <c r="ALS285" s="0"/>
      <c r="ALT285" s="0"/>
      <c r="ALU285" s="0"/>
      <c r="ALV285" s="0"/>
      <c r="ALW285" s="0"/>
      <c r="ALX285" s="0"/>
      <c r="ALY285" s="0"/>
      <c r="ALZ285" s="0"/>
      <c r="AMA285" s="0"/>
      <c r="AMB285" s="0"/>
      <c r="AMC285" s="0"/>
      <c r="AMD285" s="0"/>
      <c r="AME285" s="0"/>
      <c r="AMF285" s="0"/>
      <c r="AMG285" s="0"/>
      <c r="AMH285" s="0"/>
      <c r="AMI285" s="0"/>
      <c r="AMJ285" s="0"/>
    </row>
    <row r="286" s="207" customFormat="true" ht="12.8" hidden="true" customHeight="false" outlineLevel="0" collapsed="false">
      <c r="A286" s="176" t="s">
        <v>505</v>
      </c>
      <c r="B286" s="176" t="s">
        <v>61</v>
      </c>
      <c r="C286" s="176" t="s">
        <v>272</v>
      </c>
      <c r="D286" s="177" t="n">
        <v>2008</v>
      </c>
      <c r="E286" s="177" t="n">
        <f aca="true">YEAR(TODAY())-D286</f>
        <v>17</v>
      </c>
      <c r="F286" s="177" t="s">
        <v>42</v>
      </c>
      <c r="G286" s="177" t="s">
        <v>79</v>
      </c>
      <c r="H286" s="110"/>
      <c r="I286" s="110"/>
      <c r="J286" s="4" t="n">
        <f aca="false">IF(COUNT(L286:U286)&lt;7,V286,LARGE(L286:U286,1)+LARGE(L286:U286,2)+LARGE(L286:U286,3)+LARGE(L286:U286,4)+LARGE(L286:U286,5)+LARGE(L286:U286,6)+LARGE(L286:U286,7))</f>
        <v>0</v>
      </c>
      <c r="K286" s="111"/>
      <c r="L286" s="178"/>
      <c r="M286" s="178" t="str">
        <f aca="false">AK286</f>
        <v> </v>
      </c>
      <c r="N286" s="178" t="n">
        <v>0</v>
      </c>
      <c r="O286" s="178"/>
      <c r="P286" s="178"/>
      <c r="Q286" s="178" t="str">
        <f aca="false">BP286</f>
        <v> </v>
      </c>
      <c r="R286" s="178"/>
      <c r="S286" s="178" t="str">
        <f aca="false">CE286</f>
        <v> </v>
      </c>
      <c r="T286" s="178" t="n">
        <f aca="false">CL286</f>
        <v>0</v>
      </c>
      <c r="U286" s="178" t="str">
        <f aca="false">CS286</f>
        <v> </v>
      </c>
      <c r="V286" s="178" t="n">
        <f aca="false">SUM(L286:U286)</f>
        <v>0</v>
      </c>
      <c r="W286" s="178" t="n">
        <f aca="false">V286-J286</f>
        <v>0</v>
      </c>
      <c r="X286" s="178"/>
      <c r="Y286" s="179"/>
      <c r="Z286" s="179"/>
      <c r="AA286" s="179" t="n">
        <f aca="false">Z286-Y286</f>
        <v>0</v>
      </c>
      <c r="AB286" s="178"/>
      <c r="AC286" s="178"/>
      <c r="AD286" s="178"/>
      <c r="AE286" s="111" t="s">
        <v>7</v>
      </c>
      <c r="AF286" s="113" t="s">
        <v>7</v>
      </c>
      <c r="AG286" s="113" t="s">
        <v>7</v>
      </c>
      <c r="AH286" s="113" t="s">
        <v>7</v>
      </c>
      <c r="AI286" s="4" t="s">
        <v>7</v>
      </c>
      <c r="AJ286" s="111" t="s">
        <v>7</v>
      </c>
      <c r="AK286" s="4" t="s">
        <v>7</v>
      </c>
      <c r="AL286" s="180" t="s">
        <v>7</v>
      </c>
      <c r="AM286" s="181"/>
      <c r="AN286" s="181"/>
      <c r="AO286" s="182"/>
      <c r="AP286" s="183" t="s">
        <v>7</v>
      </c>
      <c r="AQ286" s="180" t="s">
        <v>7</v>
      </c>
      <c r="AR286" s="183" t="s">
        <v>7</v>
      </c>
      <c r="AS286" s="115" t="s">
        <v>7</v>
      </c>
      <c r="AT286" s="111" t="s">
        <v>7</v>
      </c>
      <c r="AU286" s="113" t="s">
        <v>7</v>
      </c>
      <c r="AV286" s="113" t="s">
        <v>7</v>
      </c>
      <c r="AW286" s="113"/>
      <c r="AX286" s="4" t="s">
        <v>7</v>
      </c>
      <c r="AY286" s="111" t="s">
        <v>7</v>
      </c>
      <c r="AZ286" s="4" t="s">
        <v>7</v>
      </c>
      <c r="BA286" s="184" t="s">
        <v>7</v>
      </c>
      <c r="BB286" s="180" t="s">
        <v>7</v>
      </c>
      <c r="BC286" s="181" t="s">
        <v>7</v>
      </c>
      <c r="BD286" s="181" t="s">
        <v>7</v>
      </c>
      <c r="BE286" s="182" t="s">
        <v>7</v>
      </c>
      <c r="BF286" s="183" t="s">
        <v>7</v>
      </c>
      <c r="BG286" s="180" t="s">
        <v>7</v>
      </c>
      <c r="BH286" s="183" t="s">
        <v>7</v>
      </c>
      <c r="BI286" s="115" t="s">
        <v>7</v>
      </c>
      <c r="BJ286" s="111" t="s">
        <v>7</v>
      </c>
      <c r="BK286" s="113" t="s">
        <v>7</v>
      </c>
      <c r="BL286" s="113" t="s">
        <v>7</v>
      </c>
      <c r="BM286" s="113" t="s">
        <v>7</v>
      </c>
      <c r="BN286" s="4" t="s">
        <v>7</v>
      </c>
      <c r="BO286" s="111" t="s">
        <v>7</v>
      </c>
      <c r="BP286" s="4" t="s">
        <v>7</v>
      </c>
      <c r="BQ286" s="185" t="s">
        <v>7</v>
      </c>
      <c r="BR286" s="186" t="s">
        <v>15</v>
      </c>
      <c r="BS286" s="187" t="s">
        <v>7</v>
      </c>
      <c r="BT286" s="187" t="s">
        <v>7</v>
      </c>
      <c r="BU286" s="187"/>
      <c r="BV286" s="188" t="s">
        <v>7</v>
      </c>
      <c r="BW286" s="186" t="s">
        <v>7</v>
      </c>
      <c r="BX286" s="188" t="s">
        <v>7</v>
      </c>
      <c r="BY286" s="180" t="s">
        <v>7</v>
      </c>
      <c r="BZ286" s="189"/>
      <c r="CA286" s="189"/>
      <c r="CB286" s="190"/>
      <c r="CC286" s="183" t="s">
        <v>7</v>
      </c>
      <c r="CD286" s="180" t="s">
        <v>7</v>
      </c>
      <c r="CE286" s="183" t="s">
        <v>7</v>
      </c>
      <c r="CF286" s="186" t="s">
        <v>15</v>
      </c>
      <c r="CG286" s="187"/>
      <c r="CH286" s="187"/>
      <c r="CI286" s="187" t="s">
        <v>7</v>
      </c>
      <c r="CJ286" s="188"/>
      <c r="CK286" s="186"/>
      <c r="CL286" s="188" t="n">
        <v>0</v>
      </c>
      <c r="CM286" s="180" t="s">
        <v>7</v>
      </c>
      <c r="CN286" s="189" t="s">
        <v>7</v>
      </c>
      <c r="CO286" s="189" t="s">
        <v>7</v>
      </c>
      <c r="CP286" s="191"/>
      <c r="CQ286" s="183" t="s">
        <v>7</v>
      </c>
      <c r="CR286" s="180" t="s">
        <v>7</v>
      </c>
      <c r="CS286" s="183" t="s">
        <v>7</v>
      </c>
      <c r="CU286" s="208"/>
      <c r="CV286" s="208"/>
      <c r="CW286" s="208"/>
      <c r="CX286" s="208"/>
      <c r="CY286" s="208"/>
      <c r="CZ286" s="208"/>
      <c r="DA286" s="208"/>
      <c r="DB286" s="208"/>
      <c r="DC286" s="208"/>
      <c r="DD286" s="208"/>
      <c r="DE286" s="208"/>
      <c r="DF286" s="208"/>
      <c r="DG286" s="208"/>
      <c r="DH286" s="208"/>
      <c r="DI286" s="208"/>
      <c r="DJ286" s="208"/>
      <c r="DK286" s="208"/>
      <c r="DL286" s="208"/>
      <c r="DM286" s="208"/>
      <c r="DN286" s="208"/>
      <c r="DO286" s="208"/>
      <c r="DP286" s="208"/>
      <c r="DQ286" s="208"/>
      <c r="DR286" s="71"/>
      <c r="DS286" s="71"/>
      <c r="DT286" s="71"/>
      <c r="DU286" s="71"/>
      <c r="DV286" s="71"/>
      <c r="DW286" s="71"/>
      <c r="DX286" s="71"/>
      <c r="DY286" s="71"/>
      <c r="DZ286" s="71"/>
      <c r="EA286" s="71"/>
      <c r="EB286" s="71"/>
      <c r="EC286" s="71"/>
      <c r="ED286" s="71"/>
      <c r="EE286" s="71"/>
      <c r="EF286" s="71"/>
      <c r="EG286" s="71"/>
      <c r="EH286" s="71"/>
      <c r="EI286" s="71"/>
      <c r="EJ286" s="71"/>
      <c r="EK286" s="71"/>
      <c r="EL286" s="71"/>
      <c r="EM286" s="71"/>
      <c r="EN286" s="71"/>
      <c r="EO286" s="71"/>
      <c r="EP286" s="71"/>
      <c r="EQ286" s="71"/>
      <c r="ER286" s="71"/>
      <c r="ES286" s="71"/>
      <c r="ET286" s="71"/>
      <c r="EU286" s="71"/>
      <c r="EV286" s="71"/>
      <c r="EW286" s="71"/>
      <c r="EX286" s="71"/>
      <c r="EY286" s="71"/>
      <c r="EZ286" s="71"/>
      <c r="FA286" s="71"/>
      <c r="FB286" s="71"/>
      <c r="FC286" s="71"/>
      <c r="FD286" s="71"/>
      <c r="FE286" s="71"/>
      <c r="FF286" s="71"/>
      <c r="FG286" s="71"/>
      <c r="FH286" s="71"/>
      <c r="FI286" s="71"/>
      <c r="FJ286" s="71"/>
      <c r="FK286" s="71"/>
      <c r="FL286" s="71"/>
      <c r="FM286" s="71"/>
      <c r="FN286" s="71"/>
      <c r="FO286" s="71"/>
      <c r="FP286" s="71"/>
      <c r="FQ286" s="71"/>
      <c r="FR286" s="71"/>
      <c r="FS286" s="71"/>
      <c r="FT286" s="71"/>
      <c r="FU286" s="208"/>
      <c r="FV286" s="208"/>
      <c r="FW286" s="208"/>
      <c r="FX286" s="208"/>
      <c r="FY286" s="208"/>
      <c r="FZ286" s="208"/>
      <c r="GA286" s="208"/>
      <c r="GB286" s="208"/>
      <c r="GC286" s="208"/>
      <c r="GD286" s="208"/>
      <c r="GE286" s="208"/>
      <c r="GF286" s="208"/>
      <c r="GG286" s="208"/>
      <c r="GH286" s="208"/>
      <c r="GI286" s="208"/>
      <c r="GJ286" s="208"/>
      <c r="GK286" s="208"/>
      <c r="GL286" s="208"/>
      <c r="GM286" s="208"/>
      <c r="GN286" s="208"/>
      <c r="GO286" s="208"/>
      <c r="GP286" s="208"/>
      <c r="GQ286" s="208"/>
      <c r="GR286" s="208"/>
      <c r="GS286" s="208"/>
      <c r="GT286" s="208"/>
      <c r="GU286" s="208"/>
      <c r="GV286" s="208"/>
      <c r="GW286" s="208"/>
      <c r="GX286" s="208"/>
      <c r="GY286" s="208"/>
      <c r="GZ286" s="208"/>
      <c r="HA286" s="208"/>
      <c r="HB286" s="208"/>
      <c r="HC286" s="208"/>
      <c r="HD286" s="208"/>
      <c r="HE286" s="208"/>
      <c r="HF286" s="208"/>
      <c r="HG286" s="208"/>
      <c r="HH286" s="208"/>
      <c r="HI286" s="208"/>
      <c r="HJ286" s="208"/>
      <c r="HK286" s="208"/>
      <c r="HL286" s="208"/>
      <c r="HM286" s="208"/>
      <c r="HN286" s="208"/>
      <c r="HO286" s="208"/>
      <c r="HP286" s="208"/>
      <c r="AII286" s="26"/>
      <c r="AIJ286" s="26"/>
      <c r="AIK286" s="26"/>
      <c r="AIL286" s="26"/>
      <c r="AIM286" s="26"/>
      <c r="AIN286" s="26"/>
      <c r="AIO286" s="26"/>
      <c r="AIP286" s="26"/>
      <c r="AIQ286" s="26"/>
      <c r="AIR286" s="26"/>
      <c r="AIS286" s="26"/>
      <c r="AIT286" s="26"/>
      <c r="AIU286" s="26"/>
      <c r="AIV286" s="26"/>
      <c r="AIW286" s="26"/>
      <c r="AIX286" s="26"/>
      <c r="AIY286" s="26"/>
      <c r="AIZ286" s="26"/>
      <c r="AJA286" s="26"/>
      <c r="AJB286" s="26"/>
      <c r="AJC286" s="26"/>
      <c r="AJD286" s="26"/>
      <c r="AJE286" s="26"/>
      <c r="AJF286" s="26"/>
      <c r="AJG286" s="26"/>
      <c r="AJH286" s="26"/>
      <c r="AJI286" s="26"/>
      <c r="AJJ286" s="26"/>
      <c r="AJK286" s="26"/>
      <c r="AJL286" s="26"/>
      <c r="AJM286" s="26"/>
      <c r="AJN286" s="26"/>
      <c r="AJO286" s="26"/>
      <c r="AJP286" s="26"/>
      <c r="AJQ286" s="26"/>
      <c r="AJR286" s="26"/>
      <c r="AJS286" s="26"/>
      <c r="AJT286" s="26"/>
      <c r="AJU286" s="0"/>
      <c r="AJV286" s="0"/>
      <c r="AJW286" s="0"/>
      <c r="AJX286" s="0"/>
      <c r="AJY286" s="0"/>
      <c r="AJZ286" s="0"/>
      <c r="AKA286" s="0"/>
      <c r="AKB286" s="0"/>
      <c r="AKC286" s="0"/>
      <c r="AKD286" s="0"/>
      <c r="AKE286" s="0"/>
      <c r="AKF286" s="0"/>
      <c r="AKG286" s="0"/>
      <c r="AKH286" s="0"/>
      <c r="AKI286" s="0"/>
      <c r="AKJ286" s="0"/>
      <c r="AKK286" s="0"/>
      <c r="AKL286" s="0"/>
      <c r="AKM286" s="0"/>
      <c r="AKN286" s="0"/>
      <c r="AKO286" s="0"/>
      <c r="AKP286" s="0"/>
      <c r="AKQ286" s="0"/>
      <c r="AKR286" s="0"/>
      <c r="AKS286" s="0"/>
      <c r="AKT286" s="0"/>
      <c r="AKU286" s="0"/>
      <c r="AKV286" s="0"/>
      <c r="AKW286" s="0"/>
      <c r="AKX286" s="0"/>
      <c r="AKY286" s="0"/>
      <c r="AKZ286" s="0"/>
      <c r="ALA286" s="0"/>
      <c r="ALB286" s="0"/>
      <c r="ALC286" s="0"/>
      <c r="ALD286" s="0"/>
      <c r="ALE286" s="0"/>
      <c r="ALF286" s="0"/>
      <c r="ALG286" s="0"/>
      <c r="ALH286" s="0"/>
      <c r="ALI286" s="0"/>
      <c r="ALJ286" s="0"/>
      <c r="ALK286" s="0"/>
      <c r="ALL286" s="0"/>
      <c r="ALM286" s="0"/>
      <c r="ALN286" s="0"/>
      <c r="ALO286" s="0"/>
      <c r="ALP286" s="0"/>
      <c r="ALQ286" s="0"/>
      <c r="ALR286" s="0"/>
      <c r="ALS286" s="0"/>
      <c r="ALT286" s="0"/>
      <c r="ALU286" s="0"/>
      <c r="ALV286" s="0"/>
      <c r="ALW286" s="0"/>
      <c r="ALX286" s="0"/>
      <c r="ALY286" s="0"/>
      <c r="ALZ286" s="0"/>
      <c r="AMA286" s="0"/>
      <c r="AMB286" s="0"/>
      <c r="AMC286" s="0"/>
      <c r="AMD286" s="0"/>
      <c r="AME286" s="0"/>
      <c r="AMF286" s="0"/>
      <c r="AMG286" s="0"/>
      <c r="AMH286" s="0"/>
      <c r="AMI286" s="0"/>
      <c r="AMJ286" s="0"/>
    </row>
    <row r="287" s="207" customFormat="true" ht="12.8" hidden="true" customHeight="false" outlineLevel="0" collapsed="false">
      <c r="A287" s="176" t="s">
        <v>506</v>
      </c>
      <c r="B287" s="176" t="s">
        <v>65</v>
      </c>
      <c r="C287" s="176" t="s">
        <v>507</v>
      </c>
      <c r="D287" s="177" t="n">
        <v>1980</v>
      </c>
      <c r="E287" s="177" t="n">
        <f aca="true">YEAR(TODAY())-D287</f>
        <v>45</v>
      </c>
      <c r="F287" s="177" t="s">
        <v>42</v>
      </c>
      <c r="G287" s="177" t="s">
        <v>54</v>
      </c>
      <c r="H287" s="110"/>
      <c r="I287" s="110"/>
      <c r="J287" s="4" t="n">
        <f aca="false">IF(COUNT(L287:U287)&lt;7,V287,LARGE(L287:U287,1)+LARGE(L287:U287,2)+LARGE(L287:U287,3)+LARGE(L287:U287,4)+LARGE(L287:U287,5)+LARGE(L287:U287,6)+LARGE(L287:U287,7))</f>
        <v>0</v>
      </c>
      <c r="K287" s="111"/>
      <c r="L287" s="178"/>
      <c r="M287" s="178" t="str">
        <f aca="false">AK287</f>
        <v> </v>
      </c>
      <c r="N287" s="178" t="n">
        <v>0</v>
      </c>
      <c r="O287" s="178"/>
      <c r="P287" s="178"/>
      <c r="Q287" s="178" t="str">
        <f aca="false">BP287</f>
        <v> </v>
      </c>
      <c r="R287" s="178"/>
      <c r="S287" s="178" t="str">
        <f aca="false">CE287</f>
        <v> </v>
      </c>
      <c r="T287" s="178" t="n">
        <f aca="false">CL287</f>
        <v>0</v>
      </c>
      <c r="U287" s="178" t="str">
        <f aca="false">CS287</f>
        <v> </v>
      </c>
      <c r="V287" s="178" t="n">
        <f aca="false">SUM(L287:U287)</f>
        <v>0</v>
      </c>
      <c r="W287" s="178" t="n">
        <f aca="false">V287-J287</f>
        <v>0</v>
      </c>
      <c r="X287" s="178"/>
      <c r="Y287" s="179"/>
      <c r="Z287" s="179"/>
      <c r="AA287" s="179" t="n">
        <f aca="false">Z287-Y287</f>
        <v>0</v>
      </c>
      <c r="AB287" s="178"/>
      <c r="AC287" s="178"/>
      <c r="AD287" s="178"/>
      <c r="AE287" s="111" t="s">
        <v>7</v>
      </c>
      <c r="AF287" s="113" t="s">
        <v>7</v>
      </c>
      <c r="AG287" s="113" t="s">
        <v>7</v>
      </c>
      <c r="AH287" s="113" t="s">
        <v>7</v>
      </c>
      <c r="AI287" s="4" t="s">
        <v>7</v>
      </c>
      <c r="AJ287" s="111" t="s">
        <v>7</v>
      </c>
      <c r="AK287" s="4" t="s">
        <v>7</v>
      </c>
      <c r="AL287" s="180" t="s">
        <v>7</v>
      </c>
      <c r="AM287" s="181"/>
      <c r="AN287" s="181"/>
      <c r="AO287" s="182"/>
      <c r="AP287" s="183" t="s">
        <v>7</v>
      </c>
      <c r="AQ287" s="180" t="s">
        <v>7</v>
      </c>
      <c r="AR287" s="183" t="s">
        <v>7</v>
      </c>
      <c r="AS287" s="115" t="s">
        <v>7</v>
      </c>
      <c r="AT287" s="111" t="s">
        <v>7</v>
      </c>
      <c r="AU287" s="113" t="s">
        <v>7</v>
      </c>
      <c r="AV287" s="113" t="s">
        <v>7</v>
      </c>
      <c r="AW287" s="113"/>
      <c r="AX287" s="4" t="s">
        <v>7</v>
      </c>
      <c r="AY287" s="111" t="s">
        <v>7</v>
      </c>
      <c r="AZ287" s="4" t="s">
        <v>7</v>
      </c>
      <c r="BA287" s="184" t="s">
        <v>7</v>
      </c>
      <c r="BB287" s="180" t="s">
        <v>7</v>
      </c>
      <c r="BC287" s="181" t="s">
        <v>7</v>
      </c>
      <c r="BD287" s="181" t="s">
        <v>7</v>
      </c>
      <c r="BE287" s="182" t="s">
        <v>7</v>
      </c>
      <c r="BF287" s="183" t="s">
        <v>7</v>
      </c>
      <c r="BG287" s="180" t="s">
        <v>7</v>
      </c>
      <c r="BH287" s="183" t="s">
        <v>7</v>
      </c>
      <c r="BI287" s="115" t="s">
        <v>7</v>
      </c>
      <c r="BJ287" s="111" t="s">
        <v>7</v>
      </c>
      <c r="BK287" s="113" t="s">
        <v>7</v>
      </c>
      <c r="BL287" s="113" t="s">
        <v>7</v>
      </c>
      <c r="BM287" s="113" t="s">
        <v>7</v>
      </c>
      <c r="BN287" s="4" t="s">
        <v>7</v>
      </c>
      <c r="BO287" s="111" t="s">
        <v>7</v>
      </c>
      <c r="BP287" s="4" t="s">
        <v>7</v>
      </c>
      <c r="BQ287" s="185" t="s">
        <v>7</v>
      </c>
      <c r="BR287" s="186" t="s">
        <v>15</v>
      </c>
      <c r="BS287" s="187" t="s">
        <v>7</v>
      </c>
      <c r="BT287" s="187" t="s">
        <v>7</v>
      </c>
      <c r="BU287" s="187"/>
      <c r="BV287" s="188" t="s">
        <v>7</v>
      </c>
      <c r="BW287" s="186" t="s">
        <v>7</v>
      </c>
      <c r="BX287" s="188" t="s">
        <v>7</v>
      </c>
      <c r="BY287" s="180" t="s">
        <v>7</v>
      </c>
      <c r="BZ287" s="189"/>
      <c r="CA287" s="189"/>
      <c r="CB287" s="190"/>
      <c r="CC287" s="183" t="s">
        <v>7</v>
      </c>
      <c r="CD287" s="180" t="s">
        <v>7</v>
      </c>
      <c r="CE287" s="183" t="s">
        <v>7</v>
      </c>
      <c r="CF287" s="186" t="s">
        <v>15</v>
      </c>
      <c r="CG287" s="187"/>
      <c r="CH287" s="187"/>
      <c r="CI287" s="187" t="s">
        <v>7</v>
      </c>
      <c r="CJ287" s="188"/>
      <c r="CK287" s="186"/>
      <c r="CL287" s="188" t="n">
        <v>0</v>
      </c>
      <c r="CM287" s="180" t="s">
        <v>7</v>
      </c>
      <c r="CN287" s="189" t="s">
        <v>7</v>
      </c>
      <c r="CO287" s="189" t="s">
        <v>7</v>
      </c>
      <c r="CP287" s="191"/>
      <c r="CQ287" s="183" t="s">
        <v>7</v>
      </c>
      <c r="CR287" s="180" t="s">
        <v>7</v>
      </c>
      <c r="CS287" s="183" t="s">
        <v>7</v>
      </c>
      <c r="CU287" s="208"/>
      <c r="CV287" s="208"/>
      <c r="CW287" s="208"/>
      <c r="CX287" s="208"/>
      <c r="CY287" s="208"/>
      <c r="CZ287" s="208"/>
      <c r="DA287" s="208"/>
      <c r="DB287" s="208"/>
      <c r="DC287" s="208"/>
      <c r="DD287" s="208"/>
      <c r="DE287" s="208"/>
      <c r="DF287" s="208"/>
      <c r="DG287" s="208"/>
      <c r="DH287" s="208"/>
      <c r="DI287" s="208"/>
      <c r="DJ287" s="208"/>
      <c r="DK287" s="208"/>
      <c r="DL287" s="208"/>
      <c r="DM287" s="208"/>
      <c r="DN287" s="208"/>
      <c r="DO287" s="208"/>
      <c r="DP287" s="208"/>
      <c r="DQ287" s="208"/>
      <c r="DR287" s="71"/>
      <c r="DS287" s="71"/>
      <c r="DT287" s="71"/>
      <c r="DU287" s="71"/>
      <c r="DV287" s="71"/>
      <c r="DW287" s="71"/>
      <c r="DX287" s="71"/>
      <c r="DY287" s="71"/>
      <c r="DZ287" s="71"/>
      <c r="EA287" s="71"/>
      <c r="EB287" s="71"/>
      <c r="EC287" s="71"/>
      <c r="ED287" s="71"/>
      <c r="EE287" s="71"/>
      <c r="EF287" s="71"/>
      <c r="EG287" s="71"/>
      <c r="EH287" s="71"/>
      <c r="EI287" s="71"/>
      <c r="EJ287" s="71"/>
      <c r="EK287" s="71"/>
      <c r="EL287" s="71"/>
      <c r="EM287" s="71"/>
      <c r="EN287" s="71"/>
      <c r="EO287" s="71"/>
      <c r="EP287" s="71"/>
      <c r="EQ287" s="71"/>
      <c r="ER287" s="71"/>
      <c r="ES287" s="71"/>
      <c r="ET287" s="71"/>
      <c r="EU287" s="71"/>
      <c r="EV287" s="71"/>
      <c r="EW287" s="71"/>
      <c r="EX287" s="71"/>
      <c r="EY287" s="71"/>
      <c r="EZ287" s="71"/>
      <c r="FA287" s="71"/>
      <c r="FB287" s="71"/>
      <c r="FC287" s="71"/>
      <c r="FD287" s="71"/>
      <c r="FE287" s="71"/>
      <c r="FF287" s="71"/>
      <c r="FG287" s="71"/>
      <c r="FH287" s="71"/>
      <c r="FI287" s="71"/>
      <c r="FJ287" s="71"/>
      <c r="FK287" s="71"/>
      <c r="FL287" s="71"/>
      <c r="FM287" s="71"/>
      <c r="FN287" s="71"/>
      <c r="FO287" s="71"/>
      <c r="FP287" s="71"/>
      <c r="FQ287" s="71"/>
      <c r="FR287" s="71"/>
      <c r="FS287" s="71"/>
      <c r="FT287" s="71"/>
      <c r="FU287" s="208"/>
      <c r="FV287" s="208"/>
      <c r="FW287" s="208"/>
      <c r="FX287" s="208"/>
      <c r="FY287" s="208"/>
      <c r="FZ287" s="208"/>
      <c r="GA287" s="208"/>
      <c r="GB287" s="208"/>
      <c r="GC287" s="208"/>
      <c r="GD287" s="208"/>
      <c r="GE287" s="208"/>
      <c r="GF287" s="208"/>
      <c r="GG287" s="208"/>
      <c r="GH287" s="208"/>
      <c r="GI287" s="208"/>
      <c r="GJ287" s="208"/>
      <c r="GK287" s="208"/>
      <c r="GL287" s="208"/>
      <c r="GM287" s="208"/>
      <c r="GN287" s="208"/>
      <c r="GO287" s="208"/>
      <c r="GP287" s="208"/>
      <c r="GQ287" s="208"/>
      <c r="GR287" s="208"/>
      <c r="GS287" s="208"/>
      <c r="GT287" s="208"/>
      <c r="GU287" s="208"/>
      <c r="GV287" s="208"/>
      <c r="GW287" s="208"/>
      <c r="GX287" s="208"/>
      <c r="GY287" s="208"/>
      <c r="GZ287" s="208"/>
      <c r="HA287" s="208"/>
      <c r="HB287" s="208"/>
      <c r="HC287" s="208"/>
      <c r="HD287" s="208"/>
      <c r="HE287" s="208"/>
      <c r="HF287" s="208"/>
      <c r="HG287" s="208"/>
      <c r="HH287" s="208"/>
      <c r="HI287" s="208"/>
      <c r="HJ287" s="208"/>
      <c r="HK287" s="208"/>
      <c r="HL287" s="208"/>
      <c r="HM287" s="208"/>
      <c r="HN287" s="208"/>
      <c r="HO287" s="208"/>
      <c r="HP287" s="208"/>
      <c r="AII287" s="26"/>
      <c r="AIJ287" s="26"/>
      <c r="AIK287" s="26"/>
      <c r="AIL287" s="26"/>
      <c r="AIM287" s="26"/>
      <c r="AIN287" s="26"/>
      <c r="AIO287" s="26"/>
      <c r="AIP287" s="26"/>
      <c r="AIQ287" s="26"/>
      <c r="AIR287" s="26"/>
      <c r="AIS287" s="26"/>
      <c r="AIT287" s="26"/>
      <c r="AIU287" s="26"/>
      <c r="AIV287" s="26"/>
      <c r="AIW287" s="26"/>
      <c r="AIX287" s="26"/>
      <c r="AIY287" s="26"/>
      <c r="AIZ287" s="26"/>
      <c r="AJA287" s="26"/>
      <c r="AJB287" s="26"/>
      <c r="AJC287" s="26"/>
      <c r="AJD287" s="26"/>
      <c r="AJE287" s="26"/>
      <c r="AJF287" s="26"/>
      <c r="AJG287" s="26"/>
      <c r="AJH287" s="26"/>
      <c r="AJI287" s="26"/>
      <c r="AJJ287" s="26"/>
      <c r="AJK287" s="26"/>
      <c r="AJL287" s="26"/>
      <c r="AJM287" s="26"/>
      <c r="AJN287" s="26"/>
      <c r="AJO287" s="26"/>
      <c r="AJP287" s="26"/>
      <c r="AJQ287" s="26"/>
      <c r="AJR287" s="26"/>
      <c r="AJS287" s="26"/>
      <c r="AJT287" s="26"/>
      <c r="AJU287" s="0"/>
      <c r="AJV287" s="0"/>
      <c r="AJW287" s="0"/>
      <c r="AJX287" s="0"/>
      <c r="AJY287" s="0"/>
      <c r="AJZ287" s="0"/>
      <c r="AKA287" s="0"/>
      <c r="AKB287" s="0"/>
      <c r="AKC287" s="0"/>
      <c r="AKD287" s="0"/>
      <c r="AKE287" s="0"/>
      <c r="AKF287" s="0"/>
      <c r="AKG287" s="0"/>
      <c r="AKH287" s="0"/>
      <c r="AKI287" s="0"/>
      <c r="AKJ287" s="0"/>
      <c r="AKK287" s="0"/>
      <c r="AKL287" s="0"/>
      <c r="AKM287" s="0"/>
      <c r="AKN287" s="0"/>
      <c r="AKO287" s="0"/>
      <c r="AKP287" s="0"/>
      <c r="AKQ287" s="0"/>
      <c r="AKR287" s="0"/>
      <c r="AKS287" s="0"/>
      <c r="AKT287" s="0"/>
      <c r="AKU287" s="0"/>
      <c r="AKV287" s="0"/>
      <c r="AKW287" s="0"/>
      <c r="AKX287" s="0"/>
      <c r="AKY287" s="0"/>
      <c r="AKZ287" s="0"/>
      <c r="ALA287" s="0"/>
      <c r="ALB287" s="0"/>
      <c r="ALC287" s="0"/>
      <c r="ALD287" s="0"/>
      <c r="ALE287" s="0"/>
      <c r="ALF287" s="0"/>
      <c r="ALG287" s="0"/>
      <c r="ALH287" s="0"/>
      <c r="ALI287" s="0"/>
      <c r="ALJ287" s="0"/>
      <c r="ALK287" s="0"/>
      <c r="ALL287" s="0"/>
      <c r="ALM287" s="0"/>
      <c r="ALN287" s="0"/>
      <c r="ALO287" s="0"/>
      <c r="ALP287" s="0"/>
      <c r="ALQ287" s="0"/>
      <c r="ALR287" s="0"/>
      <c r="ALS287" s="0"/>
      <c r="ALT287" s="0"/>
      <c r="ALU287" s="0"/>
      <c r="ALV287" s="0"/>
      <c r="ALW287" s="0"/>
      <c r="ALX287" s="0"/>
      <c r="ALY287" s="0"/>
      <c r="ALZ287" s="0"/>
      <c r="AMA287" s="0"/>
      <c r="AMB287" s="0"/>
      <c r="AMC287" s="0"/>
      <c r="AMD287" s="0"/>
      <c r="AME287" s="0"/>
      <c r="AMF287" s="0"/>
      <c r="AMG287" s="0"/>
      <c r="AMH287" s="0"/>
      <c r="AMI287" s="0"/>
      <c r="AMJ287" s="0"/>
    </row>
    <row r="288" s="207" customFormat="true" ht="12.8" hidden="true" customHeight="false" outlineLevel="0" collapsed="false">
      <c r="A288" s="176" t="s">
        <v>508</v>
      </c>
      <c r="B288" s="176" t="s">
        <v>128</v>
      </c>
      <c r="C288" s="176" t="s">
        <v>229</v>
      </c>
      <c r="D288" s="177" t="n">
        <v>1996</v>
      </c>
      <c r="E288" s="177" t="n">
        <f aca="true">YEAR(TODAY())-D288</f>
        <v>29</v>
      </c>
      <c r="F288" s="177" t="s">
        <v>42</v>
      </c>
      <c r="G288" s="177" t="s">
        <v>63</v>
      </c>
      <c r="H288" s="110"/>
      <c r="I288" s="110"/>
      <c r="J288" s="4" t="n">
        <f aca="false">IF(COUNT(L288:U288)&lt;7,V288,LARGE(L288:U288,1)+LARGE(L288:U288,2)+LARGE(L288:U288,3)+LARGE(L288:U288,4)+LARGE(L288:U288,5)+LARGE(L288:U288,6)+LARGE(L288:U288,7))</f>
        <v>0</v>
      </c>
      <c r="K288" s="111"/>
      <c r="L288" s="178"/>
      <c r="M288" s="178" t="str">
        <f aca="false">AK288</f>
        <v> </v>
      </c>
      <c r="N288" s="178" t="n">
        <v>0</v>
      </c>
      <c r="O288" s="178"/>
      <c r="P288" s="178"/>
      <c r="Q288" s="178" t="str">
        <f aca="false">BP288</f>
        <v> </v>
      </c>
      <c r="R288" s="178"/>
      <c r="S288" s="178" t="str">
        <f aca="false">CE288</f>
        <v> </v>
      </c>
      <c r="T288" s="178" t="n">
        <f aca="false">CL288</f>
        <v>0</v>
      </c>
      <c r="U288" s="178" t="str">
        <f aca="false">CS288</f>
        <v> </v>
      </c>
      <c r="V288" s="178" t="n">
        <f aca="false">SUM(L288:U288)</f>
        <v>0</v>
      </c>
      <c r="W288" s="178" t="n">
        <f aca="false">V288-J288</f>
        <v>0</v>
      </c>
      <c r="X288" s="178"/>
      <c r="Y288" s="179"/>
      <c r="Z288" s="179"/>
      <c r="AA288" s="179" t="n">
        <f aca="false">Z288-Y288</f>
        <v>0</v>
      </c>
      <c r="AB288" s="178"/>
      <c r="AC288" s="178"/>
      <c r="AD288" s="178"/>
      <c r="AE288" s="111" t="s">
        <v>7</v>
      </c>
      <c r="AF288" s="113" t="s">
        <v>7</v>
      </c>
      <c r="AG288" s="113" t="s">
        <v>7</v>
      </c>
      <c r="AH288" s="113" t="s">
        <v>7</v>
      </c>
      <c r="AI288" s="4" t="s">
        <v>7</v>
      </c>
      <c r="AJ288" s="111" t="s">
        <v>7</v>
      </c>
      <c r="AK288" s="4" t="s">
        <v>7</v>
      </c>
      <c r="AL288" s="180" t="s">
        <v>7</v>
      </c>
      <c r="AM288" s="181"/>
      <c r="AN288" s="181"/>
      <c r="AO288" s="182"/>
      <c r="AP288" s="183" t="s">
        <v>7</v>
      </c>
      <c r="AQ288" s="180" t="s">
        <v>7</v>
      </c>
      <c r="AR288" s="183" t="s">
        <v>7</v>
      </c>
      <c r="AS288" s="115" t="s">
        <v>7</v>
      </c>
      <c r="AT288" s="111" t="s">
        <v>7</v>
      </c>
      <c r="AU288" s="113" t="s">
        <v>7</v>
      </c>
      <c r="AV288" s="113" t="s">
        <v>7</v>
      </c>
      <c r="AW288" s="113"/>
      <c r="AX288" s="4" t="s">
        <v>7</v>
      </c>
      <c r="AY288" s="111" t="s">
        <v>7</v>
      </c>
      <c r="AZ288" s="4" t="s">
        <v>7</v>
      </c>
      <c r="BA288" s="184" t="s">
        <v>7</v>
      </c>
      <c r="BB288" s="180" t="s">
        <v>7</v>
      </c>
      <c r="BC288" s="181" t="s">
        <v>7</v>
      </c>
      <c r="BD288" s="181" t="s">
        <v>7</v>
      </c>
      <c r="BE288" s="182" t="s">
        <v>7</v>
      </c>
      <c r="BF288" s="183" t="s">
        <v>7</v>
      </c>
      <c r="BG288" s="180" t="s">
        <v>7</v>
      </c>
      <c r="BH288" s="183" t="s">
        <v>7</v>
      </c>
      <c r="BI288" s="115" t="s">
        <v>7</v>
      </c>
      <c r="BJ288" s="111" t="s">
        <v>7</v>
      </c>
      <c r="BK288" s="113" t="s">
        <v>7</v>
      </c>
      <c r="BL288" s="113" t="s">
        <v>7</v>
      </c>
      <c r="BM288" s="113" t="s">
        <v>7</v>
      </c>
      <c r="BN288" s="4" t="s">
        <v>7</v>
      </c>
      <c r="BO288" s="111" t="s">
        <v>7</v>
      </c>
      <c r="BP288" s="4" t="s">
        <v>7</v>
      </c>
      <c r="BQ288" s="185" t="s">
        <v>7</v>
      </c>
      <c r="BR288" s="186" t="s">
        <v>15</v>
      </c>
      <c r="BS288" s="187" t="s">
        <v>7</v>
      </c>
      <c r="BT288" s="187" t="s">
        <v>7</v>
      </c>
      <c r="BU288" s="187"/>
      <c r="BV288" s="188" t="s">
        <v>7</v>
      </c>
      <c r="BW288" s="186" t="s">
        <v>7</v>
      </c>
      <c r="BX288" s="188" t="s">
        <v>7</v>
      </c>
      <c r="BY288" s="180" t="s">
        <v>7</v>
      </c>
      <c r="BZ288" s="189"/>
      <c r="CA288" s="189"/>
      <c r="CB288" s="190"/>
      <c r="CC288" s="183" t="s">
        <v>7</v>
      </c>
      <c r="CD288" s="180" t="s">
        <v>7</v>
      </c>
      <c r="CE288" s="183" t="s">
        <v>7</v>
      </c>
      <c r="CF288" s="186" t="s">
        <v>15</v>
      </c>
      <c r="CG288" s="187"/>
      <c r="CH288" s="187"/>
      <c r="CI288" s="187" t="s">
        <v>7</v>
      </c>
      <c r="CJ288" s="188"/>
      <c r="CK288" s="186"/>
      <c r="CL288" s="188" t="n">
        <v>0</v>
      </c>
      <c r="CM288" s="180" t="s">
        <v>7</v>
      </c>
      <c r="CN288" s="189" t="s">
        <v>7</v>
      </c>
      <c r="CO288" s="189" t="s">
        <v>7</v>
      </c>
      <c r="CP288" s="191"/>
      <c r="CQ288" s="183" t="s">
        <v>7</v>
      </c>
      <c r="CR288" s="180" t="s">
        <v>7</v>
      </c>
      <c r="CS288" s="183" t="s">
        <v>7</v>
      </c>
      <c r="CU288" s="208"/>
      <c r="CV288" s="208"/>
      <c r="CW288" s="208"/>
      <c r="CX288" s="208"/>
      <c r="CY288" s="208"/>
      <c r="CZ288" s="208"/>
      <c r="DA288" s="208"/>
      <c r="DB288" s="208"/>
      <c r="DC288" s="208"/>
      <c r="DD288" s="208"/>
      <c r="DE288" s="208"/>
      <c r="DF288" s="208"/>
      <c r="DG288" s="208"/>
      <c r="DH288" s="208"/>
      <c r="DI288" s="208"/>
      <c r="DJ288" s="208"/>
      <c r="DK288" s="208"/>
      <c r="DL288" s="208"/>
      <c r="DM288" s="208"/>
      <c r="DN288" s="208"/>
      <c r="DO288" s="208"/>
      <c r="DP288" s="208"/>
      <c r="DQ288" s="208"/>
      <c r="DR288" s="71"/>
      <c r="DS288" s="71"/>
      <c r="DT288" s="71"/>
      <c r="DU288" s="71"/>
      <c r="DV288" s="71"/>
      <c r="DW288" s="71"/>
      <c r="DX288" s="71"/>
      <c r="DY288" s="71"/>
      <c r="DZ288" s="71"/>
      <c r="EA288" s="71"/>
      <c r="EB288" s="71"/>
      <c r="EC288" s="71"/>
      <c r="ED288" s="71"/>
      <c r="EE288" s="71"/>
      <c r="EF288" s="71"/>
      <c r="EG288" s="71"/>
      <c r="EH288" s="71"/>
      <c r="EI288" s="71"/>
      <c r="EJ288" s="71"/>
      <c r="EK288" s="71"/>
      <c r="EL288" s="71"/>
      <c r="EM288" s="71"/>
      <c r="EN288" s="71"/>
      <c r="EO288" s="71"/>
      <c r="EP288" s="71"/>
      <c r="EQ288" s="71"/>
      <c r="ER288" s="71"/>
      <c r="ES288" s="71"/>
      <c r="ET288" s="71"/>
      <c r="EU288" s="71"/>
      <c r="EV288" s="71"/>
      <c r="EW288" s="71"/>
      <c r="EX288" s="71"/>
      <c r="EY288" s="71"/>
      <c r="EZ288" s="71"/>
      <c r="FA288" s="71"/>
      <c r="FB288" s="71"/>
      <c r="FC288" s="71"/>
      <c r="FD288" s="71"/>
      <c r="FE288" s="71"/>
      <c r="FF288" s="71"/>
      <c r="FG288" s="71"/>
      <c r="FH288" s="71"/>
      <c r="FI288" s="71"/>
      <c r="FJ288" s="71"/>
      <c r="FK288" s="71"/>
      <c r="FL288" s="71"/>
      <c r="FM288" s="71"/>
      <c r="FN288" s="71"/>
      <c r="FO288" s="71"/>
      <c r="FP288" s="71"/>
      <c r="FQ288" s="71"/>
      <c r="FR288" s="71"/>
      <c r="FS288" s="71"/>
      <c r="FT288" s="71"/>
      <c r="FU288" s="208"/>
      <c r="FV288" s="208"/>
      <c r="FW288" s="208"/>
      <c r="FX288" s="208"/>
      <c r="FY288" s="208"/>
      <c r="FZ288" s="208"/>
      <c r="GA288" s="208"/>
      <c r="GB288" s="208"/>
      <c r="GC288" s="208"/>
      <c r="GD288" s="208"/>
      <c r="GE288" s="208"/>
      <c r="GF288" s="208"/>
      <c r="GG288" s="208"/>
      <c r="GH288" s="208"/>
      <c r="GI288" s="208"/>
      <c r="GJ288" s="208"/>
      <c r="GK288" s="208"/>
      <c r="GL288" s="208"/>
      <c r="GM288" s="208"/>
      <c r="GN288" s="208"/>
      <c r="GO288" s="208"/>
      <c r="GP288" s="208"/>
      <c r="GQ288" s="208"/>
      <c r="GR288" s="208"/>
      <c r="GS288" s="208"/>
      <c r="GT288" s="208"/>
      <c r="GU288" s="208"/>
      <c r="GV288" s="208"/>
      <c r="GW288" s="208"/>
      <c r="GX288" s="208"/>
      <c r="GY288" s="208"/>
      <c r="GZ288" s="208"/>
      <c r="HA288" s="208"/>
      <c r="HB288" s="208"/>
      <c r="HC288" s="208"/>
      <c r="HD288" s="208"/>
      <c r="HE288" s="208"/>
      <c r="HF288" s="208"/>
      <c r="HG288" s="208"/>
      <c r="HH288" s="208"/>
      <c r="HI288" s="208"/>
      <c r="HJ288" s="208"/>
      <c r="HK288" s="208"/>
      <c r="HL288" s="208"/>
      <c r="HM288" s="208"/>
      <c r="HN288" s="208"/>
      <c r="HO288" s="208"/>
      <c r="HP288" s="208"/>
      <c r="AII288" s="26"/>
      <c r="AIJ288" s="26"/>
      <c r="AIK288" s="26"/>
      <c r="AIL288" s="26"/>
      <c r="AIM288" s="26"/>
      <c r="AIN288" s="26"/>
      <c r="AIO288" s="26"/>
      <c r="AIP288" s="26"/>
      <c r="AIQ288" s="26"/>
      <c r="AIR288" s="26"/>
      <c r="AIS288" s="26"/>
      <c r="AIT288" s="26"/>
      <c r="AIU288" s="26"/>
      <c r="AIV288" s="26"/>
      <c r="AIW288" s="26"/>
      <c r="AIX288" s="26"/>
      <c r="AIY288" s="26"/>
      <c r="AIZ288" s="26"/>
      <c r="AJA288" s="26"/>
      <c r="AJB288" s="26"/>
      <c r="AJC288" s="26"/>
      <c r="AJD288" s="26"/>
      <c r="AJE288" s="26"/>
      <c r="AJF288" s="26"/>
      <c r="AJG288" s="26"/>
      <c r="AJH288" s="26"/>
      <c r="AJI288" s="26"/>
      <c r="AJJ288" s="26"/>
      <c r="AJK288" s="26"/>
      <c r="AJL288" s="26"/>
      <c r="AJM288" s="26"/>
      <c r="AJN288" s="26"/>
      <c r="AJO288" s="26"/>
      <c r="AJP288" s="26"/>
      <c r="AJQ288" s="26"/>
      <c r="AJR288" s="26"/>
      <c r="AJS288" s="26"/>
      <c r="AJT288" s="26"/>
      <c r="AJU288" s="0"/>
      <c r="AJV288" s="0"/>
      <c r="AJW288" s="0"/>
      <c r="AJX288" s="0"/>
      <c r="AJY288" s="0"/>
      <c r="AJZ288" s="0"/>
      <c r="AKA288" s="0"/>
      <c r="AKB288" s="0"/>
      <c r="AKC288" s="0"/>
      <c r="AKD288" s="0"/>
      <c r="AKE288" s="0"/>
      <c r="AKF288" s="0"/>
      <c r="AKG288" s="0"/>
      <c r="AKH288" s="0"/>
      <c r="AKI288" s="0"/>
      <c r="AKJ288" s="0"/>
      <c r="AKK288" s="0"/>
      <c r="AKL288" s="0"/>
      <c r="AKM288" s="0"/>
      <c r="AKN288" s="0"/>
      <c r="AKO288" s="0"/>
      <c r="AKP288" s="0"/>
      <c r="AKQ288" s="0"/>
      <c r="AKR288" s="0"/>
      <c r="AKS288" s="0"/>
      <c r="AKT288" s="0"/>
      <c r="AKU288" s="0"/>
      <c r="AKV288" s="0"/>
      <c r="AKW288" s="0"/>
      <c r="AKX288" s="0"/>
      <c r="AKY288" s="0"/>
      <c r="AKZ288" s="0"/>
      <c r="ALA288" s="0"/>
      <c r="ALB288" s="0"/>
      <c r="ALC288" s="0"/>
      <c r="ALD288" s="0"/>
      <c r="ALE288" s="0"/>
      <c r="ALF288" s="0"/>
      <c r="ALG288" s="0"/>
      <c r="ALH288" s="0"/>
      <c r="ALI288" s="0"/>
      <c r="ALJ288" s="0"/>
      <c r="ALK288" s="0"/>
      <c r="ALL288" s="0"/>
      <c r="ALM288" s="0"/>
      <c r="ALN288" s="0"/>
      <c r="ALO288" s="0"/>
      <c r="ALP288" s="0"/>
      <c r="ALQ288" s="0"/>
      <c r="ALR288" s="0"/>
      <c r="ALS288" s="0"/>
      <c r="ALT288" s="0"/>
      <c r="ALU288" s="0"/>
      <c r="ALV288" s="0"/>
      <c r="ALW288" s="0"/>
      <c r="ALX288" s="0"/>
      <c r="ALY288" s="0"/>
      <c r="ALZ288" s="0"/>
      <c r="AMA288" s="0"/>
      <c r="AMB288" s="0"/>
      <c r="AMC288" s="0"/>
      <c r="AMD288" s="0"/>
      <c r="AME288" s="0"/>
      <c r="AMF288" s="0"/>
      <c r="AMG288" s="0"/>
      <c r="AMH288" s="0"/>
      <c r="AMI288" s="0"/>
      <c r="AMJ288" s="0"/>
    </row>
    <row r="289" s="207" customFormat="true" ht="12.8" hidden="true" customHeight="false" outlineLevel="0" collapsed="false">
      <c r="A289" s="176" t="s">
        <v>509</v>
      </c>
      <c r="B289" s="176" t="s">
        <v>175</v>
      </c>
      <c r="C289" s="176" t="s">
        <v>510</v>
      </c>
      <c r="D289" s="177" t="n">
        <v>1984</v>
      </c>
      <c r="E289" s="177" t="n">
        <f aca="true">YEAR(TODAY())-D289</f>
        <v>41</v>
      </c>
      <c r="F289" s="177" t="s">
        <v>42</v>
      </c>
      <c r="G289" s="177" t="s">
        <v>54</v>
      </c>
      <c r="H289" s="110"/>
      <c r="I289" s="110"/>
      <c r="J289" s="4" t="n">
        <f aca="false">IF(COUNT(L289:U289)&lt;7,V289,LARGE(L289:U289,1)+LARGE(L289:U289,2)+LARGE(L289:U289,3)+LARGE(L289:U289,4)+LARGE(L289:U289,5)+LARGE(L289:U289,6)+LARGE(L289:U289,7))</f>
        <v>0</v>
      </c>
      <c r="K289" s="111"/>
      <c r="L289" s="178"/>
      <c r="M289" s="178" t="str">
        <f aca="false">AK289</f>
        <v> </v>
      </c>
      <c r="N289" s="178" t="n">
        <v>0</v>
      </c>
      <c r="O289" s="178"/>
      <c r="P289" s="178"/>
      <c r="Q289" s="178" t="str">
        <f aca="false">BP289</f>
        <v> </v>
      </c>
      <c r="R289" s="178"/>
      <c r="S289" s="178" t="str">
        <f aca="false">CE289</f>
        <v> </v>
      </c>
      <c r="T289" s="178" t="n">
        <f aca="false">CL289</f>
        <v>0</v>
      </c>
      <c r="U289" s="178" t="str">
        <f aca="false">CS289</f>
        <v> </v>
      </c>
      <c r="V289" s="178" t="n">
        <f aca="false">SUM(L289:U289)</f>
        <v>0</v>
      </c>
      <c r="W289" s="178" t="n">
        <f aca="false">V289-J289</f>
        <v>0</v>
      </c>
      <c r="X289" s="178"/>
      <c r="Y289" s="179"/>
      <c r="Z289" s="179"/>
      <c r="AA289" s="179" t="n">
        <f aca="false">Z289-Y289</f>
        <v>0</v>
      </c>
      <c r="AB289" s="178"/>
      <c r="AC289" s="178"/>
      <c r="AD289" s="178"/>
      <c r="AE289" s="111" t="s">
        <v>7</v>
      </c>
      <c r="AF289" s="113" t="s">
        <v>7</v>
      </c>
      <c r="AG289" s="113" t="s">
        <v>7</v>
      </c>
      <c r="AH289" s="113" t="s">
        <v>7</v>
      </c>
      <c r="AI289" s="4" t="s">
        <v>7</v>
      </c>
      <c r="AJ289" s="111" t="s">
        <v>7</v>
      </c>
      <c r="AK289" s="4" t="s">
        <v>7</v>
      </c>
      <c r="AL289" s="180" t="s">
        <v>7</v>
      </c>
      <c r="AM289" s="181"/>
      <c r="AN289" s="181"/>
      <c r="AO289" s="182"/>
      <c r="AP289" s="183" t="s">
        <v>7</v>
      </c>
      <c r="AQ289" s="180" t="s">
        <v>7</v>
      </c>
      <c r="AR289" s="183" t="s">
        <v>7</v>
      </c>
      <c r="AS289" s="115" t="s">
        <v>7</v>
      </c>
      <c r="AT289" s="111" t="s">
        <v>7</v>
      </c>
      <c r="AU289" s="113" t="s">
        <v>7</v>
      </c>
      <c r="AV289" s="113" t="s">
        <v>7</v>
      </c>
      <c r="AW289" s="113"/>
      <c r="AX289" s="4" t="s">
        <v>7</v>
      </c>
      <c r="AY289" s="111" t="s">
        <v>7</v>
      </c>
      <c r="AZ289" s="4" t="s">
        <v>7</v>
      </c>
      <c r="BA289" s="184" t="s">
        <v>7</v>
      </c>
      <c r="BB289" s="180" t="s">
        <v>7</v>
      </c>
      <c r="BC289" s="181" t="s">
        <v>7</v>
      </c>
      <c r="BD289" s="181" t="s">
        <v>7</v>
      </c>
      <c r="BE289" s="182" t="s">
        <v>7</v>
      </c>
      <c r="BF289" s="183" t="s">
        <v>7</v>
      </c>
      <c r="BG289" s="180" t="s">
        <v>7</v>
      </c>
      <c r="BH289" s="183" t="s">
        <v>7</v>
      </c>
      <c r="BI289" s="115" t="s">
        <v>7</v>
      </c>
      <c r="BJ289" s="111" t="s">
        <v>7</v>
      </c>
      <c r="BK289" s="113" t="s">
        <v>7</v>
      </c>
      <c r="BL289" s="113" t="s">
        <v>7</v>
      </c>
      <c r="BM289" s="113" t="s">
        <v>7</v>
      </c>
      <c r="BN289" s="4" t="s">
        <v>7</v>
      </c>
      <c r="BO289" s="111" t="s">
        <v>7</v>
      </c>
      <c r="BP289" s="4" t="s">
        <v>7</v>
      </c>
      <c r="BQ289" s="185" t="s">
        <v>7</v>
      </c>
      <c r="BR289" s="186" t="s">
        <v>15</v>
      </c>
      <c r="BS289" s="187" t="s">
        <v>7</v>
      </c>
      <c r="BT289" s="187" t="s">
        <v>7</v>
      </c>
      <c r="BU289" s="187"/>
      <c r="BV289" s="188" t="s">
        <v>7</v>
      </c>
      <c r="BW289" s="186" t="s">
        <v>7</v>
      </c>
      <c r="BX289" s="188" t="s">
        <v>7</v>
      </c>
      <c r="BY289" s="180" t="s">
        <v>7</v>
      </c>
      <c r="BZ289" s="189"/>
      <c r="CA289" s="189"/>
      <c r="CB289" s="190"/>
      <c r="CC289" s="183" t="s">
        <v>7</v>
      </c>
      <c r="CD289" s="180" t="s">
        <v>7</v>
      </c>
      <c r="CE289" s="183" t="s">
        <v>7</v>
      </c>
      <c r="CF289" s="186" t="s">
        <v>15</v>
      </c>
      <c r="CG289" s="187"/>
      <c r="CH289" s="187"/>
      <c r="CI289" s="187" t="s">
        <v>7</v>
      </c>
      <c r="CJ289" s="188"/>
      <c r="CK289" s="186"/>
      <c r="CL289" s="188" t="n">
        <v>0</v>
      </c>
      <c r="CM289" s="180" t="s">
        <v>7</v>
      </c>
      <c r="CN289" s="189" t="s">
        <v>7</v>
      </c>
      <c r="CO289" s="189" t="s">
        <v>7</v>
      </c>
      <c r="CP289" s="191"/>
      <c r="CQ289" s="183" t="s">
        <v>7</v>
      </c>
      <c r="CR289" s="180" t="s">
        <v>7</v>
      </c>
      <c r="CS289" s="183" t="s">
        <v>7</v>
      </c>
      <c r="CU289" s="208"/>
      <c r="CV289" s="208"/>
      <c r="CW289" s="208"/>
      <c r="CX289" s="208"/>
      <c r="CY289" s="208"/>
      <c r="CZ289" s="208"/>
      <c r="DA289" s="208"/>
      <c r="DB289" s="208"/>
      <c r="DC289" s="208"/>
      <c r="DD289" s="208"/>
      <c r="DE289" s="208"/>
      <c r="DF289" s="208"/>
      <c r="DG289" s="208"/>
      <c r="DH289" s="208"/>
      <c r="DI289" s="208"/>
      <c r="DJ289" s="208"/>
      <c r="DK289" s="208"/>
      <c r="DL289" s="208"/>
      <c r="DM289" s="208"/>
      <c r="DN289" s="208"/>
      <c r="DO289" s="208"/>
      <c r="DP289" s="208"/>
      <c r="DQ289" s="208"/>
      <c r="DR289" s="71"/>
      <c r="DS289" s="71"/>
      <c r="DT289" s="71"/>
      <c r="DU289" s="71"/>
      <c r="DV289" s="71"/>
      <c r="DW289" s="71"/>
      <c r="DX289" s="71"/>
      <c r="DY289" s="71"/>
      <c r="DZ289" s="71"/>
      <c r="EA289" s="71"/>
      <c r="EB289" s="71"/>
      <c r="EC289" s="71"/>
      <c r="ED289" s="71"/>
      <c r="EE289" s="71"/>
      <c r="EF289" s="71"/>
      <c r="EG289" s="71"/>
      <c r="EH289" s="71"/>
      <c r="EI289" s="71"/>
      <c r="EJ289" s="71"/>
      <c r="EK289" s="71"/>
      <c r="EL289" s="71"/>
      <c r="EM289" s="71"/>
      <c r="EN289" s="71"/>
      <c r="EO289" s="71"/>
      <c r="EP289" s="71"/>
      <c r="EQ289" s="71"/>
      <c r="ER289" s="71"/>
      <c r="ES289" s="71"/>
      <c r="ET289" s="71"/>
      <c r="EU289" s="71"/>
      <c r="EV289" s="71"/>
      <c r="EW289" s="71"/>
      <c r="EX289" s="71"/>
      <c r="EY289" s="71"/>
      <c r="EZ289" s="71"/>
      <c r="FA289" s="71"/>
      <c r="FB289" s="71"/>
      <c r="FC289" s="71"/>
      <c r="FD289" s="71"/>
      <c r="FE289" s="71"/>
      <c r="FF289" s="71"/>
      <c r="FG289" s="71"/>
      <c r="FH289" s="71"/>
      <c r="FI289" s="71"/>
      <c r="FJ289" s="71"/>
      <c r="FK289" s="71"/>
      <c r="FL289" s="71"/>
      <c r="FM289" s="71"/>
      <c r="FN289" s="71"/>
      <c r="FO289" s="71"/>
      <c r="FP289" s="71"/>
      <c r="FQ289" s="71"/>
      <c r="FR289" s="71"/>
      <c r="FS289" s="71"/>
      <c r="FT289" s="71"/>
      <c r="FU289" s="208"/>
      <c r="FV289" s="208"/>
      <c r="FW289" s="208"/>
      <c r="FX289" s="208"/>
      <c r="FY289" s="208"/>
      <c r="FZ289" s="208"/>
      <c r="GA289" s="208"/>
      <c r="GB289" s="208"/>
      <c r="GC289" s="208"/>
      <c r="GD289" s="208"/>
      <c r="GE289" s="208"/>
      <c r="GF289" s="208"/>
      <c r="GG289" s="208"/>
      <c r="GH289" s="208"/>
      <c r="GI289" s="208"/>
      <c r="GJ289" s="208"/>
      <c r="GK289" s="208"/>
      <c r="GL289" s="208"/>
      <c r="GM289" s="208"/>
      <c r="GN289" s="208"/>
      <c r="GO289" s="208"/>
      <c r="GP289" s="208"/>
      <c r="GQ289" s="208"/>
      <c r="GR289" s="208"/>
      <c r="GS289" s="208"/>
      <c r="GT289" s="208"/>
      <c r="GU289" s="208"/>
      <c r="GV289" s="208"/>
      <c r="GW289" s="208"/>
      <c r="GX289" s="208"/>
      <c r="GY289" s="208"/>
      <c r="GZ289" s="208"/>
      <c r="HA289" s="208"/>
      <c r="HB289" s="208"/>
      <c r="HC289" s="208"/>
      <c r="HD289" s="208"/>
      <c r="HE289" s="208"/>
      <c r="HF289" s="208"/>
      <c r="HG289" s="208"/>
      <c r="HH289" s="208"/>
      <c r="HI289" s="208"/>
      <c r="HJ289" s="208"/>
      <c r="HK289" s="208"/>
      <c r="HL289" s="208"/>
      <c r="HM289" s="208"/>
      <c r="HN289" s="208"/>
      <c r="HO289" s="208"/>
      <c r="HP289" s="208"/>
      <c r="AII289" s="26"/>
      <c r="AIJ289" s="26"/>
      <c r="AIK289" s="26"/>
      <c r="AIL289" s="26"/>
      <c r="AIM289" s="26"/>
      <c r="AIN289" s="26"/>
      <c r="AIO289" s="26"/>
      <c r="AIP289" s="26"/>
      <c r="AIQ289" s="26"/>
      <c r="AIR289" s="26"/>
      <c r="AIS289" s="26"/>
      <c r="AIT289" s="26"/>
      <c r="AIU289" s="26"/>
      <c r="AIV289" s="26"/>
      <c r="AIW289" s="26"/>
      <c r="AIX289" s="26"/>
      <c r="AIY289" s="26"/>
      <c r="AIZ289" s="26"/>
      <c r="AJA289" s="26"/>
      <c r="AJB289" s="26"/>
      <c r="AJC289" s="26"/>
      <c r="AJD289" s="26"/>
      <c r="AJE289" s="26"/>
      <c r="AJF289" s="26"/>
      <c r="AJG289" s="26"/>
      <c r="AJH289" s="26"/>
      <c r="AJI289" s="26"/>
      <c r="AJJ289" s="26"/>
      <c r="AJK289" s="26"/>
      <c r="AJL289" s="26"/>
      <c r="AJM289" s="26"/>
      <c r="AJN289" s="26"/>
      <c r="AJO289" s="26"/>
      <c r="AJP289" s="26"/>
      <c r="AJQ289" s="26"/>
      <c r="AJR289" s="26"/>
      <c r="AJS289" s="26"/>
      <c r="AJT289" s="26"/>
      <c r="AJU289" s="0"/>
      <c r="AJV289" s="0"/>
      <c r="AJW289" s="0"/>
      <c r="AJX289" s="0"/>
      <c r="AJY289" s="0"/>
      <c r="AJZ289" s="0"/>
      <c r="AKA289" s="0"/>
      <c r="AKB289" s="0"/>
      <c r="AKC289" s="0"/>
      <c r="AKD289" s="0"/>
      <c r="AKE289" s="0"/>
      <c r="AKF289" s="0"/>
      <c r="AKG289" s="0"/>
      <c r="AKH289" s="0"/>
      <c r="AKI289" s="0"/>
      <c r="AKJ289" s="0"/>
      <c r="AKK289" s="0"/>
      <c r="AKL289" s="0"/>
      <c r="AKM289" s="0"/>
      <c r="AKN289" s="0"/>
      <c r="AKO289" s="0"/>
      <c r="AKP289" s="0"/>
      <c r="AKQ289" s="0"/>
      <c r="AKR289" s="0"/>
      <c r="AKS289" s="0"/>
      <c r="AKT289" s="0"/>
      <c r="AKU289" s="0"/>
      <c r="AKV289" s="0"/>
      <c r="AKW289" s="0"/>
      <c r="AKX289" s="0"/>
      <c r="AKY289" s="0"/>
      <c r="AKZ289" s="0"/>
      <c r="ALA289" s="0"/>
      <c r="ALB289" s="0"/>
      <c r="ALC289" s="0"/>
      <c r="ALD289" s="0"/>
      <c r="ALE289" s="0"/>
      <c r="ALF289" s="0"/>
      <c r="ALG289" s="0"/>
      <c r="ALH289" s="0"/>
      <c r="ALI289" s="0"/>
      <c r="ALJ289" s="0"/>
      <c r="ALK289" s="0"/>
      <c r="ALL289" s="0"/>
      <c r="ALM289" s="0"/>
      <c r="ALN289" s="0"/>
      <c r="ALO289" s="0"/>
      <c r="ALP289" s="0"/>
      <c r="ALQ289" s="0"/>
      <c r="ALR289" s="0"/>
      <c r="ALS289" s="0"/>
      <c r="ALT289" s="0"/>
      <c r="ALU289" s="0"/>
      <c r="ALV289" s="0"/>
      <c r="ALW289" s="0"/>
      <c r="ALX289" s="0"/>
      <c r="ALY289" s="0"/>
      <c r="ALZ289" s="0"/>
      <c r="AMA289" s="0"/>
      <c r="AMB289" s="0"/>
      <c r="AMC289" s="0"/>
      <c r="AMD289" s="0"/>
      <c r="AME289" s="0"/>
      <c r="AMF289" s="0"/>
      <c r="AMG289" s="0"/>
      <c r="AMH289" s="0"/>
      <c r="AMI289" s="0"/>
      <c r="AMJ289" s="0"/>
    </row>
    <row r="290" s="207" customFormat="true" ht="12.8" hidden="true" customHeight="false" outlineLevel="0" collapsed="false">
      <c r="A290" s="176" t="s">
        <v>511</v>
      </c>
      <c r="B290" s="176" t="s">
        <v>65</v>
      </c>
      <c r="C290" s="176" t="s">
        <v>512</v>
      </c>
      <c r="D290" s="177" t="n">
        <v>1979</v>
      </c>
      <c r="E290" s="177" t="n">
        <f aca="true">YEAR(TODAY())-D290</f>
        <v>46</v>
      </c>
      <c r="F290" s="177" t="s">
        <v>42</v>
      </c>
      <c r="G290" s="177" t="s">
        <v>54</v>
      </c>
      <c r="H290" s="110"/>
      <c r="I290" s="110"/>
      <c r="J290" s="4" t="n">
        <f aca="false">IF(COUNT(L290:U290)&lt;7,V290,LARGE(L290:U290,1)+LARGE(L290:U290,2)+LARGE(L290:U290,3)+LARGE(L290:U290,4)+LARGE(L290:U290,5)+LARGE(L290:U290,6)+LARGE(L290:U290,7))</f>
        <v>0</v>
      </c>
      <c r="K290" s="111"/>
      <c r="L290" s="178"/>
      <c r="M290" s="178" t="str">
        <f aca="false">AK290</f>
        <v> </v>
      </c>
      <c r="N290" s="178" t="n">
        <v>0</v>
      </c>
      <c r="O290" s="178"/>
      <c r="P290" s="178"/>
      <c r="Q290" s="178" t="str">
        <f aca="false">BP290</f>
        <v> </v>
      </c>
      <c r="R290" s="178"/>
      <c r="S290" s="178" t="str">
        <f aca="false">CE290</f>
        <v> </v>
      </c>
      <c r="T290" s="178" t="n">
        <f aca="false">CL290</f>
        <v>0</v>
      </c>
      <c r="U290" s="178" t="str">
        <f aca="false">CS290</f>
        <v> </v>
      </c>
      <c r="V290" s="178" t="n">
        <f aca="false">SUM(L290:U290)</f>
        <v>0</v>
      </c>
      <c r="W290" s="178" t="n">
        <f aca="false">V290-J290</f>
        <v>0</v>
      </c>
      <c r="X290" s="178"/>
      <c r="Y290" s="179"/>
      <c r="Z290" s="179"/>
      <c r="AA290" s="179" t="n">
        <f aca="false">Z290-Y290</f>
        <v>0</v>
      </c>
      <c r="AB290" s="178"/>
      <c r="AC290" s="178"/>
      <c r="AD290" s="178"/>
      <c r="AE290" s="111" t="s">
        <v>7</v>
      </c>
      <c r="AF290" s="113" t="s">
        <v>7</v>
      </c>
      <c r="AG290" s="113" t="s">
        <v>7</v>
      </c>
      <c r="AH290" s="113" t="s">
        <v>7</v>
      </c>
      <c r="AI290" s="4" t="s">
        <v>7</v>
      </c>
      <c r="AJ290" s="111" t="s">
        <v>7</v>
      </c>
      <c r="AK290" s="4" t="s">
        <v>7</v>
      </c>
      <c r="AL290" s="180" t="s">
        <v>7</v>
      </c>
      <c r="AM290" s="181"/>
      <c r="AN290" s="181"/>
      <c r="AO290" s="182"/>
      <c r="AP290" s="183" t="s">
        <v>7</v>
      </c>
      <c r="AQ290" s="180" t="s">
        <v>7</v>
      </c>
      <c r="AR290" s="183" t="s">
        <v>7</v>
      </c>
      <c r="AS290" s="115" t="s">
        <v>7</v>
      </c>
      <c r="AT290" s="111" t="s">
        <v>7</v>
      </c>
      <c r="AU290" s="113" t="s">
        <v>7</v>
      </c>
      <c r="AV290" s="113" t="s">
        <v>7</v>
      </c>
      <c r="AW290" s="113"/>
      <c r="AX290" s="4" t="s">
        <v>7</v>
      </c>
      <c r="AY290" s="111" t="s">
        <v>7</v>
      </c>
      <c r="AZ290" s="4" t="s">
        <v>7</v>
      </c>
      <c r="BA290" s="184" t="s">
        <v>7</v>
      </c>
      <c r="BB290" s="180" t="s">
        <v>7</v>
      </c>
      <c r="BC290" s="181" t="s">
        <v>7</v>
      </c>
      <c r="BD290" s="181" t="s">
        <v>7</v>
      </c>
      <c r="BE290" s="182" t="s">
        <v>7</v>
      </c>
      <c r="BF290" s="183" t="s">
        <v>7</v>
      </c>
      <c r="BG290" s="180" t="s">
        <v>7</v>
      </c>
      <c r="BH290" s="183" t="s">
        <v>7</v>
      </c>
      <c r="BI290" s="115" t="s">
        <v>7</v>
      </c>
      <c r="BJ290" s="111" t="s">
        <v>7</v>
      </c>
      <c r="BK290" s="113" t="s">
        <v>7</v>
      </c>
      <c r="BL290" s="113" t="s">
        <v>7</v>
      </c>
      <c r="BM290" s="113" t="s">
        <v>7</v>
      </c>
      <c r="BN290" s="4" t="s">
        <v>7</v>
      </c>
      <c r="BO290" s="111" t="s">
        <v>7</v>
      </c>
      <c r="BP290" s="4" t="s">
        <v>7</v>
      </c>
      <c r="BQ290" s="185" t="s">
        <v>7</v>
      </c>
      <c r="BR290" s="186" t="s">
        <v>15</v>
      </c>
      <c r="BS290" s="187" t="s">
        <v>7</v>
      </c>
      <c r="BT290" s="187" t="s">
        <v>7</v>
      </c>
      <c r="BU290" s="187"/>
      <c r="BV290" s="188" t="s">
        <v>7</v>
      </c>
      <c r="BW290" s="186" t="s">
        <v>7</v>
      </c>
      <c r="BX290" s="188" t="s">
        <v>7</v>
      </c>
      <c r="BY290" s="180" t="s">
        <v>7</v>
      </c>
      <c r="BZ290" s="189"/>
      <c r="CA290" s="189"/>
      <c r="CB290" s="190"/>
      <c r="CC290" s="183" t="s">
        <v>7</v>
      </c>
      <c r="CD290" s="180" t="s">
        <v>7</v>
      </c>
      <c r="CE290" s="183" t="s">
        <v>7</v>
      </c>
      <c r="CF290" s="186" t="s">
        <v>15</v>
      </c>
      <c r="CG290" s="187"/>
      <c r="CH290" s="187"/>
      <c r="CI290" s="187" t="s">
        <v>7</v>
      </c>
      <c r="CJ290" s="188"/>
      <c r="CK290" s="186"/>
      <c r="CL290" s="188" t="n">
        <v>0</v>
      </c>
      <c r="CM290" s="180" t="s">
        <v>7</v>
      </c>
      <c r="CN290" s="189" t="s">
        <v>7</v>
      </c>
      <c r="CO290" s="189" t="s">
        <v>7</v>
      </c>
      <c r="CP290" s="191"/>
      <c r="CQ290" s="183" t="s">
        <v>7</v>
      </c>
      <c r="CR290" s="180" t="s">
        <v>7</v>
      </c>
      <c r="CS290" s="183" t="s">
        <v>7</v>
      </c>
      <c r="CU290" s="208"/>
      <c r="CV290" s="208"/>
      <c r="CW290" s="208"/>
      <c r="CX290" s="208"/>
      <c r="CY290" s="208"/>
      <c r="CZ290" s="208"/>
      <c r="DA290" s="208"/>
      <c r="DB290" s="208"/>
      <c r="DC290" s="208"/>
      <c r="DD290" s="208"/>
      <c r="DE290" s="208"/>
      <c r="DF290" s="208"/>
      <c r="DG290" s="208"/>
      <c r="DH290" s="208"/>
      <c r="DI290" s="208"/>
      <c r="DJ290" s="208"/>
      <c r="DK290" s="208"/>
      <c r="DL290" s="208"/>
      <c r="DM290" s="208"/>
      <c r="DN290" s="208"/>
      <c r="DO290" s="208"/>
      <c r="DP290" s="208"/>
      <c r="DQ290" s="208"/>
      <c r="DR290" s="71"/>
      <c r="DS290" s="71"/>
      <c r="DT290" s="71"/>
      <c r="DU290" s="71"/>
      <c r="DV290" s="71"/>
      <c r="DW290" s="71"/>
      <c r="DX290" s="71"/>
      <c r="DY290" s="71"/>
      <c r="DZ290" s="71"/>
      <c r="EA290" s="71"/>
      <c r="EB290" s="71"/>
      <c r="EC290" s="71"/>
      <c r="ED290" s="71"/>
      <c r="EE290" s="71"/>
      <c r="EF290" s="71"/>
      <c r="EG290" s="71"/>
      <c r="EH290" s="71"/>
      <c r="EI290" s="71"/>
      <c r="EJ290" s="71"/>
      <c r="EK290" s="71"/>
      <c r="EL290" s="71"/>
      <c r="EM290" s="71"/>
      <c r="EN290" s="71"/>
      <c r="EO290" s="71"/>
      <c r="EP290" s="71"/>
      <c r="EQ290" s="71"/>
      <c r="ER290" s="71"/>
      <c r="ES290" s="71"/>
      <c r="ET290" s="71"/>
      <c r="EU290" s="71"/>
      <c r="EV290" s="71"/>
      <c r="EW290" s="71"/>
      <c r="EX290" s="71"/>
      <c r="EY290" s="71"/>
      <c r="EZ290" s="71"/>
      <c r="FA290" s="71"/>
      <c r="FB290" s="71"/>
      <c r="FC290" s="71"/>
      <c r="FD290" s="71"/>
      <c r="FE290" s="71"/>
      <c r="FF290" s="71"/>
      <c r="FG290" s="71"/>
      <c r="FH290" s="71"/>
      <c r="FI290" s="71"/>
      <c r="FJ290" s="71"/>
      <c r="FK290" s="71"/>
      <c r="FL290" s="71"/>
      <c r="FM290" s="71"/>
      <c r="FN290" s="71"/>
      <c r="FO290" s="71"/>
      <c r="FP290" s="71"/>
      <c r="FQ290" s="71"/>
      <c r="FR290" s="71"/>
      <c r="FS290" s="71"/>
      <c r="FT290" s="71"/>
      <c r="FU290" s="208"/>
      <c r="FV290" s="208"/>
      <c r="FW290" s="208"/>
      <c r="FX290" s="208"/>
      <c r="FY290" s="208"/>
      <c r="FZ290" s="208"/>
      <c r="GA290" s="208"/>
      <c r="GB290" s="208"/>
      <c r="GC290" s="208"/>
      <c r="GD290" s="208"/>
      <c r="GE290" s="208"/>
      <c r="GF290" s="208"/>
      <c r="GG290" s="208"/>
      <c r="GH290" s="208"/>
      <c r="GI290" s="208"/>
      <c r="GJ290" s="208"/>
      <c r="GK290" s="208"/>
      <c r="GL290" s="208"/>
      <c r="GM290" s="208"/>
      <c r="GN290" s="208"/>
      <c r="GO290" s="208"/>
      <c r="GP290" s="208"/>
      <c r="GQ290" s="208"/>
      <c r="GR290" s="208"/>
      <c r="GS290" s="208"/>
      <c r="GT290" s="208"/>
      <c r="GU290" s="208"/>
      <c r="GV290" s="208"/>
      <c r="GW290" s="208"/>
      <c r="GX290" s="208"/>
      <c r="GY290" s="208"/>
      <c r="GZ290" s="208"/>
      <c r="HA290" s="208"/>
      <c r="HB290" s="208"/>
      <c r="HC290" s="208"/>
      <c r="HD290" s="208"/>
      <c r="HE290" s="208"/>
      <c r="HF290" s="208"/>
      <c r="HG290" s="208"/>
      <c r="HH290" s="208"/>
      <c r="HI290" s="208"/>
      <c r="HJ290" s="208"/>
      <c r="HK290" s="208"/>
      <c r="HL290" s="208"/>
      <c r="HM290" s="208"/>
      <c r="HN290" s="208"/>
      <c r="HO290" s="208"/>
      <c r="HP290" s="208"/>
      <c r="AII290" s="26"/>
      <c r="AIJ290" s="26"/>
      <c r="AIK290" s="26"/>
      <c r="AIL290" s="26"/>
      <c r="AIM290" s="26"/>
      <c r="AIN290" s="26"/>
      <c r="AIO290" s="26"/>
      <c r="AIP290" s="26"/>
      <c r="AIQ290" s="26"/>
      <c r="AIR290" s="26"/>
      <c r="AIS290" s="26"/>
      <c r="AIT290" s="26"/>
      <c r="AIU290" s="26"/>
      <c r="AIV290" s="26"/>
      <c r="AIW290" s="26"/>
      <c r="AIX290" s="26"/>
      <c r="AIY290" s="26"/>
      <c r="AIZ290" s="26"/>
      <c r="AJA290" s="26"/>
      <c r="AJB290" s="26"/>
      <c r="AJC290" s="26"/>
      <c r="AJD290" s="26"/>
      <c r="AJE290" s="26"/>
      <c r="AJF290" s="26"/>
      <c r="AJG290" s="26"/>
      <c r="AJH290" s="26"/>
      <c r="AJI290" s="26"/>
      <c r="AJJ290" s="26"/>
      <c r="AJK290" s="26"/>
      <c r="AJL290" s="26"/>
      <c r="AJM290" s="26"/>
      <c r="AJN290" s="26"/>
      <c r="AJO290" s="26"/>
      <c r="AJP290" s="26"/>
      <c r="AJQ290" s="26"/>
      <c r="AJR290" s="26"/>
      <c r="AJS290" s="26"/>
      <c r="AJT290" s="26"/>
      <c r="AJU290" s="0"/>
      <c r="AJV290" s="0"/>
      <c r="AJW290" s="0"/>
      <c r="AJX290" s="0"/>
      <c r="AJY290" s="0"/>
      <c r="AJZ290" s="0"/>
      <c r="AKA290" s="0"/>
      <c r="AKB290" s="0"/>
      <c r="AKC290" s="0"/>
      <c r="AKD290" s="0"/>
      <c r="AKE290" s="0"/>
      <c r="AKF290" s="0"/>
      <c r="AKG290" s="0"/>
      <c r="AKH290" s="0"/>
      <c r="AKI290" s="0"/>
      <c r="AKJ290" s="0"/>
      <c r="AKK290" s="0"/>
      <c r="AKL290" s="0"/>
      <c r="AKM290" s="0"/>
      <c r="AKN290" s="0"/>
      <c r="AKO290" s="0"/>
      <c r="AKP290" s="0"/>
      <c r="AKQ290" s="0"/>
      <c r="AKR290" s="0"/>
      <c r="AKS290" s="0"/>
      <c r="AKT290" s="0"/>
      <c r="AKU290" s="0"/>
      <c r="AKV290" s="0"/>
      <c r="AKW290" s="0"/>
      <c r="AKX290" s="0"/>
      <c r="AKY290" s="0"/>
      <c r="AKZ290" s="0"/>
      <c r="ALA290" s="0"/>
      <c r="ALB290" s="0"/>
      <c r="ALC290" s="0"/>
      <c r="ALD290" s="0"/>
      <c r="ALE290" s="0"/>
      <c r="ALF290" s="0"/>
      <c r="ALG290" s="0"/>
      <c r="ALH290" s="0"/>
      <c r="ALI290" s="0"/>
      <c r="ALJ290" s="0"/>
      <c r="ALK290" s="0"/>
      <c r="ALL290" s="0"/>
      <c r="ALM290" s="0"/>
      <c r="ALN290" s="0"/>
      <c r="ALO290" s="0"/>
      <c r="ALP290" s="0"/>
      <c r="ALQ290" s="0"/>
      <c r="ALR290" s="0"/>
      <c r="ALS290" s="0"/>
      <c r="ALT290" s="0"/>
      <c r="ALU290" s="0"/>
      <c r="ALV290" s="0"/>
      <c r="ALW290" s="0"/>
      <c r="ALX290" s="0"/>
      <c r="ALY290" s="0"/>
      <c r="ALZ290" s="0"/>
      <c r="AMA290" s="0"/>
      <c r="AMB290" s="0"/>
      <c r="AMC290" s="0"/>
      <c r="AMD290" s="0"/>
      <c r="AME290" s="0"/>
      <c r="AMF290" s="0"/>
      <c r="AMG290" s="0"/>
      <c r="AMH290" s="0"/>
      <c r="AMI290" s="0"/>
      <c r="AMJ290" s="0"/>
    </row>
    <row r="291" s="207" customFormat="true" ht="12.8" hidden="true" customHeight="false" outlineLevel="0" collapsed="false">
      <c r="A291" s="176" t="s">
        <v>513</v>
      </c>
      <c r="B291" s="176" t="s">
        <v>514</v>
      </c>
      <c r="C291" s="176" t="s">
        <v>13</v>
      </c>
      <c r="D291" s="177" t="n">
        <v>1959</v>
      </c>
      <c r="E291" s="177" t="n">
        <f aca="true">YEAR(TODAY())-D291</f>
        <v>66</v>
      </c>
      <c r="F291" s="177" t="s">
        <v>42</v>
      </c>
      <c r="G291" s="177" t="s">
        <v>105</v>
      </c>
      <c r="H291" s="110"/>
      <c r="I291" s="110"/>
      <c r="J291" s="4" t="n">
        <f aca="false">IF(COUNT(L291:U291)&lt;7,V291,LARGE(L291:U291,1)+LARGE(L291:U291,2)+LARGE(L291:U291,3)+LARGE(L291:U291,4)+LARGE(L291:U291,5)+LARGE(L291:U291,6)+LARGE(L291:U291,7))</f>
        <v>0</v>
      </c>
      <c r="K291" s="111"/>
      <c r="L291" s="178"/>
      <c r="M291" s="178" t="str">
        <f aca="false">AK291</f>
        <v> </v>
      </c>
      <c r="N291" s="178" t="n">
        <v>0</v>
      </c>
      <c r="O291" s="178"/>
      <c r="P291" s="178"/>
      <c r="Q291" s="178" t="str">
        <f aca="false">BP291</f>
        <v> </v>
      </c>
      <c r="R291" s="178"/>
      <c r="S291" s="178" t="str">
        <f aca="false">CE291</f>
        <v> </v>
      </c>
      <c r="T291" s="178" t="n">
        <f aca="false">CL291</f>
        <v>0</v>
      </c>
      <c r="U291" s="178" t="str">
        <f aca="false">CS291</f>
        <v> </v>
      </c>
      <c r="V291" s="178" t="n">
        <f aca="false">SUM(L291:U291)</f>
        <v>0</v>
      </c>
      <c r="W291" s="178" t="n">
        <f aca="false">V291-J291</f>
        <v>0</v>
      </c>
      <c r="X291" s="178"/>
      <c r="Y291" s="179"/>
      <c r="Z291" s="179"/>
      <c r="AA291" s="179" t="n">
        <f aca="false">Z291-Y291</f>
        <v>0</v>
      </c>
      <c r="AB291" s="178"/>
      <c r="AC291" s="178"/>
      <c r="AD291" s="178"/>
      <c r="AE291" s="111" t="s">
        <v>7</v>
      </c>
      <c r="AF291" s="113" t="s">
        <v>7</v>
      </c>
      <c r="AG291" s="113" t="s">
        <v>7</v>
      </c>
      <c r="AH291" s="113" t="s">
        <v>7</v>
      </c>
      <c r="AI291" s="4" t="s">
        <v>7</v>
      </c>
      <c r="AJ291" s="111" t="s">
        <v>7</v>
      </c>
      <c r="AK291" s="4" t="s">
        <v>7</v>
      </c>
      <c r="AL291" s="180" t="s">
        <v>7</v>
      </c>
      <c r="AM291" s="181"/>
      <c r="AN291" s="181"/>
      <c r="AO291" s="182"/>
      <c r="AP291" s="183" t="s">
        <v>7</v>
      </c>
      <c r="AQ291" s="180" t="s">
        <v>7</v>
      </c>
      <c r="AR291" s="183" t="s">
        <v>7</v>
      </c>
      <c r="AS291" s="115" t="s">
        <v>7</v>
      </c>
      <c r="AT291" s="111" t="s">
        <v>7</v>
      </c>
      <c r="AU291" s="113" t="s">
        <v>7</v>
      </c>
      <c r="AV291" s="113" t="s">
        <v>7</v>
      </c>
      <c r="AW291" s="113"/>
      <c r="AX291" s="4" t="s">
        <v>7</v>
      </c>
      <c r="AY291" s="111" t="s">
        <v>7</v>
      </c>
      <c r="AZ291" s="4" t="s">
        <v>7</v>
      </c>
      <c r="BA291" s="184" t="s">
        <v>7</v>
      </c>
      <c r="BB291" s="180" t="s">
        <v>7</v>
      </c>
      <c r="BC291" s="181" t="s">
        <v>7</v>
      </c>
      <c r="BD291" s="181" t="s">
        <v>7</v>
      </c>
      <c r="BE291" s="182" t="s">
        <v>7</v>
      </c>
      <c r="BF291" s="183" t="s">
        <v>7</v>
      </c>
      <c r="BG291" s="180" t="s">
        <v>7</v>
      </c>
      <c r="BH291" s="183" t="s">
        <v>7</v>
      </c>
      <c r="BI291" s="115" t="s">
        <v>7</v>
      </c>
      <c r="BJ291" s="111" t="s">
        <v>7</v>
      </c>
      <c r="BK291" s="113" t="s">
        <v>7</v>
      </c>
      <c r="BL291" s="113" t="s">
        <v>7</v>
      </c>
      <c r="BM291" s="113" t="s">
        <v>7</v>
      </c>
      <c r="BN291" s="4" t="s">
        <v>7</v>
      </c>
      <c r="BO291" s="111" t="s">
        <v>7</v>
      </c>
      <c r="BP291" s="4" t="s">
        <v>7</v>
      </c>
      <c r="BQ291" s="185" t="s">
        <v>7</v>
      </c>
      <c r="BR291" s="186" t="s">
        <v>15</v>
      </c>
      <c r="BS291" s="187" t="s">
        <v>7</v>
      </c>
      <c r="BT291" s="187" t="s">
        <v>7</v>
      </c>
      <c r="BU291" s="187"/>
      <c r="BV291" s="188" t="s">
        <v>7</v>
      </c>
      <c r="BW291" s="186" t="s">
        <v>7</v>
      </c>
      <c r="BX291" s="188" t="s">
        <v>7</v>
      </c>
      <c r="BY291" s="180" t="s">
        <v>7</v>
      </c>
      <c r="BZ291" s="189"/>
      <c r="CA291" s="189"/>
      <c r="CB291" s="190"/>
      <c r="CC291" s="183" t="s">
        <v>7</v>
      </c>
      <c r="CD291" s="180" t="s">
        <v>7</v>
      </c>
      <c r="CE291" s="183" t="s">
        <v>7</v>
      </c>
      <c r="CF291" s="186" t="s">
        <v>15</v>
      </c>
      <c r="CG291" s="187"/>
      <c r="CH291" s="187"/>
      <c r="CI291" s="187" t="s">
        <v>7</v>
      </c>
      <c r="CJ291" s="188"/>
      <c r="CK291" s="186"/>
      <c r="CL291" s="188" t="n">
        <v>0</v>
      </c>
      <c r="CM291" s="180" t="s">
        <v>7</v>
      </c>
      <c r="CN291" s="189" t="s">
        <v>7</v>
      </c>
      <c r="CO291" s="189" t="s">
        <v>7</v>
      </c>
      <c r="CP291" s="191"/>
      <c r="CQ291" s="183" t="s">
        <v>7</v>
      </c>
      <c r="CR291" s="180" t="s">
        <v>7</v>
      </c>
      <c r="CS291" s="183" t="s">
        <v>7</v>
      </c>
      <c r="CU291" s="208"/>
      <c r="CV291" s="208"/>
      <c r="CW291" s="208"/>
      <c r="CX291" s="208"/>
      <c r="CY291" s="208"/>
      <c r="CZ291" s="208"/>
      <c r="DA291" s="208"/>
      <c r="DB291" s="208"/>
      <c r="DC291" s="208"/>
      <c r="DD291" s="208"/>
      <c r="DE291" s="208"/>
      <c r="DF291" s="208"/>
      <c r="DG291" s="208"/>
      <c r="DH291" s="208"/>
      <c r="DI291" s="208"/>
      <c r="DJ291" s="208"/>
      <c r="DK291" s="208"/>
      <c r="DL291" s="208"/>
      <c r="DM291" s="208"/>
      <c r="DN291" s="208"/>
      <c r="DO291" s="208"/>
      <c r="DP291" s="208"/>
      <c r="DQ291" s="208"/>
      <c r="DR291" s="71"/>
      <c r="DS291" s="71"/>
      <c r="DT291" s="71"/>
      <c r="DU291" s="71"/>
      <c r="DV291" s="71"/>
      <c r="DW291" s="71"/>
      <c r="DX291" s="71"/>
      <c r="DY291" s="71"/>
      <c r="DZ291" s="71"/>
      <c r="EA291" s="71"/>
      <c r="EB291" s="71"/>
      <c r="EC291" s="71"/>
      <c r="ED291" s="71"/>
      <c r="EE291" s="71"/>
      <c r="EF291" s="71"/>
      <c r="EG291" s="71"/>
      <c r="EH291" s="71"/>
      <c r="EI291" s="71"/>
      <c r="EJ291" s="71"/>
      <c r="EK291" s="71"/>
      <c r="EL291" s="71"/>
      <c r="EM291" s="71"/>
      <c r="EN291" s="71"/>
      <c r="EO291" s="71"/>
      <c r="EP291" s="71"/>
      <c r="EQ291" s="71"/>
      <c r="ER291" s="71"/>
      <c r="ES291" s="71"/>
      <c r="ET291" s="71"/>
      <c r="EU291" s="71"/>
      <c r="EV291" s="71"/>
      <c r="EW291" s="71"/>
      <c r="EX291" s="71"/>
      <c r="EY291" s="71"/>
      <c r="EZ291" s="71"/>
      <c r="FA291" s="71"/>
      <c r="FB291" s="71"/>
      <c r="FC291" s="71"/>
      <c r="FD291" s="71"/>
      <c r="FE291" s="71"/>
      <c r="FF291" s="71"/>
      <c r="FG291" s="71"/>
      <c r="FH291" s="71"/>
      <c r="FI291" s="71"/>
      <c r="FJ291" s="71"/>
      <c r="FK291" s="71"/>
      <c r="FL291" s="71"/>
      <c r="FM291" s="71"/>
      <c r="FN291" s="71"/>
      <c r="FO291" s="71"/>
      <c r="FP291" s="71"/>
      <c r="FQ291" s="71"/>
      <c r="FR291" s="71"/>
      <c r="FS291" s="71"/>
      <c r="FT291" s="71"/>
      <c r="FU291" s="208"/>
      <c r="FV291" s="208"/>
      <c r="FW291" s="208"/>
      <c r="FX291" s="208"/>
      <c r="FY291" s="208"/>
      <c r="FZ291" s="208"/>
      <c r="GA291" s="208"/>
      <c r="GB291" s="208"/>
      <c r="GC291" s="208"/>
      <c r="GD291" s="208"/>
      <c r="GE291" s="208"/>
      <c r="GF291" s="208"/>
      <c r="GG291" s="208"/>
      <c r="GH291" s="208"/>
      <c r="GI291" s="208"/>
      <c r="GJ291" s="208"/>
      <c r="GK291" s="208"/>
      <c r="GL291" s="208"/>
      <c r="GM291" s="208"/>
      <c r="GN291" s="208"/>
      <c r="GO291" s="208"/>
      <c r="GP291" s="208"/>
      <c r="GQ291" s="208"/>
      <c r="GR291" s="208"/>
      <c r="GS291" s="208"/>
      <c r="GT291" s="208"/>
      <c r="GU291" s="208"/>
      <c r="GV291" s="208"/>
      <c r="GW291" s="208"/>
      <c r="GX291" s="208"/>
      <c r="GY291" s="208"/>
      <c r="GZ291" s="208"/>
      <c r="HA291" s="208"/>
      <c r="HB291" s="208"/>
      <c r="HC291" s="208"/>
      <c r="HD291" s="208"/>
      <c r="HE291" s="208"/>
      <c r="HF291" s="208"/>
      <c r="HG291" s="208"/>
      <c r="HH291" s="208"/>
      <c r="HI291" s="208"/>
      <c r="HJ291" s="208"/>
      <c r="HK291" s="208"/>
      <c r="HL291" s="208"/>
      <c r="HM291" s="208"/>
      <c r="HN291" s="208"/>
      <c r="HO291" s="208"/>
      <c r="HP291" s="208"/>
      <c r="AII291" s="26"/>
      <c r="AIJ291" s="26"/>
      <c r="AIK291" s="26"/>
      <c r="AIL291" s="26"/>
      <c r="AIM291" s="26"/>
      <c r="AIN291" s="26"/>
      <c r="AIO291" s="26"/>
      <c r="AIP291" s="26"/>
      <c r="AIQ291" s="26"/>
      <c r="AIR291" s="26"/>
      <c r="AIS291" s="26"/>
      <c r="AIT291" s="26"/>
      <c r="AIU291" s="26"/>
      <c r="AIV291" s="26"/>
      <c r="AIW291" s="26"/>
      <c r="AIX291" s="26"/>
      <c r="AIY291" s="26"/>
      <c r="AIZ291" s="26"/>
      <c r="AJA291" s="26"/>
      <c r="AJB291" s="26"/>
      <c r="AJC291" s="26"/>
      <c r="AJD291" s="26"/>
      <c r="AJE291" s="26"/>
      <c r="AJF291" s="26"/>
      <c r="AJG291" s="26"/>
      <c r="AJH291" s="26"/>
      <c r="AJI291" s="26"/>
      <c r="AJJ291" s="26"/>
      <c r="AJK291" s="26"/>
      <c r="AJL291" s="26"/>
      <c r="AJM291" s="26"/>
      <c r="AJN291" s="26"/>
      <c r="AJO291" s="26"/>
      <c r="AJP291" s="26"/>
      <c r="AJQ291" s="26"/>
      <c r="AJR291" s="26"/>
      <c r="AJS291" s="26"/>
      <c r="AJT291" s="26"/>
      <c r="AJU291" s="0"/>
      <c r="AJV291" s="0"/>
      <c r="AJW291" s="0"/>
      <c r="AJX291" s="0"/>
      <c r="AJY291" s="0"/>
      <c r="AJZ291" s="0"/>
      <c r="AKA291" s="0"/>
      <c r="AKB291" s="0"/>
      <c r="AKC291" s="0"/>
      <c r="AKD291" s="0"/>
      <c r="AKE291" s="0"/>
      <c r="AKF291" s="0"/>
      <c r="AKG291" s="0"/>
      <c r="AKH291" s="0"/>
      <c r="AKI291" s="0"/>
      <c r="AKJ291" s="0"/>
      <c r="AKK291" s="0"/>
      <c r="AKL291" s="0"/>
      <c r="AKM291" s="0"/>
      <c r="AKN291" s="0"/>
      <c r="AKO291" s="0"/>
      <c r="AKP291" s="0"/>
      <c r="AKQ291" s="0"/>
      <c r="AKR291" s="0"/>
      <c r="AKS291" s="0"/>
      <c r="AKT291" s="0"/>
      <c r="AKU291" s="0"/>
      <c r="AKV291" s="0"/>
      <c r="AKW291" s="0"/>
      <c r="AKX291" s="0"/>
      <c r="AKY291" s="0"/>
      <c r="AKZ291" s="0"/>
      <c r="ALA291" s="0"/>
      <c r="ALB291" s="0"/>
      <c r="ALC291" s="0"/>
      <c r="ALD291" s="0"/>
      <c r="ALE291" s="0"/>
      <c r="ALF291" s="0"/>
      <c r="ALG291" s="0"/>
      <c r="ALH291" s="0"/>
      <c r="ALI291" s="0"/>
      <c r="ALJ291" s="0"/>
      <c r="ALK291" s="0"/>
      <c r="ALL291" s="0"/>
      <c r="ALM291" s="0"/>
      <c r="ALN291" s="0"/>
      <c r="ALO291" s="0"/>
      <c r="ALP291" s="0"/>
      <c r="ALQ291" s="0"/>
      <c r="ALR291" s="0"/>
      <c r="ALS291" s="0"/>
      <c r="ALT291" s="0"/>
      <c r="ALU291" s="0"/>
      <c r="ALV291" s="0"/>
      <c r="ALW291" s="0"/>
      <c r="ALX291" s="0"/>
      <c r="ALY291" s="0"/>
      <c r="ALZ291" s="0"/>
      <c r="AMA291" s="0"/>
      <c r="AMB291" s="0"/>
      <c r="AMC291" s="0"/>
      <c r="AMD291" s="0"/>
      <c r="AME291" s="0"/>
      <c r="AMF291" s="0"/>
      <c r="AMG291" s="0"/>
      <c r="AMH291" s="0"/>
      <c r="AMI291" s="0"/>
      <c r="AMJ291" s="0"/>
    </row>
    <row r="292" s="207" customFormat="true" ht="12.8" hidden="true" customHeight="false" outlineLevel="0" collapsed="false">
      <c r="A292" s="176" t="s">
        <v>515</v>
      </c>
      <c r="B292" s="176" t="s">
        <v>186</v>
      </c>
      <c r="C292" s="176" t="s">
        <v>213</v>
      </c>
      <c r="D292" s="177" t="n">
        <v>2002</v>
      </c>
      <c r="E292" s="177" t="n">
        <f aca="true">YEAR(TODAY())-D292</f>
        <v>23</v>
      </c>
      <c r="F292" s="177" t="s">
        <v>42</v>
      </c>
      <c r="G292" s="177" t="s">
        <v>63</v>
      </c>
      <c r="H292" s="110"/>
      <c r="I292" s="110"/>
      <c r="J292" s="4" t="n">
        <f aca="false">IF(COUNT(L292:U292)&lt;7,V292,LARGE(L292:U292,1)+LARGE(L292:U292,2)+LARGE(L292:U292,3)+LARGE(L292:U292,4)+LARGE(L292:U292,5)+LARGE(L292:U292,6)+LARGE(L292:U292,7))</f>
        <v>0</v>
      </c>
      <c r="K292" s="111"/>
      <c r="L292" s="178"/>
      <c r="M292" s="178" t="str">
        <f aca="false">AK292</f>
        <v> </v>
      </c>
      <c r="N292" s="178" t="n">
        <v>0</v>
      </c>
      <c r="O292" s="178"/>
      <c r="P292" s="178"/>
      <c r="Q292" s="178" t="str">
        <f aca="false">BP292</f>
        <v> </v>
      </c>
      <c r="R292" s="178"/>
      <c r="S292" s="178" t="str">
        <f aca="false">CE292</f>
        <v> </v>
      </c>
      <c r="T292" s="178" t="n">
        <f aca="false">CL292</f>
        <v>0</v>
      </c>
      <c r="U292" s="178" t="str">
        <f aca="false">CS292</f>
        <v> </v>
      </c>
      <c r="V292" s="178" t="n">
        <f aca="false">SUM(L292:U292)</f>
        <v>0</v>
      </c>
      <c r="W292" s="178" t="n">
        <f aca="false">V292-J292</f>
        <v>0</v>
      </c>
      <c r="X292" s="178"/>
      <c r="Y292" s="179"/>
      <c r="Z292" s="179"/>
      <c r="AA292" s="179" t="n">
        <f aca="false">Z292-Y292</f>
        <v>0</v>
      </c>
      <c r="AB292" s="178"/>
      <c r="AC292" s="178"/>
      <c r="AD292" s="178"/>
      <c r="AE292" s="111" t="s">
        <v>7</v>
      </c>
      <c r="AF292" s="113" t="s">
        <v>7</v>
      </c>
      <c r="AG292" s="113" t="s">
        <v>7</v>
      </c>
      <c r="AH292" s="113" t="s">
        <v>7</v>
      </c>
      <c r="AI292" s="4" t="s">
        <v>7</v>
      </c>
      <c r="AJ292" s="111" t="s">
        <v>7</v>
      </c>
      <c r="AK292" s="4" t="s">
        <v>7</v>
      </c>
      <c r="AL292" s="180" t="s">
        <v>7</v>
      </c>
      <c r="AM292" s="181"/>
      <c r="AN292" s="181"/>
      <c r="AO292" s="182"/>
      <c r="AP292" s="183" t="s">
        <v>7</v>
      </c>
      <c r="AQ292" s="180" t="s">
        <v>7</v>
      </c>
      <c r="AR292" s="183" t="s">
        <v>7</v>
      </c>
      <c r="AS292" s="115" t="s">
        <v>7</v>
      </c>
      <c r="AT292" s="111" t="s">
        <v>7</v>
      </c>
      <c r="AU292" s="113" t="s">
        <v>7</v>
      </c>
      <c r="AV292" s="113" t="s">
        <v>7</v>
      </c>
      <c r="AW292" s="113"/>
      <c r="AX292" s="4" t="s">
        <v>7</v>
      </c>
      <c r="AY292" s="111" t="s">
        <v>7</v>
      </c>
      <c r="AZ292" s="4" t="s">
        <v>7</v>
      </c>
      <c r="BA292" s="184" t="s">
        <v>7</v>
      </c>
      <c r="BB292" s="180" t="s">
        <v>7</v>
      </c>
      <c r="BC292" s="181" t="s">
        <v>7</v>
      </c>
      <c r="BD292" s="181" t="s">
        <v>7</v>
      </c>
      <c r="BE292" s="182" t="s">
        <v>7</v>
      </c>
      <c r="BF292" s="183" t="s">
        <v>7</v>
      </c>
      <c r="BG292" s="180" t="s">
        <v>7</v>
      </c>
      <c r="BH292" s="183" t="s">
        <v>7</v>
      </c>
      <c r="BI292" s="115" t="s">
        <v>7</v>
      </c>
      <c r="BJ292" s="111" t="s">
        <v>7</v>
      </c>
      <c r="BK292" s="113" t="s">
        <v>7</v>
      </c>
      <c r="BL292" s="113" t="s">
        <v>7</v>
      </c>
      <c r="BM292" s="113" t="s">
        <v>7</v>
      </c>
      <c r="BN292" s="4" t="s">
        <v>7</v>
      </c>
      <c r="BO292" s="111" t="s">
        <v>7</v>
      </c>
      <c r="BP292" s="4" t="s">
        <v>7</v>
      </c>
      <c r="BQ292" s="185" t="s">
        <v>7</v>
      </c>
      <c r="BR292" s="186" t="s">
        <v>15</v>
      </c>
      <c r="BS292" s="187" t="s">
        <v>7</v>
      </c>
      <c r="BT292" s="187" t="s">
        <v>7</v>
      </c>
      <c r="BU292" s="187"/>
      <c r="BV292" s="188" t="s">
        <v>7</v>
      </c>
      <c r="BW292" s="186" t="s">
        <v>7</v>
      </c>
      <c r="BX292" s="188" t="s">
        <v>7</v>
      </c>
      <c r="BY292" s="180" t="s">
        <v>7</v>
      </c>
      <c r="BZ292" s="189"/>
      <c r="CA292" s="189"/>
      <c r="CB292" s="190"/>
      <c r="CC292" s="183" t="s">
        <v>7</v>
      </c>
      <c r="CD292" s="180" t="s">
        <v>7</v>
      </c>
      <c r="CE292" s="183" t="s">
        <v>7</v>
      </c>
      <c r="CF292" s="186" t="s">
        <v>15</v>
      </c>
      <c r="CG292" s="187"/>
      <c r="CH292" s="187"/>
      <c r="CI292" s="187" t="s">
        <v>7</v>
      </c>
      <c r="CJ292" s="188"/>
      <c r="CK292" s="186"/>
      <c r="CL292" s="188" t="n">
        <v>0</v>
      </c>
      <c r="CM292" s="180" t="s">
        <v>7</v>
      </c>
      <c r="CN292" s="189" t="s">
        <v>7</v>
      </c>
      <c r="CO292" s="189" t="s">
        <v>7</v>
      </c>
      <c r="CP292" s="191"/>
      <c r="CQ292" s="183" t="s">
        <v>7</v>
      </c>
      <c r="CR292" s="180" t="s">
        <v>7</v>
      </c>
      <c r="CS292" s="183" t="s">
        <v>7</v>
      </c>
      <c r="CU292" s="208"/>
      <c r="CV292" s="208"/>
      <c r="CW292" s="208"/>
      <c r="CX292" s="208"/>
      <c r="CY292" s="208"/>
      <c r="CZ292" s="208"/>
      <c r="DA292" s="208"/>
      <c r="DB292" s="208"/>
      <c r="DC292" s="208"/>
      <c r="DD292" s="208"/>
      <c r="DE292" s="208"/>
      <c r="DF292" s="208"/>
      <c r="DG292" s="208"/>
      <c r="DH292" s="208"/>
      <c r="DI292" s="208"/>
      <c r="DJ292" s="208"/>
      <c r="DK292" s="208"/>
      <c r="DL292" s="208"/>
      <c r="DM292" s="208"/>
      <c r="DN292" s="208"/>
      <c r="DO292" s="208"/>
      <c r="DP292" s="208"/>
      <c r="DQ292" s="208"/>
      <c r="DR292" s="71"/>
      <c r="DS292" s="71"/>
      <c r="DT292" s="71"/>
      <c r="DU292" s="71"/>
      <c r="DV292" s="71"/>
      <c r="DW292" s="71"/>
      <c r="DX292" s="71"/>
      <c r="DY292" s="71"/>
      <c r="DZ292" s="71"/>
      <c r="EA292" s="71"/>
      <c r="EB292" s="71"/>
      <c r="EC292" s="71"/>
      <c r="ED292" s="71"/>
      <c r="EE292" s="71"/>
      <c r="EF292" s="71"/>
      <c r="EG292" s="71"/>
      <c r="EH292" s="71"/>
      <c r="EI292" s="71"/>
      <c r="EJ292" s="71"/>
      <c r="EK292" s="71"/>
      <c r="EL292" s="71"/>
      <c r="EM292" s="71"/>
      <c r="EN292" s="71"/>
      <c r="EO292" s="71"/>
      <c r="EP292" s="71"/>
      <c r="EQ292" s="71"/>
      <c r="ER292" s="71"/>
      <c r="ES292" s="71"/>
      <c r="ET292" s="71"/>
      <c r="EU292" s="71"/>
      <c r="EV292" s="71"/>
      <c r="EW292" s="71"/>
      <c r="EX292" s="71"/>
      <c r="EY292" s="71"/>
      <c r="EZ292" s="71"/>
      <c r="FA292" s="71"/>
      <c r="FB292" s="71"/>
      <c r="FC292" s="71"/>
      <c r="FD292" s="71"/>
      <c r="FE292" s="71"/>
      <c r="FF292" s="71"/>
      <c r="FG292" s="71"/>
      <c r="FH292" s="71"/>
      <c r="FI292" s="71"/>
      <c r="FJ292" s="71"/>
      <c r="FK292" s="71"/>
      <c r="FL292" s="71"/>
      <c r="FM292" s="71"/>
      <c r="FN292" s="71"/>
      <c r="FO292" s="71"/>
      <c r="FP292" s="71"/>
      <c r="FQ292" s="71"/>
      <c r="FR292" s="71"/>
      <c r="FS292" s="71"/>
      <c r="FT292" s="71"/>
      <c r="FU292" s="208"/>
      <c r="FV292" s="208"/>
      <c r="FW292" s="208"/>
      <c r="FX292" s="208"/>
      <c r="FY292" s="208"/>
      <c r="FZ292" s="208"/>
      <c r="GA292" s="208"/>
      <c r="GB292" s="208"/>
      <c r="GC292" s="208"/>
      <c r="GD292" s="208"/>
      <c r="GE292" s="208"/>
      <c r="GF292" s="208"/>
      <c r="GG292" s="208"/>
      <c r="GH292" s="208"/>
      <c r="GI292" s="208"/>
      <c r="GJ292" s="208"/>
      <c r="GK292" s="208"/>
      <c r="GL292" s="208"/>
      <c r="GM292" s="208"/>
      <c r="GN292" s="208"/>
      <c r="GO292" s="208"/>
      <c r="GP292" s="208"/>
      <c r="GQ292" s="208"/>
      <c r="GR292" s="208"/>
      <c r="GS292" s="208"/>
      <c r="GT292" s="208"/>
      <c r="GU292" s="208"/>
      <c r="GV292" s="208"/>
      <c r="GW292" s="208"/>
      <c r="GX292" s="208"/>
      <c r="GY292" s="208"/>
      <c r="GZ292" s="208"/>
      <c r="HA292" s="208"/>
      <c r="HB292" s="208"/>
      <c r="HC292" s="208"/>
      <c r="HD292" s="208"/>
      <c r="HE292" s="208"/>
      <c r="HF292" s="208"/>
      <c r="HG292" s="208"/>
      <c r="HH292" s="208"/>
      <c r="HI292" s="208"/>
      <c r="HJ292" s="208"/>
      <c r="HK292" s="208"/>
      <c r="HL292" s="208"/>
      <c r="HM292" s="208"/>
      <c r="HN292" s="208"/>
      <c r="HO292" s="208"/>
      <c r="HP292" s="208"/>
      <c r="AII292" s="26"/>
      <c r="AIJ292" s="26"/>
      <c r="AIK292" s="26"/>
      <c r="AIL292" s="26"/>
      <c r="AIM292" s="26"/>
      <c r="AIN292" s="26"/>
      <c r="AIO292" s="26"/>
      <c r="AIP292" s="26"/>
      <c r="AIQ292" s="26"/>
      <c r="AIR292" s="26"/>
      <c r="AIS292" s="26"/>
      <c r="AIT292" s="26"/>
      <c r="AIU292" s="26"/>
      <c r="AIV292" s="26"/>
      <c r="AIW292" s="26"/>
      <c r="AIX292" s="26"/>
      <c r="AIY292" s="26"/>
      <c r="AIZ292" s="26"/>
      <c r="AJA292" s="26"/>
      <c r="AJB292" s="26"/>
      <c r="AJC292" s="26"/>
      <c r="AJD292" s="26"/>
      <c r="AJE292" s="26"/>
      <c r="AJF292" s="26"/>
      <c r="AJG292" s="26"/>
      <c r="AJH292" s="26"/>
      <c r="AJI292" s="26"/>
      <c r="AJJ292" s="26"/>
      <c r="AJK292" s="26"/>
      <c r="AJL292" s="26"/>
      <c r="AJM292" s="26"/>
      <c r="AJN292" s="26"/>
      <c r="AJO292" s="26"/>
      <c r="AJP292" s="26"/>
      <c r="AJQ292" s="26"/>
      <c r="AJR292" s="26"/>
      <c r="AJS292" s="26"/>
      <c r="AJT292" s="26"/>
      <c r="AJU292" s="0"/>
      <c r="AJV292" s="0"/>
      <c r="AJW292" s="0"/>
      <c r="AJX292" s="0"/>
      <c r="AJY292" s="0"/>
      <c r="AJZ292" s="0"/>
      <c r="AKA292" s="0"/>
      <c r="AKB292" s="0"/>
      <c r="AKC292" s="0"/>
      <c r="AKD292" s="0"/>
      <c r="AKE292" s="0"/>
      <c r="AKF292" s="0"/>
      <c r="AKG292" s="0"/>
      <c r="AKH292" s="0"/>
      <c r="AKI292" s="0"/>
      <c r="AKJ292" s="0"/>
      <c r="AKK292" s="0"/>
      <c r="AKL292" s="0"/>
      <c r="AKM292" s="0"/>
      <c r="AKN292" s="0"/>
      <c r="AKO292" s="0"/>
      <c r="AKP292" s="0"/>
      <c r="AKQ292" s="0"/>
      <c r="AKR292" s="0"/>
      <c r="AKS292" s="0"/>
      <c r="AKT292" s="0"/>
      <c r="AKU292" s="0"/>
      <c r="AKV292" s="0"/>
      <c r="AKW292" s="0"/>
      <c r="AKX292" s="0"/>
      <c r="AKY292" s="0"/>
      <c r="AKZ292" s="0"/>
      <c r="ALA292" s="0"/>
      <c r="ALB292" s="0"/>
      <c r="ALC292" s="0"/>
      <c r="ALD292" s="0"/>
      <c r="ALE292" s="0"/>
      <c r="ALF292" s="0"/>
      <c r="ALG292" s="0"/>
      <c r="ALH292" s="0"/>
      <c r="ALI292" s="0"/>
      <c r="ALJ292" s="0"/>
      <c r="ALK292" s="0"/>
      <c r="ALL292" s="0"/>
      <c r="ALM292" s="0"/>
      <c r="ALN292" s="0"/>
      <c r="ALO292" s="0"/>
      <c r="ALP292" s="0"/>
      <c r="ALQ292" s="0"/>
      <c r="ALR292" s="0"/>
      <c r="ALS292" s="0"/>
      <c r="ALT292" s="0"/>
      <c r="ALU292" s="0"/>
      <c r="ALV292" s="0"/>
      <c r="ALW292" s="0"/>
      <c r="ALX292" s="0"/>
      <c r="ALY292" s="0"/>
      <c r="ALZ292" s="0"/>
      <c r="AMA292" s="0"/>
      <c r="AMB292" s="0"/>
      <c r="AMC292" s="0"/>
      <c r="AMD292" s="0"/>
      <c r="AME292" s="0"/>
      <c r="AMF292" s="0"/>
      <c r="AMG292" s="0"/>
      <c r="AMH292" s="0"/>
      <c r="AMI292" s="0"/>
      <c r="AMJ292" s="0"/>
    </row>
    <row r="293" s="207" customFormat="true" ht="12.8" hidden="true" customHeight="false" outlineLevel="0" collapsed="false">
      <c r="A293" s="176" t="s">
        <v>516</v>
      </c>
      <c r="B293" s="176" t="s">
        <v>256</v>
      </c>
      <c r="C293" s="176"/>
      <c r="D293" s="177" t="n">
        <v>1989</v>
      </c>
      <c r="E293" s="177" t="n">
        <f aca="true">YEAR(TODAY())-D293</f>
        <v>36</v>
      </c>
      <c r="F293" s="177" t="s">
        <v>42</v>
      </c>
      <c r="G293" s="177" t="s">
        <v>43</v>
      </c>
      <c r="H293" s="110"/>
      <c r="I293" s="110"/>
      <c r="J293" s="4" t="n">
        <f aca="false">IF(COUNT(L293:U293)&lt;7,V293,LARGE(L293:U293,1)+LARGE(L293:U293,2)+LARGE(L293:U293,3)+LARGE(L293:U293,4)+LARGE(L293:U293,5)+LARGE(L293:U293,6)+LARGE(L293:U293,7))</f>
        <v>0</v>
      </c>
      <c r="K293" s="111"/>
      <c r="L293" s="178"/>
      <c r="M293" s="178" t="str">
        <f aca="false">AK293</f>
        <v> </v>
      </c>
      <c r="N293" s="178" t="n">
        <v>0</v>
      </c>
      <c r="O293" s="178"/>
      <c r="P293" s="178"/>
      <c r="Q293" s="178" t="str">
        <f aca="false">BP293</f>
        <v> </v>
      </c>
      <c r="R293" s="178"/>
      <c r="S293" s="178" t="str">
        <f aca="false">CE293</f>
        <v> </v>
      </c>
      <c r="T293" s="178" t="n">
        <f aca="false">CL293</f>
        <v>0</v>
      </c>
      <c r="U293" s="178" t="str">
        <f aca="false">CS293</f>
        <v> </v>
      </c>
      <c r="V293" s="178" t="n">
        <f aca="false">SUM(L293:U293)</f>
        <v>0</v>
      </c>
      <c r="W293" s="178" t="n">
        <f aca="false">V293-J293</f>
        <v>0</v>
      </c>
      <c r="X293" s="178"/>
      <c r="Y293" s="179"/>
      <c r="Z293" s="179"/>
      <c r="AA293" s="179" t="n">
        <f aca="false">Z293-Y293</f>
        <v>0</v>
      </c>
      <c r="AB293" s="178"/>
      <c r="AC293" s="178"/>
      <c r="AD293" s="178"/>
      <c r="AE293" s="111" t="s">
        <v>7</v>
      </c>
      <c r="AF293" s="113" t="s">
        <v>7</v>
      </c>
      <c r="AG293" s="113" t="s">
        <v>7</v>
      </c>
      <c r="AH293" s="113" t="s">
        <v>7</v>
      </c>
      <c r="AI293" s="4" t="s">
        <v>7</v>
      </c>
      <c r="AJ293" s="111" t="s">
        <v>7</v>
      </c>
      <c r="AK293" s="4" t="s">
        <v>7</v>
      </c>
      <c r="AL293" s="180" t="s">
        <v>7</v>
      </c>
      <c r="AM293" s="181"/>
      <c r="AN293" s="181"/>
      <c r="AO293" s="182"/>
      <c r="AP293" s="183" t="s">
        <v>7</v>
      </c>
      <c r="AQ293" s="180" t="s">
        <v>7</v>
      </c>
      <c r="AR293" s="183" t="s">
        <v>7</v>
      </c>
      <c r="AS293" s="115" t="s">
        <v>7</v>
      </c>
      <c r="AT293" s="111" t="s">
        <v>7</v>
      </c>
      <c r="AU293" s="113" t="s">
        <v>7</v>
      </c>
      <c r="AV293" s="113" t="s">
        <v>7</v>
      </c>
      <c r="AW293" s="113"/>
      <c r="AX293" s="4" t="s">
        <v>7</v>
      </c>
      <c r="AY293" s="111" t="s">
        <v>7</v>
      </c>
      <c r="AZ293" s="4" t="s">
        <v>7</v>
      </c>
      <c r="BA293" s="184" t="s">
        <v>7</v>
      </c>
      <c r="BB293" s="180" t="s">
        <v>7</v>
      </c>
      <c r="BC293" s="181" t="s">
        <v>7</v>
      </c>
      <c r="BD293" s="181" t="s">
        <v>7</v>
      </c>
      <c r="BE293" s="182" t="s">
        <v>7</v>
      </c>
      <c r="BF293" s="183" t="s">
        <v>7</v>
      </c>
      <c r="BG293" s="180" t="s">
        <v>7</v>
      </c>
      <c r="BH293" s="183" t="s">
        <v>7</v>
      </c>
      <c r="BI293" s="115" t="s">
        <v>7</v>
      </c>
      <c r="BJ293" s="111" t="s">
        <v>7</v>
      </c>
      <c r="BK293" s="113" t="s">
        <v>7</v>
      </c>
      <c r="BL293" s="113" t="s">
        <v>7</v>
      </c>
      <c r="BM293" s="113" t="s">
        <v>7</v>
      </c>
      <c r="BN293" s="4" t="s">
        <v>7</v>
      </c>
      <c r="BO293" s="111" t="s">
        <v>7</v>
      </c>
      <c r="BP293" s="4" t="s">
        <v>7</v>
      </c>
      <c r="BQ293" s="185" t="s">
        <v>7</v>
      </c>
      <c r="BR293" s="186" t="s">
        <v>15</v>
      </c>
      <c r="BS293" s="187" t="s">
        <v>7</v>
      </c>
      <c r="BT293" s="187" t="s">
        <v>7</v>
      </c>
      <c r="BU293" s="187"/>
      <c r="BV293" s="188" t="s">
        <v>7</v>
      </c>
      <c r="BW293" s="186" t="s">
        <v>7</v>
      </c>
      <c r="BX293" s="188" t="s">
        <v>7</v>
      </c>
      <c r="BY293" s="180" t="s">
        <v>7</v>
      </c>
      <c r="BZ293" s="189"/>
      <c r="CA293" s="189"/>
      <c r="CB293" s="190"/>
      <c r="CC293" s="183" t="s">
        <v>7</v>
      </c>
      <c r="CD293" s="180" t="s">
        <v>7</v>
      </c>
      <c r="CE293" s="183" t="s">
        <v>7</v>
      </c>
      <c r="CF293" s="186" t="s">
        <v>15</v>
      </c>
      <c r="CG293" s="187"/>
      <c r="CH293" s="187"/>
      <c r="CI293" s="187" t="s">
        <v>7</v>
      </c>
      <c r="CJ293" s="188"/>
      <c r="CK293" s="186"/>
      <c r="CL293" s="188" t="n">
        <v>0</v>
      </c>
      <c r="CM293" s="180" t="s">
        <v>7</v>
      </c>
      <c r="CN293" s="189" t="s">
        <v>7</v>
      </c>
      <c r="CO293" s="189" t="s">
        <v>7</v>
      </c>
      <c r="CP293" s="191"/>
      <c r="CQ293" s="183" t="s">
        <v>7</v>
      </c>
      <c r="CR293" s="180" t="s">
        <v>7</v>
      </c>
      <c r="CS293" s="183" t="s">
        <v>7</v>
      </c>
      <c r="CU293" s="208"/>
      <c r="CV293" s="208"/>
      <c r="CW293" s="208"/>
      <c r="CX293" s="208"/>
      <c r="CY293" s="208"/>
      <c r="CZ293" s="208"/>
      <c r="DA293" s="208"/>
      <c r="DB293" s="208"/>
      <c r="DC293" s="208"/>
      <c r="DD293" s="208"/>
      <c r="DE293" s="208"/>
      <c r="DF293" s="208"/>
      <c r="DG293" s="208"/>
      <c r="DH293" s="208"/>
      <c r="DI293" s="208"/>
      <c r="DJ293" s="208"/>
      <c r="DK293" s="208"/>
      <c r="DL293" s="208"/>
      <c r="DM293" s="208"/>
      <c r="DN293" s="208"/>
      <c r="DO293" s="208"/>
      <c r="DP293" s="208"/>
      <c r="DQ293" s="208"/>
      <c r="DR293" s="71"/>
      <c r="DS293" s="71"/>
      <c r="DT293" s="71"/>
      <c r="DU293" s="71"/>
      <c r="DV293" s="71"/>
      <c r="DW293" s="71"/>
      <c r="DX293" s="71"/>
      <c r="DY293" s="71"/>
      <c r="DZ293" s="71"/>
      <c r="EA293" s="71"/>
      <c r="EB293" s="71"/>
      <c r="EC293" s="71"/>
      <c r="ED293" s="71"/>
      <c r="EE293" s="71"/>
      <c r="EF293" s="71"/>
      <c r="EG293" s="71"/>
      <c r="EH293" s="71"/>
      <c r="EI293" s="71"/>
      <c r="EJ293" s="71"/>
      <c r="EK293" s="71"/>
      <c r="EL293" s="71"/>
      <c r="EM293" s="71"/>
      <c r="EN293" s="71"/>
      <c r="EO293" s="71"/>
      <c r="EP293" s="71"/>
      <c r="EQ293" s="71"/>
      <c r="ER293" s="71"/>
      <c r="ES293" s="71"/>
      <c r="ET293" s="71"/>
      <c r="EU293" s="71"/>
      <c r="EV293" s="71"/>
      <c r="EW293" s="71"/>
      <c r="EX293" s="71"/>
      <c r="EY293" s="71"/>
      <c r="EZ293" s="71"/>
      <c r="FA293" s="71"/>
      <c r="FB293" s="71"/>
      <c r="FC293" s="71"/>
      <c r="FD293" s="71"/>
      <c r="FE293" s="71"/>
      <c r="FF293" s="71"/>
      <c r="FG293" s="71"/>
      <c r="FH293" s="71"/>
      <c r="FI293" s="71"/>
      <c r="FJ293" s="71"/>
      <c r="FK293" s="71"/>
      <c r="FL293" s="71"/>
      <c r="FM293" s="71"/>
      <c r="FN293" s="71"/>
      <c r="FO293" s="71"/>
      <c r="FP293" s="71"/>
      <c r="FQ293" s="71"/>
      <c r="FR293" s="71"/>
      <c r="FS293" s="71"/>
      <c r="FT293" s="71"/>
      <c r="FU293" s="208"/>
      <c r="FV293" s="208"/>
      <c r="FW293" s="208"/>
      <c r="FX293" s="208"/>
      <c r="FY293" s="208"/>
      <c r="FZ293" s="208"/>
      <c r="GA293" s="208"/>
      <c r="GB293" s="208"/>
      <c r="GC293" s="208"/>
      <c r="GD293" s="208"/>
      <c r="GE293" s="208"/>
      <c r="GF293" s="208"/>
      <c r="GG293" s="208"/>
      <c r="GH293" s="208"/>
      <c r="GI293" s="208"/>
      <c r="GJ293" s="208"/>
      <c r="GK293" s="208"/>
      <c r="GL293" s="208"/>
      <c r="GM293" s="208"/>
      <c r="GN293" s="208"/>
      <c r="GO293" s="208"/>
      <c r="GP293" s="208"/>
      <c r="GQ293" s="208"/>
      <c r="GR293" s="208"/>
      <c r="GS293" s="208"/>
      <c r="GT293" s="208"/>
      <c r="GU293" s="208"/>
      <c r="GV293" s="208"/>
      <c r="GW293" s="208"/>
      <c r="GX293" s="208"/>
      <c r="GY293" s="208"/>
      <c r="GZ293" s="208"/>
      <c r="HA293" s="208"/>
      <c r="HB293" s="208"/>
      <c r="HC293" s="208"/>
      <c r="HD293" s="208"/>
      <c r="HE293" s="208"/>
      <c r="HF293" s="208"/>
      <c r="HG293" s="208"/>
      <c r="HH293" s="208"/>
      <c r="HI293" s="208"/>
      <c r="HJ293" s="208"/>
      <c r="HK293" s="208"/>
      <c r="HL293" s="208"/>
      <c r="HM293" s="208"/>
      <c r="HN293" s="208"/>
      <c r="HO293" s="208"/>
      <c r="HP293" s="208"/>
      <c r="AII293" s="26"/>
      <c r="AIJ293" s="26"/>
      <c r="AIK293" s="26"/>
      <c r="AIL293" s="26"/>
      <c r="AIM293" s="26"/>
      <c r="AIN293" s="26"/>
      <c r="AIO293" s="26"/>
      <c r="AIP293" s="26"/>
      <c r="AIQ293" s="26"/>
      <c r="AIR293" s="26"/>
      <c r="AIS293" s="26"/>
      <c r="AIT293" s="26"/>
      <c r="AIU293" s="26"/>
      <c r="AIV293" s="26"/>
      <c r="AIW293" s="26"/>
      <c r="AIX293" s="26"/>
      <c r="AIY293" s="26"/>
      <c r="AIZ293" s="26"/>
      <c r="AJA293" s="26"/>
      <c r="AJB293" s="26"/>
      <c r="AJC293" s="26"/>
      <c r="AJD293" s="26"/>
      <c r="AJE293" s="26"/>
      <c r="AJF293" s="26"/>
      <c r="AJG293" s="26"/>
      <c r="AJH293" s="26"/>
      <c r="AJI293" s="26"/>
      <c r="AJJ293" s="26"/>
      <c r="AJK293" s="26"/>
      <c r="AJL293" s="26"/>
      <c r="AJM293" s="26"/>
      <c r="AJN293" s="26"/>
      <c r="AJO293" s="26"/>
      <c r="AJP293" s="26"/>
      <c r="AJQ293" s="26"/>
      <c r="AJR293" s="26"/>
      <c r="AJS293" s="26"/>
      <c r="AJT293" s="26"/>
      <c r="AJU293" s="0"/>
      <c r="AJV293" s="0"/>
      <c r="AJW293" s="0"/>
      <c r="AJX293" s="0"/>
      <c r="AJY293" s="0"/>
      <c r="AJZ293" s="0"/>
      <c r="AKA293" s="0"/>
      <c r="AKB293" s="0"/>
      <c r="AKC293" s="0"/>
      <c r="AKD293" s="0"/>
      <c r="AKE293" s="0"/>
      <c r="AKF293" s="0"/>
      <c r="AKG293" s="0"/>
      <c r="AKH293" s="0"/>
      <c r="AKI293" s="0"/>
      <c r="AKJ293" s="0"/>
      <c r="AKK293" s="0"/>
      <c r="AKL293" s="0"/>
      <c r="AKM293" s="0"/>
      <c r="AKN293" s="0"/>
      <c r="AKO293" s="0"/>
      <c r="AKP293" s="0"/>
      <c r="AKQ293" s="0"/>
      <c r="AKR293" s="0"/>
      <c r="AKS293" s="0"/>
      <c r="AKT293" s="0"/>
      <c r="AKU293" s="0"/>
      <c r="AKV293" s="0"/>
      <c r="AKW293" s="0"/>
      <c r="AKX293" s="0"/>
      <c r="AKY293" s="0"/>
      <c r="AKZ293" s="0"/>
      <c r="ALA293" s="0"/>
      <c r="ALB293" s="0"/>
      <c r="ALC293" s="0"/>
      <c r="ALD293" s="0"/>
      <c r="ALE293" s="0"/>
      <c r="ALF293" s="0"/>
      <c r="ALG293" s="0"/>
      <c r="ALH293" s="0"/>
      <c r="ALI293" s="0"/>
      <c r="ALJ293" s="0"/>
      <c r="ALK293" s="0"/>
      <c r="ALL293" s="0"/>
      <c r="ALM293" s="0"/>
      <c r="ALN293" s="0"/>
      <c r="ALO293" s="0"/>
      <c r="ALP293" s="0"/>
      <c r="ALQ293" s="0"/>
      <c r="ALR293" s="0"/>
      <c r="ALS293" s="0"/>
      <c r="ALT293" s="0"/>
      <c r="ALU293" s="0"/>
      <c r="ALV293" s="0"/>
      <c r="ALW293" s="0"/>
      <c r="ALX293" s="0"/>
      <c r="ALY293" s="0"/>
      <c r="ALZ293" s="0"/>
      <c r="AMA293" s="0"/>
      <c r="AMB293" s="0"/>
      <c r="AMC293" s="0"/>
      <c r="AMD293" s="0"/>
      <c r="AME293" s="0"/>
      <c r="AMF293" s="0"/>
      <c r="AMG293" s="0"/>
      <c r="AMH293" s="0"/>
      <c r="AMI293" s="0"/>
      <c r="AMJ293" s="0"/>
    </row>
    <row r="294" s="207" customFormat="true" ht="12.8" hidden="true" customHeight="false" outlineLevel="0" collapsed="false">
      <c r="A294" s="176" t="s">
        <v>7</v>
      </c>
      <c r="B294" s="176" t="s">
        <v>15</v>
      </c>
      <c r="C294" s="176"/>
      <c r="D294" s="177" t="s">
        <v>7</v>
      </c>
      <c r="E294" s="177" t="e">
        <f aca="true">YEAR(TODAY())-D294</f>
        <v>#VALUE!</v>
      </c>
      <c r="F294" s="177" t="s">
        <v>7</v>
      </c>
      <c r="G294" s="177" t="s">
        <v>7</v>
      </c>
      <c r="H294" s="110"/>
      <c r="I294" s="110"/>
      <c r="J294" s="4" t="n">
        <f aca="false">IF(COUNT(L294:U294)&lt;7,V294,LARGE(L294:U294,1)+LARGE(L294:U294,2)+LARGE(L294:U294,3)+LARGE(L294:U294,4)+LARGE(L294:U294,5)+LARGE(L294:U294,6)+LARGE(L294:U294,7))</f>
        <v>0</v>
      </c>
      <c r="K294" s="111"/>
      <c r="L294" s="178"/>
      <c r="M294" s="178" t="str">
        <f aca="false">AK294</f>
        <v> </v>
      </c>
      <c r="N294" s="178" t="n">
        <v>0</v>
      </c>
      <c r="O294" s="178"/>
      <c r="P294" s="178"/>
      <c r="Q294" s="178" t="str">
        <f aca="false">BP294</f>
        <v> </v>
      </c>
      <c r="R294" s="178"/>
      <c r="S294" s="178" t="str">
        <f aca="false">CE294</f>
        <v> </v>
      </c>
      <c r="T294" s="178" t="n">
        <f aca="false">CL294</f>
        <v>0</v>
      </c>
      <c r="U294" s="178" t="str">
        <f aca="false">CS294</f>
        <v> </v>
      </c>
      <c r="V294" s="178" t="n">
        <f aca="false">SUM(L294:U294)</f>
        <v>0</v>
      </c>
      <c r="W294" s="178" t="n">
        <f aca="false">V294-J294</f>
        <v>0</v>
      </c>
      <c r="X294" s="178"/>
      <c r="Y294" s="179"/>
      <c r="Z294" s="179"/>
      <c r="AA294" s="179" t="n">
        <f aca="false">Z294-Y294</f>
        <v>0</v>
      </c>
      <c r="AB294" s="178"/>
      <c r="AC294" s="178"/>
      <c r="AD294" s="178"/>
      <c r="AE294" s="111" t="s">
        <v>7</v>
      </c>
      <c r="AF294" s="113" t="s">
        <v>7</v>
      </c>
      <c r="AG294" s="113" t="s">
        <v>7</v>
      </c>
      <c r="AH294" s="113" t="s">
        <v>7</v>
      </c>
      <c r="AI294" s="4" t="s">
        <v>7</v>
      </c>
      <c r="AJ294" s="111" t="s">
        <v>7</v>
      </c>
      <c r="AK294" s="4" t="s">
        <v>7</v>
      </c>
      <c r="AL294" s="180" t="s">
        <v>7</v>
      </c>
      <c r="AM294" s="181"/>
      <c r="AN294" s="181"/>
      <c r="AO294" s="182"/>
      <c r="AP294" s="183" t="s">
        <v>7</v>
      </c>
      <c r="AQ294" s="180" t="s">
        <v>7</v>
      </c>
      <c r="AR294" s="183" t="s">
        <v>7</v>
      </c>
      <c r="AS294" s="115" t="s">
        <v>7</v>
      </c>
      <c r="AT294" s="111" t="s">
        <v>7</v>
      </c>
      <c r="AU294" s="113" t="s">
        <v>7</v>
      </c>
      <c r="AV294" s="113" t="s">
        <v>7</v>
      </c>
      <c r="AW294" s="113"/>
      <c r="AX294" s="4" t="s">
        <v>7</v>
      </c>
      <c r="AY294" s="111" t="s">
        <v>7</v>
      </c>
      <c r="AZ294" s="4" t="s">
        <v>7</v>
      </c>
      <c r="BA294" s="184" t="s">
        <v>7</v>
      </c>
      <c r="BB294" s="180" t="s">
        <v>7</v>
      </c>
      <c r="BC294" s="181" t="s">
        <v>7</v>
      </c>
      <c r="BD294" s="181" t="s">
        <v>7</v>
      </c>
      <c r="BE294" s="182" t="s">
        <v>7</v>
      </c>
      <c r="BF294" s="183" t="s">
        <v>7</v>
      </c>
      <c r="BG294" s="180" t="s">
        <v>7</v>
      </c>
      <c r="BH294" s="183" t="s">
        <v>7</v>
      </c>
      <c r="BI294" s="115" t="s">
        <v>7</v>
      </c>
      <c r="BJ294" s="111" t="s">
        <v>7</v>
      </c>
      <c r="BK294" s="113" t="s">
        <v>7</v>
      </c>
      <c r="BL294" s="113" t="s">
        <v>7</v>
      </c>
      <c r="BM294" s="113" t="s">
        <v>7</v>
      </c>
      <c r="BN294" s="4" t="s">
        <v>7</v>
      </c>
      <c r="BO294" s="111" t="s">
        <v>7</v>
      </c>
      <c r="BP294" s="4" t="s">
        <v>7</v>
      </c>
      <c r="BQ294" s="185" t="s">
        <v>7</v>
      </c>
      <c r="BR294" s="186" t="s">
        <v>15</v>
      </c>
      <c r="BS294" s="187" t="s">
        <v>7</v>
      </c>
      <c r="BT294" s="187" t="s">
        <v>7</v>
      </c>
      <c r="BU294" s="187"/>
      <c r="BV294" s="188" t="s">
        <v>7</v>
      </c>
      <c r="BW294" s="186" t="s">
        <v>7</v>
      </c>
      <c r="BX294" s="188" t="s">
        <v>7</v>
      </c>
      <c r="BY294" s="180" t="s">
        <v>7</v>
      </c>
      <c r="BZ294" s="189"/>
      <c r="CA294" s="189"/>
      <c r="CB294" s="190"/>
      <c r="CC294" s="183" t="s">
        <v>7</v>
      </c>
      <c r="CD294" s="180" t="s">
        <v>7</v>
      </c>
      <c r="CE294" s="183" t="s">
        <v>7</v>
      </c>
      <c r="CF294" s="186" t="s">
        <v>15</v>
      </c>
      <c r="CG294" s="187"/>
      <c r="CH294" s="187"/>
      <c r="CI294" s="187" t="s">
        <v>7</v>
      </c>
      <c r="CJ294" s="188"/>
      <c r="CK294" s="186"/>
      <c r="CL294" s="188" t="n">
        <v>0</v>
      </c>
      <c r="CM294" s="180" t="s">
        <v>7</v>
      </c>
      <c r="CN294" s="189" t="s">
        <v>7</v>
      </c>
      <c r="CO294" s="189" t="s">
        <v>7</v>
      </c>
      <c r="CP294" s="191"/>
      <c r="CQ294" s="183" t="s">
        <v>7</v>
      </c>
      <c r="CR294" s="180" t="s">
        <v>7</v>
      </c>
      <c r="CS294" s="183" t="s">
        <v>7</v>
      </c>
      <c r="CU294" s="208"/>
      <c r="CV294" s="208"/>
      <c r="CW294" s="208"/>
      <c r="CX294" s="208"/>
      <c r="CY294" s="208"/>
      <c r="CZ294" s="208"/>
      <c r="DA294" s="208"/>
      <c r="DB294" s="208"/>
      <c r="DC294" s="208"/>
      <c r="DD294" s="208"/>
      <c r="DE294" s="208"/>
      <c r="DF294" s="208"/>
      <c r="DG294" s="208"/>
      <c r="DH294" s="208"/>
      <c r="DI294" s="208"/>
      <c r="DJ294" s="208"/>
      <c r="DK294" s="208"/>
      <c r="DL294" s="208"/>
      <c r="DM294" s="208"/>
      <c r="DN294" s="208"/>
      <c r="DO294" s="208"/>
      <c r="DP294" s="208"/>
      <c r="DQ294" s="208"/>
      <c r="DR294" s="71"/>
      <c r="DS294" s="71"/>
      <c r="DT294" s="71"/>
      <c r="DU294" s="71"/>
      <c r="DV294" s="71"/>
      <c r="DW294" s="71"/>
      <c r="DX294" s="71"/>
      <c r="DY294" s="71"/>
      <c r="DZ294" s="71"/>
      <c r="EA294" s="71"/>
      <c r="EB294" s="71"/>
      <c r="EC294" s="71"/>
      <c r="ED294" s="71"/>
      <c r="EE294" s="71"/>
      <c r="EF294" s="71"/>
      <c r="EG294" s="71"/>
      <c r="EH294" s="71"/>
      <c r="EI294" s="71"/>
      <c r="EJ294" s="71"/>
      <c r="EK294" s="71"/>
      <c r="EL294" s="71"/>
      <c r="EM294" s="71"/>
      <c r="EN294" s="71"/>
      <c r="EO294" s="71"/>
      <c r="EP294" s="71"/>
      <c r="EQ294" s="71"/>
      <c r="ER294" s="71"/>
      <c r="ES294" s="71"/>
      <c r="ET294" s="71"/>
      <c r="EU294" s="71"/>
      <c r="EV294" s="71"/>
      <c r="EW294" s="71"/>
      <c r="EX294" s="71"/>
      <c r="EY294" s="71"/>
      <c r="EZ294" s="71"/>
      <c r="FA294" s="71"/>
      <c r="FB294" s="71"/>
      <c r="FC294" s="71"/>
      <c r="FD294" s="71"/>
      <c r="FE294" s="71"/>
      <c r="FF294" s="71"/>
      <c r="FG294" s="71"/>
      <c r="FH294" s="71"/>
      <c r="FI294" s="71"/>
      <c r="FJ294" s="71"/>
      <c r="FK294" s="71"/>
      <c r="FL294" s="71"/>
      <c r="FM294" s="71"/>
      <c r="FN294" s="71"/>
      <c r="FO294" s="71"/>
      <c r="FP294" s="71"/>
      <c r="FQ294" s="71"/>
      <c r="FR294" s="71"/>
      <c r="FS294" s="71"/>
      <c r="FT294" s="71"/>
      <c r="FU294" s="208"/>
      <c r="FV294" s="208"/>
      <c r="FW294" s="208"/>
      <c r="FX294" s="208"/>
      <c r="FY294" s="208"/>
      <c r="FZ294" s="208"/>
      <c r="GA294" s="208"/>
      <c r="GB294" s="208"/>
      <c r="GC294" s="208"/>
      <c r="GD294" s="208"/>
      <c r="GE294" s="208"/>
      <c r="GF294" s="208"/>
      <c r="GG294" s="208"/>
      <c r="GH294" s="208"/>
      <c r="GI294" s="208"/>
      <c r="GJ294" s="208"/>
      <c r="GK294" s="208"/>
      <c r="GL294" s="208"/>
      <c r="GM294" s="208"/>
      <c r="GN294" s="208"/>
      <c r="GO294" s="208"/>
      <c r="GP294" s="208"/>
      <c r="GQ294" s="208"/>
      <c r="GR294" s="208"/>
      <c r="GS294" s="208"/>
      <c r="GT294" s="208"/>
      <c r="GU294" s="208"/>
      <c r="GV294" s="208"/>
      <c r="GW294" s="208"/>
      <c r="GX294" s="208"/>
      <c r="GY294" s="208"/>
      <c r="GZ294" s="208"/>
      <c r="HA294" s="208"/>
      <c r="HB294" s="208"/>
      <c r="HC294" s="208"/>
      <c r="HD294" s="208"/>
      <c r="HE294" s="208"/>
      <c r="HF294" s="208"/>
      <c r="HG294" s="208"/>
      <c r="HH294" s="208"/>
      <c r="HI294" s="208"/>
      <c r="HJ294" s="208"/>
      <c r="HK294" s="208"/>
      <c r="HL294" s="208"/>
      <c r="HM294" s="208"/>
      <c r="HN294" s="208"/>
      <c r="HO294" s="208"/>
      <c r="HP294" s="208"/>
      <c r="AII294" s="26"/>
      <c r="AIJ294" s="26"/>
      <c r="AIK294" s="26"/>
      <c r="AIL294" s="26"/>
      <c r="AIM294" s="26"/>
      <c r="AIN294" s="26"/>
      <c r="AIO294" s="26"/>
      <c r="AIP294" s="26"/>
      <c r="AIQ294" s="26"/>
      <c r="AIR294" s="26"/>
      <c r="AIS294" s="26"/>
      <c r="AIT294" s="26"/>
      <c r="AIU294" s="26"/>
      <c r="AIV294" s="26"/>
      <c r="AIW294" s="26"/>
      <c r="AIX294" s="26"/>
      <c r="AIY294" s="26"/>
      <c r="AIZ294" s="26"/>
      <c r="AJA294" s="26"/>
      <c r="AJB294" s="26"/>
      <c r="AJC294" s="26"/>
      <c r="AJD294" s="26"/>
      <c r="AJE294" s="26"/>
      <c r="AJF294" s="26"/>
      <c r="AJG294" s="26"/>
      <c r="AJH294" s="26"/>
      <c r="AJI294" s="26"/>
      <c r="AJJ294" s="26"/>
      <c r="AJK294" s="26"/>
      <c r="AJL294" s="26"/>
      <c r="AJM294" s="26"/>
      <c r="AJN294" s="26"/>
      <c r="AJO294" s="26"/>
      <c r="AJP294" s="26"/>
      <c r="AJQ294" s="26"/>
      <c r="AJR294" s="26"/>
      <c r="AJS294" s="26"/>
      <c r="AJT294" s="26"/>
      <c r="AJU294" s="0"/>
      <c r="AJV294" s="0"/>
      <c r="AJW294" s="0"/>
      <c r="AJX294" s="0"/>
      <c r="AJY294" s="0"/>
      <c r="AJZ294" s="0"/>
      <c r="AKA294" s="0"/>
      <c r="AKB294" s="0"/>
      <c r="AKC294" s="0"/>
      <c r="AKD294" s="0"/>
      <c r="AKE294" s="0"/>
      <c r="AKF294" s="0"/>
      <c r="AKG294" s="0"/>
      <c r="AKH294" s="0"/>
      <c r="AKI294" s="0"/>
      <c r="AKJ294" s="0"/>
      <c r="AKK294" s="0"/>
      <c r="AKL294" s="0"/>
      <c r="AKM294" s="0"/>
      <c r="AKN294" s="0"/>
      <c r="AKO294" s="0"/>
      <c r="AKP294" s="0"/>
      <c r="AKQ294" s="0"/>
      <c r="AKR294" s="0"/>
      <c r="AKS294" s="0"/>
      <c r="AKT294" s="0"/>
      <c r="AKU294" s="0"/>
      <c r="AKV294" s="0"/>
      <c r="AKW294" s="0"/>
      <c r="AKX294" s="0"/>
      <c r="AKY294" s="0"/>
      <c r="AKZ294" s="0"/>
      <c r="ALA294" s="0"/>
      <c r="ALB294" s="0"/>
      <c r="ALC294" s="0"/>
      <c r="ALD294" s="0"/>
      <c r="ALE294" s="0"/>
      <c r="ALF294" s="0"/>
      <c r="ALG294" s="0"/>
      <c r="ALH294" s="0"/>
      <c r="ALI294" s="0"/>
      <c r="ALJ294" s="0"/>
      <c r="ALK294" s="0"/>
      <c r="ALL294" s="0"/>
      <c r="ALM294" s="0"/>
      <c r="ALN294" s="0"/>
      <c r="ALO294" s="0"/>
      <c r="ALP294" s="0"/>
      <c r="ALQ294" s="0"/>
      <c r="ALR294" s="0"/>
      <c r="ALS294" s="0"/>
      <c r="ALT294" s="0"/>
      <c r="ALU294" s="0"/>
      <c r="ALV294" s="0"/>
      <c r="ALW294" s="0"/>
      <c r="ALX294" s="0"/>
      <c r="ALY294" s="0"/>
      <c r="ALZ294" s="0"/>
      <c r="AMA294" s="0"/>
      <c r="AMB294" s="0"/>
      <c r="AMC294" s="0"/>
      <c r="AMD294" s="0"/>
      <c r="AME294" s="0"/>
      <c r="AMF294" s="0"/>
      <c r="AMG294" s="0"/>
      <c r="AMH294" s="0"/>
      <c r="AMI294" s="0"/>
      <c r="AMJ294" s="0"/>
    </row>
    <row r="295" s="207" customFormat="true" ht="12.8" hidden="true" customHeight="false" outlineLevel="0" collapsed="false">
      <c r="A295" s="176" t="s">
        <v>7</v>
      </c>
      <c r="B295" s="176" t="s">
        <v>15</v>
      </c>
      <c r="C295" s="176"/>
      <c r="D295" s="177" t="s">
        <v>7</v>
      </c>
      <c r="E295" s="177" t="e">
        <f aca="true">YEAR(TODAY())-D295</f>
        <v>#VALUE!</v>
      </c>
      <c r="F295" s="177" t="s">
        <v>7</v>
      </c>
      <c r="G295" s="177" t="s">
        <v>7</v>
      </c>
      <c r="H295" s="110"/>
      <c r="I295" s="110"/>
      <c r="J295" s="4" t="n">
        <f aca="false">IF(COUNT(L295:U295)&lt;7,V295,LARGE(L295:U295,1)+LARGE(L295:U295,2)+LARGE(L295:U295,3)+LARGE(L295:U295,4)+LARGE(L295:U295,5)+LARGE(L295:U295,6)+LARGE(L295:U295,7))</f>
        <v>0</v>
      </c>
      <c r="K295" s="111"/>
      <c r="L295" s="178"/>
      <c r="M295" s="178" t="str">
        <f aca="false">AK295</f>
        <v> </v>
      </c>
      <c r="N295" s="178" t="n">
        <v>0</v>
      </c>
      <c r="O295" s="178"/>
      <c r="P295" s="178"/>
      <c r="Q295" s="178" t="str">
        <f aca="false">BP295</f>
        <v> </v>
      </c>
      <c r="R295" s="178"/>
      <c r="S295" s="178" t="str">
        <f aca="false">CE295</f>
        <v> </v>
      </c>
      <c r="T295" s="178" t="n">
        <f aca="false">CL295</f>
        <v>0</v>
      </c>
      <c r="U295" s="178" t="str">
        <f aca="false">CS295</f>
        <v> </v>
      </c>
      <c r="V295" s="178" t="n">
        <f aca="false">SUM(L295:U295)</f>
        <v>0</v>
      </c>
      <c r="W295" s="178" t="n">
        <f aca="false">V295-J295</f>
        <v>0</v>
      </c>
      <c r="X295" s="178"/>
      <c r="Y295" s="179"/>
      <c r="Z295" s="179"/>
      <c r="AA295" s="179" t="n">
        <f aca="false">Z295-Y295</f>
        <v>0</v>
      </c>
      <c r="AB295" s="178"/>
      <c r="AC295" s="178"/>
      <c r="AD295" s="178"/>
      <c r="AE295" s="111" t="s">
        <v>7</v>
      </c>
      <c r="AF295" s="113" t="s">
        <v>7</v>
      </c>
      <c r="AG295" s="113" t="s">
        <v>7</v>
      </c>
      <c r="AH295" s="113" t="s">
        <v>7</v>
      </c>
      <c r="AI295" s="4" t="s">
        <v>7</v>
      </c>
      <c r="AJ295" s="111" t="s">
        <v>7</v>
      </c>
      <c r="AK295" s="4" t="s">
        <v>7</v>
      </c>
      <c r="AL295" s="180" t="s">
        <v>7</v>
      </c>
      <c r="AM295" s="181"/>
      <c r="AN295" s="181"/>
      <c r="AO295" s="182"/>
      <c r="AP295" s="183" t="s">
        <v>7</v>
      </c>
      <c r="AQ295" s="180" t="s">
        <v>7</v>
      </c>
      <c r="AR295" s="183" t="s">
        <v>7</v>
      </c>
      <c r="AS295" s="115" t="s">
        <v>7</v>
      </c>
      <c r="AT295" s="111" t="s">
        <v>7</v>
      </c>
      <c r="AU295" s="113" t="s">
        <v>7</v>
      </c>
      <c r="AV295" s="113" t="s">
        <v>7</v>
      </c>
      <c r="AW295" s="113"/>
      <c r="AX295" s="4" t="s">
        <v>7</v>
      </c>
      <c r="AY295" s="111" t="s">
        <v>7</v>
      </c>
      <c r="AZ295" s="4" t="s">
        <v>7</v>
      </c>
      <c r="BA295" s="184" t="s">
        <v>7</v>
      </c>
      <c r="BB295" s="180" t="s">
        <v>7</v>
      </c>
      <c r="BC295" s="181" t="s">
        <v>7</v>
      </c>
      <c r="BD295" s="181" t="s">
        <v>7</v>
      </c>
      <c r="BE295" s="182" t="s">
        <v>7</v>
      </c>
      <c r="BF295" s="183" t="s">
        <v>7</v>
      </c>
      <c r="BG295" s="180" t="s">
        <v>7</v>
      </c>
      <c r="BH295" s="183" t="s">
        <v>7</v>
      </c>
      <c r="BI295" s="115" t="s">
        <v>7</v>
      </c>
      <c r="BJ295" s="111" t="s">
        <v>7</v>
      </c>
      <c r="BK295" s="113" t="s">
        <v>7</v>
      </c>
      <c r="BL295" s="113" t="s">
        <v>7</v>
      </c>
      <c r="BM295" s="113" t="s">
        <v>7</v>
      </c>
      <c r="BN295" s="4" t="s">
        <v>7</v>
      </c>
      <c r="BO295" s="111" t="s">
        <v>7</v>
      </c>
      <c r="BP295" s="4" t="s">
        <v>7</v>
      </c>
      <c r="BQ295" s="185" t="s">
        <v>7</v>
      </c>
      <c r="BR295" s="186" t="s">
        <v>15</v>
      </c>
      <c r="BS295" s="187" t="s">
        <v>7</v>
      </c>
      <c r="BT295" s="187" t="s">
        <v>7</v>
      </c>
      <c r="BU295" s="187"/>
      <c r="BV295" s="188" t="s">
        <v>7</v>
      </c>
      <c r="BW295" s="186" t="s">
        <v>7</v>
      </c>
      <c r="BX295" s="188" t="s">
        <v>7</v>
      </c>
      <c r="BY295" s="180" t="s">
        <v>7</v>
      </c>
      <c r="BZ295" s="189"/>
      <c r="CA295" s="189"/>
      <c r="CB295" s="190"/>
      <c r="CC295" s="183" t="s">
        <v>7</v>
      </c>
      <c r="CD295" s="180" t="s">
        <v>7</v>
      </c>
      <c r="CE295" s="183" t="s">
        <v>7</v>
      </c>
      <c r="CF295" s="186" t="s">
        <v>15</v>
      </c>
      <c r="CG295" s="187"/>
      <c r="CH295" s="187"/>
      <c r="CI295" s="187" t="s">
        <v>7</v>
      </c>
      <c r="CJ295" s="188"/>
      <c r="CK295" s="186"/>
      <c r="CL295" s="188" t="n">
        <v>0</v>
      </c>
      <c r="CM295" s="180" t="s">
        <v>7</v>
      </c>
      <c r="CN295" s="189" t="s">
        <v>7</v>
      </c>
      <c r="CO295" s="189" t="s">
        <v>7</v>
      </c>
      <c r="CP295" s="191"/>
      <c r="CQ295" s="183" t="s">
        <v>7</v>
      </c>
      <c r="CR295" s="180" t="s">
        <v>7</v>
      </c>
      <c r="CS295" s="183" t="s">
        <v>7</v>
      </c>
      <c r="CU295" s="208"/>
      <c r="CV295" s="208"/>
      <c r="CW295" s="208"/>
      <c r="CX295" s="208"/>
      <c r="CY295" s="208"/>
      <c r="CZ295" s="208"/>
      <c r="DA295" s="208"/>
      <c r="DB295" s="208"/>
      <c r="DC295" s="208"/>
      <c r="DD295" s="208"/>
      <c r="DE295" s="208"/>
      <c r="DF295" s="208"/>
      <c r="DG295" s="208"/>
      <c r="DH295" s="208"/>
      <c r="DI295" s="208"/>
      <c r="DJ295" s="208"/>
      <c r="DK295" s="208"/>
      <c r="DL295" s="208"/>
      <c r="DM295" s="208"/>
      <c r="DN295" s="208"/>
      <c r="DO295" s="208"/>
      <c r="DP295" s="208"/>
      <c r="DQ295" s="208"/>
      <c r="DR295" s="71"/>
      <c r="DS295" s="71"/>
      <c r="DT295" s="71"/>
      <c r="DU295" s="71"/>
      <c r="DV295" s="71"/>
      <c r="DW295" s="71"/>
      <c r="DX295" s="71"/>
      <c r="DY295" s="71"/>
      <c r="DZ295" s="71"/>
      <c r="EA295" s="71"/>
      <c r="EB295" s="71"/>
      <c r="EC295" s="71"/>
      <c r="ED295" s="71"/>
      <c r="EE295" s="71"/>
      <c r="EF295" s="71"/>
      <c r="EG295" s="71"/>
      <c r="EH295" s="71"/>
      <c r="EI295" s="71"/>
      <c r="EJ295" s="71"/>
      <c r="EK295" s="71"/>
      <c r="EL295" s="71"/>
      <c r="EM295" s="71"/>
      <c r="EN295" s="71"/>
      <c r="EO295" s="71"/>
      <c r="EP295" s="71"/>
      <c r="EQ295" s="71"/>
      <c r="ER295" s="71"/>
      <c r="ES295" s="71"/>
      <c r="ET295" s="71"/>
      <c r="EU295" s="71"/>
      <c r="EV295" s="71"/>
      <c r="EW295" s="71"/>
      <c r="EX295" s="71"/>
      <c r="EY295" s="71"/>
      <c r="EZ295" s="71"/>
      <c r="FA295" s="71"/>
      <c r="FB295" s="71"/>
      <c r="FC295" s="71"/>
      <c r="FD295" s="71"/>
      <c r="FE295" s="71"/>
      <c r="FF295" s="71"/>
      <c r="FG295" s="71"/>
      <c r="FH295" s="71"/>
      <c r="FI295" s="71"/>
      <c r="FJ295" s="71"/>
      <c r="FK295" s="71"/>
      <c r="FL295" s="71"/>
      <c r="FM295" s="71"/>
      <c r="FN295" s="71"/>
      <c r="FO295" s="71"/>
      <c r="FP295" s="71"/>
      <c r="FQ295" s="71"/>
      <c r="FR295" s="71"/>
      <c r="FS295" s="71"/>
      <c r="FT295" s="71"/>
      <c r="FU295" s="208"/>
      <c r="FV295" s="208"/>
      <c r="FW295" s="208"/>
      <c r="FX295" s="208"/>
      <c r="FY295" s="208"/>
      <c r="FZ295" s="208"/>
      <c r="GA295" s="208"/>
      <c r="GB295" s="208"/>
      <c r="GC295" s="208"/>
      <c r="GD295" s="208"/>
      <c r="GE295" s="208"/>
      <c r="GF295" s="208"/>
      <c r="GG295" s="208"/>
      <c r="GH295" s="208"/>
      <c r="GI295" s="208"/>
      <c r="GJ295" s="208"/>
      <c r="GK295" s="208"/>
      <c r="GL295" s="208"/>
      <c r="GM295" s="208"/>
      <c r="GN295" s="208"/>
      <c r="GO295" s="208"/>
      <c r="GP295" s="208"/>
      <c r="GQ295" s="208"/>
      <c r="GR295" s="208"/>
      <c r="GS295" s="208"/>
      <c r="GT295" s="208"/>
      <c r="GU295" s="208"/>
      <c r="GV295" s="208"/>
      <c r="GW295" s="208"/>
      <c r="GX295" s="208"/>
      <c r="GY295" s="208"/>
      <c r="GZ295" s="208"/>
      <c r="HA295" s="208"/>
      <c r="HB295" s="208"/>
      <c r="HC295" s="208"/>
      <c r="HD295" s="208"/>
      <c r="HE295" s="208"/>
      <c r="HF295" s="208"/>
      <c r="HG295" s="208"/>
      <c r="HH295" s="208"/>
      <c r="HI295" s="208"/>
      <c r="HJ295" s="208"/>
      <c r="HK295" s="208"/>
      <c r="HL295" s="208"/>
      <c r="HM295" s="208"/>
      <c r="HN295" s="208"/>
      <c r="HO295" s="208"/>
      <c r="HP295" s="208"/>
      <c r="AII295" s="26"/>
      <c r="AIJ295" s="26"/>
      <c r="AIK295" s="26"/>
      <c r="AIL295" s="26"/>
      <c r="AIM295" s="26"/>
      <c r="AIN295" s="26"/>
      <c r="AIO295" s="26"/>
      <c r="AIP295" s="26"/>
      <c r="AIQ295" s="26"/>
      <c r="AIR295" s="26"/>
      <c r="AIS295" s="26"/>
      <c r="AIT295" s="26"/>
      <c r="AIU295" s="26"/>
      <c r="AIV295" s="26"/>
      <c r="AIW295" s="26"/>
      <c r="AIX295" s="26"/>
      <c r="AIY295" s="26"/>
      <c r="AIZ295" s="26"/>
      <c r="AJA295" s="26"/>
      <c r="AJB295" s="26"/>
      <c r="AJC295" s="26"/>
      <c r="AJD295" s="26"/>
      <c r="AJE295" s="26"/>
      <c r="AJF295" s="26"/>
      <c r="AJG295" s="26"/>
      <c r="AJH295" s="26"/>
      <c r="AJI295" s="26"/>
      <c r="AJJ295" s="26"/>
      <c r="AJK295" s="26"/>
      <c r="AJL295" s="26"/>
      <c r="AJM295" s="26"/>
      <c r="AJN295" s="26"/>
      <c r="AJO295" s="26"/>
      <c r="AJP295" s="26"/>
      <c r="AJQ295" s="26"/>
      <c r="AJR295" s="26"/>
      <c r="AJS295" s="26"/>
      <c r="AJT295" s="26"/>
      <c r="AJU295" s="0"/>
      <c r="AJV295" s="0"/>
      <c r="AJW295" s="0"/>
      <c r="AJX295" s="0"/>
      <c r="AJY295" s="0"/>
      <c r="AJZ295" s="0"/>
      <c r="AKA295" s="0"/>
      <c r="AKB295" s="0"/>
      <c r="AKC295" s="0"/>
      <c r="AKD295" s="0"/>
      <c r="AKE295" s="0"/>
      <c r="AKF295" s="0"/>
      <c r="AKG295" s="0"/>
      <c r="AKH295" s="0"/>
      <c r="AKI295" s="0"/>
      <c r="AKJ295" s="0"/>
      <c r="AKK295" s="0"/>
      <c r="AKL295" s="0"/>
      <c r="AKM295" s="0"/>
      <c r="AKN295" s="0"/>
      <c r="AKO295" s="0"/>
      <c r="AKP295" s="0"/>
      <c r="AKQ295" s="0"/>
      <c r="AKR295" s="0"/>
      <c r="AKS295" s="0"/>
      <c r="AKT295" s="0"/>
      <c r="AKU295" s="0"/>
      <c r="AKV295" s="0"/>
      <c r="AKW295" s="0"/>
      <c r="AKX295" s="0"/>
      <c r="AKY295" s="0"/>
      <c r="AKZ295" s="0"/>
      <c r="ALA295" s="0"/>
      <c r="ALB295" s="0"/>
      <c r="ALC295" s="0"/>
      <c r="ALD295" s="0"/>
      <c r="ALE295" s="0"/>
      <c r="ALF295" s="0"/>
      <c r="ALG295" s="0"/>
      <c r="ALH295" s="0"/>
      <c r="ALI295" s="0"/>
      <c r="ALJ295" s="0"/>
      <c r="ALK295" s="0"/>
      <c r="ALL295" s="0"/>
      <c r="ALM295" s="0"/>
      <c r="ALN295" s="0"/>
      <c r="ALO295" s="0"/>
      <c r="ALP295" s="0"/>
      <c r="ALQ295" s="0"/>
      <c r="ALR295" s="0"/>
      <c r="ALS295" s="0"/>
      <c r="ALT295" s="0"/>
      <c r="ALU295" s="0"/>
      <c r="ALV295" s="0"/>
      <c r="ALW295" s="0"/>
      <c r="ALX295" s="0"/>
      <c r="ALY295" s="0"/>
      <c r="ALZ295" s="0"/>
      <c r="AMA295" s="0"/>
      <c r="AMB295" s="0"/>
      <c r="AMC295" s="0"/>
      <c r="AMD295" s="0"/>
      <c r="AME295" s="0"/>
      <c r="AMF295" s="0"/>
      <c r="AMG295" s="0"/>
      <c r="AMH295" s="0"/>
      <c r="AMI295" s="0"/>
      <c r="AMJ295" s="0"/>
    </row>
    <row r="296" s="207" customFormat="true" ht="12.8" hidden="true" customHeight="false" outlineLevel="0" collapsed="false">
      <c r="A296" s="176" t="s">
        <v>7</v>
      </c>
      <c r="B296" s="176" t="s">
        <v>15</v>
      </c>
      <c r="C296" s="176"/>
      <c r="D296" s="177" t="s">
        <v>7</v>
      </c>
      <c r="E296" s="177" t="e">
        <f aca="true">YEAR(TODAY())-D296</f>
        <v>#VALUE!</v>
      </c>
      <c r="F296" s="177" t="s">
        <v>7</v>
      </c>
      <c r="G296" s="177" t="s">
        <v>7</v>
      </c>
      <c r="H296" s="110"/>
      <c r="I296" s="110"/>
      <c r="J296" s="4" t="n">
        <f aca="false">IF(COUNT(L296:U296)&lt;7,V296,LARGE(L296:U296,1)+LARGE(L296:U296,2)+LARGE(L296:U296,3)+LARGE(L296:U296,4)+LARGE(L296:U296,5)+LARGE(L296:U296,6)+LARGE(L296:U296,7))</f>
        <v>0</v>
      </c>
      <c r="K296" s="111"/>
      <c r="L296" s="178"/>
      <c r="M296" s="178" t="str">
        <f aca="false">AK296</f>
        <v> </v>
      </c>
      <c r="N296" s="178" t="n">
        <v>0</v>
      </c>
      <c r="O296" s="178"/>
      <c r="P296" s="178"/>
      <c r="Q296" s="178" t="str">
        <f aca="false">BP296</f>
        <v> </v>
      </c>
      <c r="R296" s="178"/>
      <c r="S296" s="178" t="str">
        <f aca="false">CE296</f>
        <v> </v>
      </c>
      <c r="T296" s="178" t="n">
        <f aca="false">CL296</f>
        <v>0</v>
      </c>
      <c r="U296" s="178" t="str">
        <f aca="false">CS296</f>
        <v> </v>
      </c>
      <c r="V296" s="178" t="n">
        <f aca="false">SUM(L296:U296)</f>
        <v>0</v>
      </c>
      <c r="W296" s="178" t="n">
        <f aca="false">V296-J296</f>
        <v>0</v>
      </c>
      <c r="X296" s="178"/>
      <c r="Y296" s="179"/>
      <c r="Z296" s="179"/>
      <c r="AA296" s="179" t="n">
        <f aca="false">Z296-Y296</f>
        <v>0</v>
      </c>
      <c r="AB296" s="178"/>
      <c r="AC296" s="178"/>
      <c r="AD296" s="178"/>
      <c r="AE296" s="111" t="s">
        <v>7</v>
      </c>
      <c r="AF296" s="113" t="s">
        <v>7</v>
      </c>
      <c r="AG296" s="113" t="s">
        <v>7</v>
      </c>
      <c r="AH296" s="113" t="s">
        <v>7</v>
      </c>
      <c r="AI296" s="4" t="s">
        <v>7</v>
      </c>
      <c r="AJ296" s="111" t="s">
        <v>7</v>
      </c>
      <c r="AK296" s="4" t="s">
        <v>7</v>
      </c>
      <c r="AL296" s="180" t="s">
        <v>7</v>
      </c>
      <c r="AM296" s="181"/>
      <c r="AN296" s="181"/>
      <c r="AO296" s="182"/>
      <c r="AP296" s="183" t="s">
        <v>7</v>
      </c>
      <c r="AQ296" s="180" t="s">
        <v>7</v>
      </c>
      <c r="AR296" s="183" t="s">
        <v>7</v>
      </c>
      <c r="AS296" s="115" t="s">
        <v>7</v>
      </c>
      <c r="AT296" s="111" t="s">
        <v>7</v>
      </c>
      <c r="AU296" s="113" t="s">
        <v>7</v>
      </c>
      <c r="AV296" s="113" t="s">
        <v>7</v>
      </c>
      <c r="AW296" s="113"/>
      <c r="AX296" s="4" t="s">
        <v>7</v>
      </c>
      <c r="AY296" s="111" t="s">
        <v>7</v>
      </c>
      <c r="AZ296" s="4" t="s">
        <v>7</v>
      </c>
      <c r="BA296" s="184" t="s">
        <v>7</v>
      </c>
      <c r="BB296" s="180" t="s">
        <v>7</v>
      </c>
      <c r="BC296" s="181" t="s">
        <v>7</v>
      </c>
      <c r="BD296" s="181" t="s">
        <v>7</v>
      </c>
      <c r="BE296" s="182" t="s">
        <v>7</v>
      </c>
      <c r="BF296" s="183" t="s">
        <v>7</v>
      </c>
      <c r="BG296" s="180" t="s">
        <v>7</v>
      </c>
      <c r="BH296" s="183" t="s">
        <v>7</v>
      </c>
      <c r="BI296" s="115" t="s">
        <v>7</v>
      </c>
      <c r="BJ296" s="111" t="s">
        <v>7</v>
      </c>
      <c r="BK296" s="113" t="s">
        <v>7</v>
      </c>
      <c r="BL296" s="113" t="s">
        <v>7</v>
      </c>
      <c r="BM296" s="113" t="s">
        <v>7</v>
      </c>
      <c r="BN296" s="4" t="s">
        <v>7</v>
      </c>
      <c r="BO296" s="111" t="s">
        <v>7</v>
      </c>
      <c r="BP296" s="4" t="s">
        <v>7</v>
      </c>
      <c r="BQ296" s="185" t="s">
        <v>7</v>
      </c>
      <c r="BR296" s="186" t="s">
        <v>15</v>
      </c>
      <c r="BS296" s="187" t="s">
        <v>7</v>
      </c>
      <c r="BT296" s="187" t="s">
        <v>7</v>
      </c>
      <c r="BU296" s="187"/>
      <c r="BV296" s="188" t="s">
        <v>7</v>
      </c>
      <c r="BW296" s="186" t="s">
        <v>7</v>
      </c>
      <c r="BX296" s="188" t="s">
        <v>7</v>
      </c>
      <c r="BY296" s="180" t="s">
        <v>7</v>
      </c>
      <c r="BZ296" s="189"/>
      <c r="CA296" s="189"/>
      <c r="CB296" s="190"/>
      <c r="CC296" s="183" t="s">
        <v>7</v>
      </c>
      <c r="CD296" s="180" t="s">
        <v>7</v>
      </c>
      <c r="CE296" s="183" t="s">
        <v>7</v>
      </c>
      <c r="CF296" s="186" t="s">
        <v>15</v>
      </c>
      <c r="CG296" s="187"/>
      <c r="CH296" s="187"/>
      <c r="CI296" s="187" t="s">
        <v>7</v>
      </c>
      <c r="CJ296" s="188"/>
      <c r="CK296" s="186"/>
      <c r="CL296" s="188" t="n">
        <v>0</v>
      </c>
      <c r="CM296" s="180" t="s">
        <v>7</v>
      </c>
      <c r="CN296" s="189" t="s">
        <v>7</v>
      </c>
      <c r="CO296" s="189" t="s">
        <v>7</v>
      </c>
      <c r="CP296" s="191"/>
      <c r="CQ296" s="183" t="s">
        <v>7</v>
      </c>
      <c r="CR296" s="180" t="s">
        <v>7</v>
      </c>
      <c r="CS296" s="183" t="s">
        <v>7</v>
      </c>
      <c r="CU296" s="208"/>
      <c r="CV296" s="208"/>
      <c r="CW296" s="208"/>
      <c r="CX296" s="208"/>
      <c r="CY296" s="208"/>
      <c r="CZ296" s="208"/>
      <c r="DA296" s="208"/>
      <c r="DB296" s="208"/>
      <c r="DC296" s="208"/>
      <c r="DD296" s="208"/>
      <c r="DE296" s="208"/>
      <c r="DF296" s="208"/>
      <c r="DG296" s="208"/>
      <c r="DH296" s="208"/>
      <c r="DI296" s="208"/>
      <c r="DJ296" s="208"/>
      <c r="DK296" s="208"/>
      <c r="DL296" s="208"/>
      <c r="DM296" s="208"/>
      <c r="DN296" s="208"/>
      <c r="DO296" s="208"/>
      <c r="DP296" s="208"/>
      <c r="DQ296" s="208"/>
      <c r="DR296" s="71"/>
      <c r="DS296" s="71"/>
      <c r="DT296" s="71"/>
      <c r="DU296" s="71"/>
      <c r="DV296" s="71"/>
      <c r="DW296" s="71"/>
      <c r="DX296" s="71"/>
      <c r="DY296" s="71"/>
      <c r="DZ296" s="71"/>
      <c r="EA296" s="71"/>
      <c r="EB296" s="71"/>
      <c r="EC296" s="71"/>
      <c r="ED296" s="71"/>
      <c r="EE296" s="71"/>
      <c r="EF296" s="71"/>
      <c r="EG296" s="71"/>
      <c r="EH296" s="71"/>
      <c r="EI296" s="71"/>
      <c r="EJ296" s="71"/>
      <c r="EK296" s="71"/>
      <c r="EL296" s="71"/>
      <c r="EM296" s="71"/>
      <c r="EN296" s="71"/>
      <c r="EO296" s="71"/>
      <c r="EP296" s="71"/>
      <c r="EQ296" s="71"/>
      <c r="ER296" s="71"/>
      <c r="ES296" s="71"/>
      <c r="ET296" s="71"/>
      <c r="EU296" s="71"/>
      <c r="EV296" s="71"/>
      <c r="EW296" s="71"/>
      <c r="EX296" s="71"/>
      <c r="EY296" s="71"/>
      <c r="EZ296" s="71"/>
      <c r="FA296" s="71"/>
      <c r="FB296" s="71"/>
      <c r="FC296" s="71"/>
      <c r="FD296" s="71"/>
      <c r="FE296" s="71"/>
      <c r="FF296" s="71"/>
      <c r="FG296" s="71"/>
      <c r="FH296" s="71"/>
      <c r="FI296" s="71"/>
      <c r="FJ296" s="71"/>
      <c r="FK296" s="71"/>
      <c r="FL296" s="71"/>
      <c r="FM296" s="71"/>
      <c r="FN296" s="71"/>
      <c r="FO296" s="71"/>
      <c r="FP296" s="71"/>
      <c r="FQ296" s="71"/>
      <c r="FR296" s="71"/>
      <c r="FS296" s="71"/>
      <c r="FT296" s="71"/>
      <c r="FU296" s="208"/>
      <c r="FV296" s="208"/>
      <c r="FW296" s="208"/>
      <c r="FX296" s="208"/>
      <c r="FY296" s="208"/>
      <c r="FZ296" s="208"/>
      <c r="GA296" s="208"/>
      <c r="GB296" s="208"/>
      <c r="GC296" s="208"/>
      <c r="GD296" s="208"/>
      <c r="GE296" s="208"/>
      <c r="GF296" s="208"/>
      <c r="GG296" s="208"/>
      <c r="GH296" s="208"/>
      <c r="GI296" s="208"/>
      <c r="GJ296" s="208"/>
      <c r="GK296" s="208"/>
      <c r="GL296" s="208"/>
      <c r="GM296" s="208"/>
      <c r="GN296" s="208"/>
      <c r="GO296" s="208"/>
      <c r="GP296" s="208"/>
      <c r="GQ296" s="208"/>
      <c r="GR296" s="208"/>
      <c r="GS296" s="208"/>
      <c r="GT296" s="208"/>
      <c r="GU296" s="208"/>
      <c r="GV296" s="208"/>
      <c r="GW296" s="208"/>
      <c r="GX296" s="208"/>
      <c r="GY296" s="208"/>
      <c r="GZ296" s="208"/>
      <c r="HA296" s="208"/>
      <c r="HB296" s="208"/>
      <c r="HC296" s="208"/>
      <c r="HD296" s="208"/>
      <c r="HE296" s="208"/>
      <c r="HF296" s="208"/>
      <c r="HG296" s="208"/>
      <c r="HH296" s="208"/>
      <c r="HI296" s="208"/>
      <c r="HJ296" s="208"/>
      <c r="HK296" s="208"/>
      <c r="HL296" s="208"/>
      <c r="HM296" s="208"/>
      <c r="HN296" s="208"/>
      <c r="HO296" s="208"/>
      <c r="HP296" s="208"/>
      <c r="AII296" s="26"/>
      <c r="AIJ296" s="26"/>
      <c r="AIK296" s="26"/>
      <c r="AIL296" s="26"/>
      <c r="AIM296" s="26"/>
      <c r="AIN296" s="26"/>
      <c r="AIO296" s="26"/>
      <c r="AIP296" s="26"/>
      <c r="AIQ296" s="26"/>
      <c r="AIR296" s="26"/>
      <c r="AIS296" s="26"/>
      <c r="AIT296" s="26"/>
      <c r="AIU296" s="26"/>
      <c r="AIV296" s="26"/>
      <c r="AIW296" s="26"/>
      <c r="AIX296" s="26"/>
      <c r="AIY296" s="26"/>
      <c r="AIZ296" s="26"/>
      <c r="AJA296" s="26"/>
      <c r="AJB296" s="26"/>
      <c r="AJC296" s="26"/>
      <c r="AJD296" s="26"/>
      <c r="AJE296" s="26"/>
      <c r="AJF296" s="26"/>
      <c r="AJG296" s="26"/>
      <c r="AJH296" s="26"/>
      <c r="AJI296" s="26"/>
      <c r="AJJ296" s="26"/>
      <c r="AJK296" s="26"/>
      <c r="AJL296" s="26"/>
      <c r="AJM296" s="26"/>
      <c r="AJN296" s="26"/>
      <c r="AJO296" s="26"/>
      <c r="AJP296" s="26"/>
      <c r="AJQ296" s="26"/>
      <c r="AJR296" s="26"/>
      <c r="AJS296" s="26"/>
      <c r="AJT296" s="26"/>
      <c r="AJU296" s="0"/>
      <c r="AJV296" s="0"/>
      <c r="AJW296" s="0"/>
      <c r="AJX296" s="0"/>
      <c r="AJY296" s="0"/>
      <c r="AJZ296" s="0"/>
      <c r="AKA296" s="0"/>
      <c r="AKB296" s="0"/>
      <c r="AKC296" s="0"/>
      <c r="AKD296" s="0"/>
      <c r="AKE296" s="0"/>
      <c r="AKF296" s="0"/>
      <c r="AKG296" s="0"/>
      <c r="AKH296" s="0"/>
      <c r="AKI296" s="0"/>
      <c r="AKJ296" s="0"/>
      <c r="AKK296" s="0"/>
      <c r="AKL296" s="0"/>
      <c r="AKM296" s="0"/>
      <c r="AKN296" s="0"/>
      <c r="AKO296" s="0"/>
      <c r="AKP296" s="0"/>
      <c r="AKQ296" s="0"/>
      <c r="AKR296" s="0"/>
      <c r="AKS296" s="0"/>
      <c r="AKT296" s="0"/>
      <c r="AKU296" s="0"/>
      <c r="AKV296" s="0"/>
      <c r="AKW296" s="0"/>
      <c r="AKX296" s="0"/>
      <c r="AKY296" s="0"/>
      <c r="AKZ296" s="0"/>
      <c r="ALA296" s="0"/>
      <c r="ALB296" s="0"/>
      <c r="ALC296" s="0"/>
      <c r="ALD296" s="0"/>
      <c r="ALE296" s="0"/>
      <c r="ALF296" s="0"/>
      <c r="ALG296" s="0"/>
      <c r="ALH296" s="0"/>
      <c r="ALI296" s="0"/>
      <c r="ALJ296" s="0"/>
      <c r="ALK296" s="0"/>
      <c r="ALL296" s="0"/>
      <c r="ALM296" s="0"/>
      <c r="ALN296" s="0"/>
      <c r="ALO296" s="0"/>
      <c r="ALP296" s="0"/>
      <c r="ALQ296" s="0"/>
      <c r="ALR296" s="0"/>
      <c r="ALS296" s="0"/>
      <c r="ALT296" s="0"/>
      <c r="ALU296" s="0"/>
      <c r="ALV296" s="0"/>
      <c r="ALW296" s="0"/>
      <c r="ALX296" s="0"/>
      <c r="ALY296" s="0"/>
      <c r="ALZ296" s="0"/>
      <c r="AMA296" s="0"/>
      <c r="AMB296" s="0"/>
      <c r="AMC296" s="0"/>
      <c r="AMD296" s="0"/>
      <c r="AME296" s="0"/>
      <c r="AMF296" s="0"/>
      <c r="AMG296" s="0"/>
      <c r="AMH296" s="0"/>
      <c r="AMI296" s="0"/>
      <c r="AMJ296" s="0"/>
    </row>
    <row r="297" s="207" customFormat="true" ht="12.8" hidden="true" customHeight="false" outlineLevel="0" collapsed="false">
      <c r="A297" s="176" t="s">
        <v>7</v>
      </c>
      <c r="B297" s="176" t="s">
        <v>15</v>
      </c>
      <c r="C297" s="176"/>
      <c r="D297" s="177" t="s">
        <v>7</v>
      </c>
      <c r="E297" s="177" t="e">
        <f aca="true">YEAR(TODAY())-D297</f>
        <v>#VALUE!</v>
      </c>
      <c r="F297" s="177" t="s">
        <v>7</v>
      </c>
      <c r="G297" s="177" t="s">
        <v>7</v>
      </c>
      <c r="H297" s="110"/>
      <c r="I297" s="110"/>
      <c r="J297" s="4" t="n">
        <f aca="false">IF(COUNT(L297:U297)&lt;7,V297,LARGE(L297:U297,1)+LARGE(L297:U297,2)+LARGE(L297:U297,3)+LARGE(L297:U297,4)+LARGE(L297:U297,5)+LARGE(L297:U297,6)+LARGE(L297:U297,7))</f>
        <v>0</v>
      </c>
      <c r="K297" s="111"/>
      <c r="L297" s="178"/>
      <c r="M297" s="178" t="str">
        <f aca="false">AK297</f>
        <v> </v>
      </c>
      <c r="N297" s="178" t="n">
        <v>0</v>
      </c>
      <c r="O297" s="178"/>
      <c r="P297" s="178"/>
      <c r="Q297" s="178" t="str">
        <f aca="false">BP297</f>
        <v> </v>
      </c>
      <c r="R297" s="178"/>
      <c r="S297" s="178" t="str">
        <f aca="false">CE297</f>
        <v> </v>
      </c>
      <c r="T297" s="178" t="n">
        <f aca="false">CL297</f>
        <v>0</v>
      </c>
      <c r="U297" s="178" t="str">
        <f aca="false">CS297</f>
        <v> </v>
      </c>
      <c r="V297" s="178" t="n">
        <f aca="false">SUM(L297:U297)</f>
        <v>0</v>
      </c>
      <c r="W297" s="178" t="n">
        <f aca="false">V297-J297</f>
        <v>0</v>
      </c>
      <c r="X297" s="178"/>
      <c r="Y297" s="179"/>
      <c r="Z297" s="179"/>
      <c r="AA297" s="179" t="n">
        <f aca="false">Z297-Y297</f>
        <v>0</v>
      </c>
      <c r="AB297" s="178"/>
      <c r="AC297" s="178"/>
      <c r="AD297" s="178"/>
      <c r="AE297" s="111" t="s">
        <v>7</v>
      </c>
      <c r="AF297" s="113" t="s">
        <v>7</v>
      </c>
      <c r="AG297" s="113" t="s">
        <v>7</v>
      </c>
      <c r="AH297" s="113" t="s">
        <v>7</v>
      </c>
      <c r="AI297" s="4" t="s">
        <v>7</v>
      </c>
      <c r="AJ297" s="111" t="s">
        <v>7</v>
      </c>
      <c r="AK297" s="4" t="s">
        <v>7</v>
      </c>
      <c r="AL297" s="180" t="s">
        <v>7</v>
      </c>
      <c r="AM297" s="181"/>
      <c r="AN297" s="181"/>
      <c r="AO297" s="182"/>
      <c r="AP297" s="183" t="s">
        <v>7</v>
      </c>
      <c r="AQ297" s="180" t="s">
        <v>7</v>
      </c>
      <c r="AR297" s="183" t="s">
        <v>7</v>
      </c>
      <c r="AS297" s="115" t="s">
        <v>7</v>
      </c>
      <c r="AT297" s="111" t="s">
        <v>7</v>
      </c>
      <c r="AU297" s="113" t="s">
        <v>7</v>
      </c>
      <c r="AV297" s="113" t="s">
        <v>7</v>
      </c>
      <c r="AW297" s="113"/>
      <c r="AX297" s="4" t="s">
        <v>7</v>
      </c>
      <c r="AY297" s="111" t="s">
        <v>7</v>
      </c>
      <c r="AZ297" s="4" t="s">
        <v>7</v>
      </c>
      <c r="BA297" s="184" t="s">
        <v>7</v>
      </c>
      <c r="BB297" s="180" t="s">
        <v>7</v>
      </c>
      <c r="BC297" s="181" t="s">
        <v>7</v>
      </c>
      <c r="BD297" s="181" t="s">
        <v>7</v>
      </c>
      <c r="BE297" s="182" t="s">
        <v>7</v>
      </c>
      <c r="BF297" s="183" t="s">
        <v>7</v>
      </c>
      <c r="BG297" s="180" t="s">
        <v>7</v>
      </c>
      <c r="BH297" s="183" t="s">
        <v>7</v>
      </c>
      <c r="BI297" s="115" t="s">
        <v>7</v>
      </c>
      <c r="BJ297" s="111" t="s">
        <v>7</v>
      </c>
      <c r="BK297" s="113" t="s">
        <v>7</v>
      </c>
      <c r="BL297" s="113" t="s">
        <v>7</v>
      </c>
      <c r="BM297" s="113" t="s">
        <v>7</v>
      </c>
      <c r="BN297" s="4" t="s">
        <v>7</v>
      </c>
      <c r="BO297" s="111" t="s">
        <v>7</v>
      </c>
      <c r="BP297" s="4" t="s">
        <v>7</v>
      </c>
      <c r="BQ297" s="185" t="s">
        <v>7</v>
      </c>
      <c r="BR297" s="186" t="s">
        <v>15</v>
      </c>
      <c r="BS297" s="187" t="s">
        <v>7</v>
      </c>
      <c r="BT297" s="187" t="s">
        <v>7</v>
      </c>
      <c r="BU297" s="187"/>
      <c r="BV297" s="188" t="s">
        <v>7</v>
      </c>
      <c r="BW297" s="186" t="s">
        <v>7</v>
      </c>
      <c r="BX297" s="188" t="s">
        <v>7</v>
      </c>
      <c r="BY297" s="180" t="s">
        <v>7</v>
      </c>
      <c r="BZ297" s="189"/>
      <c r="CA297" s="189"/>
      <c r="CB297" s="190"/>
      <c r="CC297" s="183" t="s">
        <v>7</v>
      </c>
      <c r="CD297" s="180" t="s">
        <v>7</v>
      </c>
      <c r="CE297" s="183" t="s">
        <v>7</v>
      </c>
      <c r="CF297" s="186" t="s">
        <v>15</v>
      </c>
      <c r="CG297" s="187"/>
      <c r="CH297" s="187"/>
      <c r="CI297" s="187" t="s">
        <v>7</v>
      </c>
      <c r="CJ297" s="188"/>
      <c r="CK297" s="186"/>
      <c r="CL297" s="188" t="n">
        <v>0</v>
      </c>
      <c r="CM297" s="180" t="s">
        <v>7</v>
      </c>
      <c r="CN297" s="189" t="s">
        <v>7</v>
      </c>
      <c r="CO297" s="189" t="s">
        <v>7</v>
      </c>
      <c r="CP297" s="191"/>
      <c r="CQ297" s="183" t="s">
        <v>7</v>
      </c>
      <c r="CR297" s="180" t="s">
        <v>7</v>
      </c>
      <c r="CS297" s="183" t="s">
        <v>7</v>
      </c>
      <c r="CU297" s="208"/>
      <c r="CV297" s="208"/>
      <c r="CW297" s="208"/>
      <c r="CX297" s="208"/>
      <c r="CY297" s="208"/>
      <c r="CZ297" s="208"/>
      <c r="DA297" s="208"/>
      <c r="DB297" s="208"/>
      <c r="DC297" s="208"/>
      <c r="DD297" s="208"/>
      <c r="DE297" s="208"/>
      <c r="DF297" s="208"/>
      <c r="DG297" s="208"/>
      <c r="DH297" s="208"/>
      <c r="DI297" s="208"/>
      <c r="DJ297" s="208"/>
      <c r="DK297" s="208"/>
      <c r="DL297" s="208"/>
      <c r="DM297" s="208"/>
      <c r="DN297" s="208"/>
      <c r="DO297" s="208"/>
      <c r="DP297" s="208"/>
      <c r="DQ297" s="208"/>
      <c r="DR297" s="71"/>
      <c r="DS297" s="71"/>
      <c r="DT297" s="71"/>
      <c r="DU297" s="71"/>
      <c r="DV297" s="71"/>
      <c r="DW297" s="71"/>
      <c r="DX297" s="71"/>
      <c r="DY297" s="71"/>
      <c r="DZ297" s="71"/>
      <c r="EA297" s="71"/>
      <c r="EB297" s="71"/>
      <c r="EC297" s="71"/>
      <c r="ED297" s="71"/>
      <c r="EE297" s="71"/>
      <c r="EF297" s="71"/>
      <c r="EG297" s="71"/>
      <c r="EH297" s="71"/>
      <c r="EI297" s="71"/>
      <c r="EJ297" s="71"/>
      <c r="EK297" s="71"/>
      <c r="EL297" s="71"/>
      <c r="EM297" s="71"/>
      <c r="EN297" s="71"/>
      <c r="EO297" s="71"/>
      <c r="EP297" s="71"/>
      <c r="EQ297" s="71"/>
      <c r="ER297" s="71"/>
      <c r="ES297" s="71"/>
      <c r="ET297" s="71"/>
      <c r="EU297" s="71"/>
      <c r="EV297" s="71"/>
      <c r="EW297" s="71"/>
      <c r="EX297" s="71"/>
      <c r="EY297" s="71"/>
      <c r="EZ297" s="71"/>
      <c r="FA297" s="71"/>
      <c r="FB297" s="71"/>
      <c r="FC297" s="71"/>
      <c r="FD297" s="71"/>
      <c r="FE297" s="71"/>
      <c r="FF297" s="71"/>
      <c r="FG297" s="71"/>
      <c r="FH297" s="71"/>
      <c r="FI297" s="71"/>
      <c r="FJ297" s="71"/>
      <c r="FK297" s="71"/>
      <c r="FL297" s="71"/>
      <c r="FM297" s="71"/>
      <c r="FN297" s="71"/>
      <c r="FO297" s="71"/>
      <c r="FP297" s="71"/>
      <c r="FQ297" s="71"/>
      <c r="FR297" s="71"/>
      <c r="FS297" s="71"/>
      <c r="FT297" s="71"/>
      <c r="FU297" s="208"/>
      <c r="FV297" s="208"/>
      <c r="FW297" s="208"/>
      <c r="FX297" s="208"/>
      <c r="FY297" s="208"/>
      <c r="FZ297" s="208"/>
      <c r="GA297" s="208"/>
      <c r="GB297" s="208"/>
      <c r="GC297" s="208"/>
      <c r="GD297" s="208"/>
      <c r="GE297" s="208"/>
      <c r="GF297" s="208"/>
      <c r="GG297" s="208"/>
      <c r="GH297" s="208"/>
      <c r="GI297" s="208"/>
      <c r="GJ297" s="208"/>
      <c r="GK297" s="208"/>
      <c r="GL297" s="208"/>
      <c r="GM297" s="208"/>
      <c r="GN297" s="208"/>
      <c r="GO297" s="208"/>
      <c r="GP297" s="208"/>
      <c r="GQ297" s="208"/>
      <c r="GR297" s="208"/>
      <c r="GS297" s="208"/>
      <c r="GT297" s="208"/>
      <c r="GU297" s="208"/>
      <c r="GV297" s="208"/>
      <c r="GW297" s="208"/>
      <c r="GX297" s="208"/>
      <c r="GY297" s="208"/>
      <c r="GZ297" s="208"/>
      <c r="HA297" s="208"/>
      <c r="HB297" s="208"/>
      <c r="HC297" s="208"/>
      <c r="HD297" s="208"/>
      <c r="HE297" s="208"/>
      <c r="HF297" s="208"/>
      <c r="HG297" s="208"/>
      <c r="HH297" s="208"/>
      <c r="HI297" s="208"/>
      <c r="HJ297" s="208"/>
      <c r="HK297" s="208"/>
      <c r="HL297" s="208"/>
      <c r="HM297" s="208"/>
      <c r="HN297" s="208"/>
      <c r="HO297" s="208"/>
      <c r="HP297" s="208"/>
      <c r="AII297" s="26"/>
      <c r="AIJ297" s="26"/>
      <c r="AIK297" s="26"/>
      <c r="AIL297" s="26"/>
      <c r="AIM297" s="26"/>
      <c r="AIN297" s="26"/>
      <c r="AIO297" s="26"/>
      <c r="AIP297" s="26"/>
      <c r="AIQ297" s="26"/>
      <c r="AIR297" s="26"/>
      <c r="AIS297" s="26"/>
      <c r="AIT297" s="26"/>
      <c r="AIU297" s="26"/>
      <c r="AIV297" s="26"/>
      <c r="AIW297" s="26"/>
      <c r="AIX297" s="26"/>
      <c r="AIY297" s="26"/>
      <c r="AIZ297" s="26"/>
      <c r="AJA297" s="26"/>
      <c r="AJB297" s="26"/>
      <c r="AJC297" s="26"/>
      <c r="AJD297" s="26"/>
      <c r="AJE297" s="26"/>
      <c r="AJF297" s="26"/>
      <c r="AJG297" s="26"/>
      <c r="AJH297" s="26"/>
      <c r="AJI297" s="26"/>
      <c r="AJJ297" s="26"/>
      <c r="AJK297" s="26"/>
      <c r="AJL297" s="26"/>
      <c r="AJM297" s="26"/>
      <c r="AJN297" s="26"/>
      <c r="AJO297" s="26"/>
      <c r="AJP297" s="26"/>
      <c r="AJQ297" s="26"/>
      <c r="AJR297" s="26"/>
      <c r="AJS297" s="26"/>
      <c r="AJT297" s="26"/>
      <c r="AJU297" s="0"/>
      <c r="AJV297" s="0"/>
      <c r="AJW297" s="0"/>
      <c r="AJX297" s="0"/>
      <c r="AJY297" s="0"/>
      <c r="AJZ297" s="0"/>
      <c r="AKA297" s="0"/>
      <c r="AKB297" s="0"/>
      <c r="AKC297" s="0"/>
      <c r="AKD297" s="0"/>
      <c r="AKE297" s="0"/>
      <c r="AKF297" s="0"/>
      <c r="AKG297" s="0"/>
      <c r="AKH297" s="0"/>
      <c r="AKI297" s="0"/>
      <c r="AKJ297" s="0"/>
      <c r="AKK297" s="0"/>
      <c r="AKL297" s="0"/>
      <c r="AKM297" s="0"/>
      <c r="AKN297" s="0"/>
      <c r="AKO297" s="0"/>
      <c r="AKP297" s="0"/>
      <c r="AKQ297" s="0"/>
      <c r="AKR297" s="0"/>
      <c r="AKS297" s="0"/>
      <c r="AKT297" s="0"/>
      <c r="AKU297" s="0"/>
      <c r="AKV297" s="0"/>
      <c r="AKW297" s="0"/>
      <c r="AKX297" s="0"/>
      <c r="AKY297" s="0"/>
      <c r="AKZ297" s="0"/>
      <c r="ALA297" s="0"/>
      <c r="ALB297" s="0"/>
      <c r="ALC297" s="0"/>
      <c r="ALD297" s="0"/>
      <c r="ALE297" s="0"/>
      <c r="ALF297" s="0"/>
      <c r="ALG297" s="0"/>
      <c r="ALH297" s="0"/>
      <c r="ALI297" s="0"/>
      <c r="ALJ297" s="0"/>
      <c r="ALK297" s="0"/>
      <c r="ALL297" s="0"/>
      <c r="ALM297" s="0"/>
      <c r="ALN297" s="0"/>
      <c r="ALO297" s="0"/>
      <c r="ALP297" s="0"/>
      <c r="ALQ297" s="0"/>
      <c r="ALR297" s="0"/>
      <c r="ALS297" s="0"/>
      <c r="ALT297" s="0"/>
      <c r="ALU297" s="0"/>
      <c r="ALV297" s="0"/>
      <c r="ALW297" s="0"/>
      <c r="ALX297" s="0"/>
      <c r="ALY297" s="0"/>
      <c r="ALZ297" s="0"/>
      <c r="AMA297" s="0"/>
      <c r="AMB297" s="0"/>
      <c r="AMC297" s="0"/>
      <c r="AMD297" s="0"/>
      <c r="AME297" s="0"/>
      <c r="AMF297" s="0"/>
      <c r="AMG297" s="0"/>
      <c r="AMH297" s="0"/>
      <c r="AMI297" s="0"/>
      <c r="AMJ297" s="0"/>
    </row>
    <row r="298" s="207" customFormat="true" ht="12.8" hidden="true" customHeight="false" outlineLevel="0" collapsed="false">
      <c r="A298" s="176" t="s">
        <v>7</v>
      </c>
      <c r="B298" s="176" t="s">
        <v>15</v>
      </c>
      <c r="C298" s="176"/>
      <c r="D298" s="177" t="s">
        <v>7</v>
      </c>
      <c r="E298" s="177" t="e">
        <f aca="true">YEAR(TODAY())-D298</f>
        <v>#VALUE!</v>
      </c>
      <c r="F298" s="177" t="s">
        <v>7</v>
      </c>
      <c r="G298" s="177" t="s">
        <v>7</v>
      </c>
      <c r="H298" s="110"/>
      <c r="I298" s="110"/>
      <c r="J298" s="4" t="n">
        <f aca="false">IF(COUNT(L298:U298)&lt;7,V298,LARGE(L298:U298,1)+LARGE(L298:U298,2)+LARGE(L298:U298,3)+LARGE(L298:U298,4)+LARGE(L298:U298,5)+LARGE(L298:U298,6)+LARGE(L298:U298,7))</f>
        <v>0</v>
      </c>
      <c r="K298" s="111"/>
      <c r="L298" s="178"/>
      <c r="M298" s="178" t="str">
        <f aca="false">AK298</f>
        <v> </v>
      </c>
      <c r="N298" s="178" t="n">
        <v>0</v>
      </c>
      <c r="O298" s="178"/>
      <c r="P298" s="178"/>
      <c r="Q298" s="178" t="str">
        <f aca="false">BP298</f>
        <v> </v>
      </c>
      <c r="R298" s="178"/>
      <c r="S298" s="178" t="str">
        <f aca="false">CE298</f>
        <v> </v>
      </c>
      <c r="T298" s="178" t="n">
        <f aca="false">CL298</f>
        <v>0</v>
      </c>
      <c r="U298" s="178" t="str">
        <f aca="false">CS298</f>
        <v> </v>
      </c>
      <c r="V298" s="178" t="n">
        <f aca="false">SUM(L298:U298)</f>
        <v>0</v>
      </c>
      <c r="W298" s="178" t="n">
        <f aca="false">V298-J298</f>
        <v>0</v>
      </c>
      <c r="X298" s="178"/>
      <c r="Y298" s="179"/>
      <c r="Z298" s="179"/>
      <c r="AA298" s="179" t="n">
        <f aca="false">Z298-Y298</f>
        <v>0</v>
      </c>
      <c r="AB298" s="178"/>
      <c r="AC298" s="178"/>
      <c r="AD298" s="178"/>
      <c r="AE298" s="111" t="s">
        <v>7</v>
      </c>
      <c r="AF298" s="113" t="s">
        <v>7</v>
      </c>
      <c r="AG298" s="113" t="s">
        <v>7</v>
      </c>
      <c r="AH298" s="113" t="s">
        <v>7</v>
      </c>
      <c r="AI298" s="4" t="s">
        <v>7</v>
      </c>
      <c r="AJ298" s="111" t="s">
        <v>7</v>
      </c>
      <c r="AK298" s="4" t="s">
        <v>7</v>
      </c>
      <c r="AL298" s="180" t="s">
        <v>7</v>
      </c>
      <c r="AM298" s="181"/>
      <c r="AN298" s="181"/>
      <c r="AO298" s="182"/>
      <c r="AP298" s="183" t="s">
        <v>7</v>
      </c>
      <c r="AQ298" s="180" t="s">
        <v>7</v>
      </c>
      <c r="AR298" s="183" t="s">
        <v>7</v>
      </c>
      <c r="AS298" s="115" t="s">
        <v>7</v>
      </c>
      <c r="AT298" s="111" t="s">
        <v>7</v>
      </c>
      <c r="AU298" s="113" t="s">
        <v>7</v>
      </c>
      <c r="AV298" s="113" t="s">
        <v>7</v>
      </c>
      <c r="AW298" s="113"/>
      <c r="AX298" s="4" t="s">
        <v>7</v>
      </c>
      <c r="AY298" s="111" t="s">
        <v>7</v>
      </c>
      <c r="AZ298" s="4" t="s">
        <v>7</v>
      </c>
      <c r="BA298" s="184" t="s">
        <v>7</v>
      </c>
      <c r="BB298" s="180" t="s">
        <v>7</v>
      </c>
      <c r="BC298" s="181" t="s">
        <v>7</v>
      </c>
      <c r="BD298" s="181" t="s">
        <v>7</v>
      </c>
      <c r="BE298" s="182" t="s">
        <v>7</v>
      </c>
      <c r="BF298" s="183" t="s">
        <v>7</v>
      </c>
      <c r="BG298" s="180" t="s">
        <v>7</v>
      </c>
      <c r="BH298" s="183" t="s">
        <v>7</v>
      </c>
      <c r="BI298" s="115" t="s">
        <v>7</v>
      </c>
      <c r="BJ298" s="111" t="s">
        <v>7</v>
      </c>
      <c r="BK298" s="113" t="s">
        <v>7</v>
      </c>
      <c r="BL298" s="113" t="s">
        <v>7</v>
      </c>
      <c r="BM298" s="113" t="s">
        <v>7</v>
      </c>
      <c r="BN298" s="4" t="s">
        <v>7</v>
      </c>
      <c r="BO298" s="111" t="s">
        <v>7</v>
      </c>
      <c r="BP298" s="4" t="s">
        <v>7</v>
      </c>
      <c r="BQ298" s="185" t="s">
        <v>7</v>
      </c>
      <c r="BR298" s="186" t="s">
        <v>15</v>
      </c>
      <c r="BS298" s="187" t="s">
        <v>7</v>
      </c>
      <c r="BT298" s="187" t="s">
        <v>7</v>
      </c>
      <c r="BU298" s="187"/>
      <c r="BV298" s="188" t="s">
        <v>7</v>
      </c>
      <c r="BW298" s="186" t="s">
        <v>7</v>
      </c>
      <c r="BX298" s="188" t="s">
        <v>7</v>
      </c>
      <c r="BY298" s="180" t="s">
        <v>7</v>
      </c>
      <c r="BZ298" s="189"/>
      <c r="CA298" s="189"/>
      <c r="CB298" s="190"/>
      <c r="CC298" s="183" t="s">
        <v>7</v>
      </c>
      <c r="CD298" s="180" t="s">
        <v>7</v>
      </c>
      <c r="CE298" s="183" t="s">
        <v>7</v>
      </c>
      <c r="CF298" s="186" t="s">
        <v>15</v>
      </c>
      <c r="CG298" s="187"/>
      <c r="CH298" s="187"/>
      <c r="CI298" s="187" t="s">
        <v>7</v>
      </c>
      <c r="CJ298" s="188"/>
      <c r="CK298" s="186"/>
      <c r="CL298" s="188" t="n">
        <v>0</v>
      </c>
      <c r="CM298" s="180" t="s">
        <v>7</v>
      </c>
      <c r="CN298" s="189" t="s">
        <v>7</v>
      </c>
      <c r="CO298" s="189" t="s">
        <v>7</v>
      </c>
      <c r="CP298" s="191"/>
      <c r="CQ298" s="183" t="s">
        <v>7</v>
      </c>
      <c r="CR298" s="180" t="s">
        <v>7</v>
      </c>
      <c r="CS298" s="183" t="s">
        <v>7</v>
      </c>
      <c r="CU298" s="208"/>
      <c r="CV298" s="208"/>
      <c r="CW298" s="208"/>
      <c r="CX298" s="208"/>
      <c r="CY298" s="208"/>
      <c r="CZ298" s="208"/>
      <c r="DA298" s="208"/>
      <c r="DB298" s="208"/>
      <c r="DC298" s="208"/>
      <c r="DD298" s="208"/>
      <c r="DE298" s="208"/>
      <c r="DF298" s="208"/>
      <c r="DG298" s="208"/>
      <c r="DH298" s="208"/>
      <c r="DI298" s="208"/>
      <c r="DJ298" s="208"/>
      <c r="DK298" s="208"/>
      <c r="DL298" s="208"/>
      <c r="DM298" s="208"/>
      <c r="DN298" s="208"/>
      <c r="DO298" s="208"/>
      <c r="DP298" s="208"/>
      <c r="DQ298" s="208"/>
      <c r="DR298" s="71"/>
      <c r="DS298" s="71"/>
      <c r="DT298" s="71"/>
      <c r="DU298" s="71"/>
      <c r="DV298" s="71"/>
      <c r="DW298" s="71"/>
      <c r="DX298" s="71"/>
      <c r="DY298" s="71"/>
      <c r="DZ298" s="71"/>
      <c r="EA298" s="71"/>
      <c r="EB298" s="71"/>
      <c r="EC298" s="71"/>
      <c r="ED298" s="71"/>
      <c r="EE298" s="71"/>
      <c r="EF298" s="71"/>
      <c r="EG298" s="71"/>
      <c r="EH298" s="71"/>
      <c r="EI298" s="71"/>
      <c r="EJ298" s="71"/>
      <c r="EK298" s="71"/>
      <c r="EL298" s="71"/>
      <c r="EM298" s="71"/>
      <c r="EN298" s="71"/>
      <c r="EO298" s="71"/>
      <c r="EP298" s="71"/>
      <c r="EQ298" s="71"/>
      <c r="ER298" s="71"/>
      <c r="ES298" s="71"/>
      <c r="ET298" s="71"/>
      <c r="EU298" s="71"/>
      <c r="EV298" s="71"/>
      <c r="EW298" s="71"/>
      <c r="EX298" s="71"/>
      <c r="EY298" s="71"/>
      <c r="EZ298" s="71"/>
      <c r="FA298" s="71"/>
      <c r="FB298" s="71"/>
      <c r="FC298" s="71"/>
      <c r="FD298" s="71"/>
      <c r="FE298" s="71"/>
      <c r="FF298" s="71"/>
      <c r="FG298" s="71"/>
      <c r="FH298" s="71"/>
      <c r="FI298" s="71"/>
      <c r="FJ298" s="71"/>
      <c r="FK298" s="71"/>
      <c r="FL298" s="71"/>
      <c r="FM298" s="71"/>
      <c r="FN298" s="71"/>
      <c r="FO298" s="71"/>
      <c r="FP298" s="71"/>
      <c r="FQ298" s="71"/>
      <c r="FR298" s="71"/>
      <c r="FS298" s="71"/>
      <c r="FT298" s="71"/>
      <c r="FU298" s="208"/>
      <c r="FV298" s="208"/>
      <c r="FW298" s="208"/>
      <c r="FX298" s="208"/>
      <c r="FY298" s="208"/>
      <c r="FZ298" s="208"/>
      <c r="GA298" s="208"/>
      <c r="GB298" s="208"/>
      <c r="GC298" s="208"/>
      <c r="GD298" s="208"/>
      <c r="GE298" s="208"/>
      <c r="GF298" s="208"/>
      <c r="GG298" s="208"/>
      <c r="GH298" s="208"/>
      <c r="GI298" s="208"/>
      <c r="GJ298" s="208"/>
      <c r="GK298" s="208"/>
      <c r="GL298" s="208"/>
      <c r="GM298" s="208"/>
      <c r="GN298" s="208"/>
      <c r="GO298" s="208"/>
      <c r="GP298" s="208"/>
      <c r="GQ298" s="208"/>
      <c r="GR298" s="208"/>
      <c r="GS298" s="208"/>
      <c r="GT298" s="208"/>
      <c r="GU298" s="208"/>
      <c r="GV298" s="208"/>
      <c r="GW298" s="208"/>
      <c r="GX298" s="208"/>
      <c r="GY298" s="208"/>
      <c r="GZ298" s="208"/>
      <c r="HA298" s="208"/>
      <c r="HB298" s="208"/>
      <c r="HC298" s="208"/>
      <c r="HD298" s="208"/>
      <c r="HE298" s="208"/>
      <c r="HF298" s="208"/>
      <c r="HG298" s="208"/>
      <c r="HH298" s="208"/>
      <c r="HI298" s="208"/>
      <c r="HJ298" s="208"/>
      <c r="HK298" s="208"/>
      <c r="HL298" s="208"/>
      <c r="HM298" s="208"/>
      <c r="HN298" s="208"/>
      <c r="HO298" s="208"/>
      <c r="HP298" s="208"/>
      <c r="AII298" s="26"/>
      <c r="AIJ298" s="26"/>
      <c r="AIK298" s="26"/>
      <c r="AIL298" s="26"/>
      <c r="AIM298" s="26"/>
      <c r="AIN298" s="26"/>
      <c r="AIO298" s="26"/>
      <c r="AIP298" s="26"/>
      <c r="AIQ298" s="26"/>
      <c r="AIR298" s="26"/>
      <c r="AIS298" s="26"/>
      <c r="AIT298" s="26"/>
      <c r="AIU298" s="26"/>
      <c r="AIV298" s="26"/>
      <c r="AIW298" s="26"/>
      <c r="AIX298" s="26"/>
      <c r="AIY298" s="26"/>
      <c r="AIZ298" s="26"/>
      <c r="AJA298" s="26"/>
      <c r="AJB298" s="26"/>
      <c r="AJC298" s="26"/>
      <c r="AJD298" s="26"/>
      <c r="AJE298" s="26"/>
      <c r="AJF298" s="26"/>
      <c r="AJG298" s="26"/>
      <c r="AJH298" s="26"/>
      <c r="AJI298" s="26"/>
      <c r="AJJ298" s="26"/>
      <c r="AJK298" s="26"/>
      <c r="AJL298" s="26"/>
      <c r="AJM298" s="26"/>
      <c r="AJN298" s="26"/>
      <c r="AJO298" s="26"/>
      <c r="AJP298" s="26"/>
      <c r="AJQ298" s="26"/>
      <c r="AJR298" s="26"/>
      <c r="AJS298" s="26"/>
      <c r="AJT298" s="26"/>
      <c r="AJU298" s="0"/>
      <c r="AJV298" s="0"/>
      <c r="AJW298" s="0"/>
      <c r="AJX298" s="0"/>
      <c r="AJY298" s="0"/>
      <c r="AJZ298" s="0"/>
      <c r="AKA298" s="0"/>
      <c r="AKB298" s="0"/>
      <c r="AKC298" s="0"/>
      <c r="AKD298" s="0"/>
      <c r="AKE298" s="0"/>
      <c r="AKF298" s="0"/>
      <c r="AKG298" s="0"/>
      <c r="AKH298" s="0"/>
      <c r="AKI298" s="0"/>
      <c r="AKJ298" s="0"/>
      <c r="AKK298" s="0"/>
      <c r="AKL298" s="0"/>
      <c r="AKM298" s="0"/>
      <c r="AKN298" s="0"/>
      <c r="AKO298" s="0"/>
      <c r="AKP298" s="0"/>
      <c r="AKQ298" s="0"/>
      <c r="AKR298" s="0"/>
      <c r="AKS298" s="0"/>
      <c r="AKT298" s="0"/>
      <c r="AKU298" s="0"/>
      <c r="AKV298" s="0"/>
      <c r="AKW298" s="0"/>
      <c r="AKX298" s="0"/>
      <c r="AKY298" s="0"/>
      <c r="AKZ298" s="0"/>
      <c r="ALA298" s="0"/>
      <c r="ALB298" s="0"/>
      <c r="ALC298" s="0"/>
      <c r="ALD298" s="0"/>
      <c r="ALE298" s="0"/>
      <c r="ALF298" s="0"/>
      <c r="ALG298" s="0"/>
      <c r="ALH298" s="0"/>
      <c r="ALI298" s="0"/>
      <c r="ALJ298" s="0"/>
      <c r="ALK298" s="0"/>
      <c r="ALL298" s="0"/>
      <c r="ALM298" s="0"/>
      <c r="ALN298" s="0"/>
      <c r="ALO298" s="0"/>
      <c r="ALP298" s="0"/>
      <c r="ALQ298" s="0"/>
      <c r="ALR298" s="0"/>
      <c r="ALS298" s="0"/>
      <c r="ALT298" s="0"/>
      <c r="ALU298" s="0"/>
      <c r="ALV298" s="0"/>
      <c r="ALW298" s="0"/>
      <c r="ALX298" s="0"/>
      <c r="ALY298" s="0"/>
      <c r="ALZ298" s="0"/>
      <c r="AMA298" s="0"/>
      <c r="AMB298" s="0"/>
      <c r="AMC298" s="0"/>
      <c r="AMD298" s="0"/>
      <c r="AME298" s="0"/>
      <c r="AMF298" s="0"/>
      <c r="AMG298" s="0"/>
      <c r="AMH298" s="0"/>
      <c r="AMI298" s="0"/>
      <c r="AMJ298" s="0"/>
    </row>
    <row r="299" s="207" customFormat="true" ht="12.8" hidden="true" customHeight="false" outlineLevel="0" collapsed="false">
      <c r="A299" s="176" t="s">
        <v>7</v>
      </c>
      <c r="B299" s="176" t="s">
        <v>15</v>
      </c>
      <c r="C299" s="176"/>
      <c r="D299" s="177" t="s">
        <v>7</v>
      </c>
      <c r="E299" s="177" t="e">
        <f aca="true">YEAR(TODAY())-D299</f>
        <v>#VALUE!</v>
      </c>
      <c r="F299" s="177" t="s">
        <v>7</v>
      </c>
      <c r="G299" s="177" t="s">
        <v>7</v>
      </c>
      <c r="H299" s="110"/>
      <c r="I299" s="110"/>
      <c r="J299" s="4" t="n">
        <f aca="false">IF(COUNT(L299:U299)&lt;7,V299,LARGE(L299:U299,1)+LARGE(L299:U299,2)+LARGE(L299:U299,3)+LARGE(L299:U299,4)+LARGE(L299:U299,5)+LARGE(L299:U299,6)+LARGE(L299:U299,7))</f>
        <v>0</v>
      </c>
      <c r="K299" s="111"/>
      <c r="L299" s="178"/>
      <c r="M299" s="178" t="str">
        <f aca="false">AK299</f>
        <v> </v>
      </c>
      <c r="N299" s="178" t="n">
        <v>0</v>
      </c>
      <c r="O299" s="178"/>
      <c r="P299" s="178"/>
      <c r="Q299" s="178" t="str">
        <f aca="false">BP299</f>
        <v> </v>
      </c>
      <c r="R299" s="178"/>
      <c r="S299" s="178" t="str">
        <f aca="false">CE299</f>
        <v> </v>
      </c>
      <c r="T299" s="178" t="n">
        <f aca="false">CL299</f>
        <v>0</v>
      </c>
      <c r="U299" s="178" t="str">
        <f aca="false">CS299</f>
        <v> </v>
      </c>
      <c r="V299" s="178" t="n">
        <f aca="false">SUM(L299:U299)</f>
        <v>0</v>
      </c>
      <c r="W299" s="178" t="n">
        <f aca="false">V299-J299</f>
        <v>0</v>
      </c>
      <c r="X299" s="178"/>
      <c r="Y299" s="179"/>
      <c r="Z299" s="179"/>
      <c r="AA299" s="179" t="n">
        <f aca="false">Z299-Y299</f>
        <v>0</v>
      </c>
      <c r="AB299" s="178"/>
      <c r="AC299" s="178"/>
      <c r="AD299" s="178"/>
      <c r="AE299" s="111" t="s">
        <v>7</v>
      </c>
      <c r="AF299" s="113" t="s">
        <v>7</v>
      </c>
      <c r="AG299" s="113" t="s">
        <v>7</v>
      </c>
      <c r="AH299" s="113" t="s">
        <v>7</v>
      </c>
      <c r="AI299" s="4" t="s">
        <v>7</v>
      </c>
      <c r="AJ299" s="111" t="s">
        <v>7</v>
      </c>
      <c r="AK299" s="4" t="s">
        <v>7</v>
      </c>
      <c r="AL299" s="180" t="s">
        <v>7</v>
      </c>
      <c r="AM299" s="181"/>
      <c r="AN299" s="181"/>
      <c r="AO299" s="182"/>
      <c r="AP299" s="183" t="s">
        <v>7</v>
      </c>
      <c r="AQ299" s="180" t="s">
        <v>7</v>
      </c>
      <c r="AR299" s="183" t="s">
        <v>7</v>
      </c>
      <c r="AS299" s="115" t="s">
        <v>7</v>
      </c>
      <c r="AT299" s="111" t="s">
        <v>7</v>
      </c>
      <c r="AU299" s="113" t="s">
        <v>7</v>
      </c>
      <c r="AV299" s="113" t="s">
        <v>7</v>
      </c>
      <c r="AW299" s="113"/>
      <c r="AX299" s="4" t="s">
        <v>7</v>
      </c>
      <c r="AY299" s="111" t="s">
        <v>7</v>
      </c>
      <c r="AZ299" s="4" t="s">
        <v>7</v>
      </c>
      <c r="BA299" s="184" t="s">
        <v>7</v>
      </c>
      <c r="BB299" s="180" t="s">
        <v>7</v>
      </c>
      <c r="BC299" s="181" t="s">
        <v>7</v>
      </c>
      <c r="BD299" s="181" t="s">
        <v>7</v>
      </c>
      <c r="BE299" s="182" t="s">
        <v>7</v>
      </c>
      <c r="BF299" s="183" t="s">
        <v>7</v>
      </c>
      <c r="BG299" s="180" t="s">
        <v>7</v>
      </c>
      <c r="BH299" s="183" t="s">
        <v>7</v>
      </c>
      <c r="BI299" s="115" t="s">
        <v>7</v>
      </c>
      <c r="BJ299" s="111" t="s">
        <v>7</v>
      </c>
      <c r="BK299" s="113" t="s">
        <v>7</v>
      </c>
      <c r="BL299" s="113" t="s">
        <v>7</v>
      </c>
      <c r="BM299" s="113" t="s">
        <v>7</v>
      </c>
      <c r="BN299" s="4" t="s">
        <v>7</v>
      </c>
      <c r="BO299" s="111" t="s">
        <v>7</v>
      </c>
      <c r="BP299" s="4" t="s">
        <v>7</v>
      </c>
      <c r="BQ299" s="185" t="s">
        <v>7</v>
      </c>
      <c r="BR299" s="186" t="s">
        <v>15</v>
      </c>
      <c r="BS299" s="187" t="s">
        <v>7</v>
      </c>
      <c r="BT299" s="187" t="s">
        <v>7</v>
      </c>
      <c r="BU299" s="187"/>
      <c r="BV299" s="188" t="s">
        <v>7</v>
      </c>
      <c r="BW299" s="186" t="s">
        <v>7</v>
      </c>
      <c r="BX299" s="188" t="s">
        <v>7</v>
      </c>
      <c r="BY299" s="180" t="s">
        <v>7</v>
      </c>
      <c r="BZ299" s="189"/>
      <c r="CA299" s="189"/>
      <c r="CB299" s="190"/>
      <c r="CC299" s="183" t="s">
        <v>7</v>
      </c>
      <c r="CD299" s="180" t="s">
        <v>7</v>
      </c>
      <c r="CE299" s="183" t="s">
        <v>7</v>
      </c>
      <c r="CF299" s="186" t="s">
        <v>15</v>
      </c>
      <c r="CG299" s="187"/>
      <c r="CH299" s="187"/>
      <c r="CI299" s="187" t="s">
        <v>7</v>
      </c>
      <c r="CJ299" s="188"/>
      <c r="CK299" s="186"/>
      <c r="CL299" s="188" t="n">
        <v>0</v>
      </c>
      <c r="CM299" s="180" t="s">
        <v>7</v>
      </c>
      <c r="CN299" s="189" t="s">
        <v>7</v>
      </c>
      <c r="CO299" s="189" t="s">
        <v>7</v>
      </c>
      <c r="CP299" s="191"/>
      <c r="CQ299" s="183" t="s">
        <v>7</v>
      </c>
      <c r="CR299" s="180" t="s">
        <v>7</v>
      </c>
      <c r="CS299" s="183" t="s">
        <v>7</v>
      </c>
      <c r="CU299" s="208"/>
      <c r="CV299" s="208"/>
      <c r="CW299" s="208"/>
      <c r="CX299" s="208"/>
      <c r="CY299" s="208"/>
      <c r="CZ299" s="208"/>
      <c r="DA299" s="208"/>
      <c r="DB299" s="208"/>
      <c r="DC299" s="208"/>
      <c r="DD299" s="208"/>
      <c r="DE299" s="208"/>
      <c r="DF299" s="208"/>
      <c r="DG299" s="208"/>
      <c r="DH299" s="208"/>
      <c r="DI299" s="208"/>
      <c r="DJ299" s="208"/>
      <c r="DK299" s="208"/>
      <c r="DL299" s="208"/>
      <c r="DM299" s="208"/>
      <c r="DN299" s="208"/>
      <c r="DO299" s="208"/>
      <c r="DP299" s="208"/>
      <c r="DQ299" s="208"/>
      <c r="DR299" s="71"/>
      <c r="DS299" s="71"/>
      <c r="DT299" s="71"/>
      <c r="DU299" s="71"/>
      <c r="DV299" s="71"/>
      <c r="DW299" s="71"/>
      <c r="DX299" s="71"/>
      <c r="DY299" s="71"/>
      <c r="DZ299" s="71"/>
      <c r="EA299" s="71"/>
      <c r="EB299" s="71"/>
      <c r="EC299" s="71"/>
      <c r="ED299" s="71"/>
      <c r="EE299" s="71"/>
      <c r="EF299" s="71"/>
      <c r="EG299" s="71"/>
      <c r="EH299" s="71"/>
      <c r="EI299" s="71"/>
      <c r="EJ299" s="71"/>
      <c r="EK299" s="71"/>
      <c r="EL299" s="71"/>
      <c r="EM299" s="71"/>
      <c r="EN299" s="71"/>
      <c r="EO299" s="71"/>
      <c r="EP299" s="71"/>
      <c r="EQ299" s="71"/>
      <c r="ER299" s="71"/>
      <c r="ES299" s="71"/>
      <c r="ET299" s="71"/>
      <c r="EU299" s="71"/>
      <c r="EV299" s="71"/>
      <c r="EW299" s="71"/>
      <c r="EX299" s="71"/>
      <c r="EY299" s="71"/>
      <c r="EZ299" s="71"/>
      <c r="FA299" s="71"/>
      <c r="FB299" s="71"/>
      <c r="FC299" s="71"/>
      <c r="FD299" s="71"/>
      <c r="FE299" s="71"/>
      <c r="FF299" s="71"/>
      <c r="FG299" s="71"/>
      <c r="FH299" s="71"/>
      <c r="FI299" s="71"/>
      <c r="FJ299" s="71"/>
      <c r="FK299" s="71"/>
      <c r="FL299" s="71"/>
      <c r="FM299" s="71"/>
      <c r="FN299" s="71"/>
      <c r="FO299" s="71"/>
      <c r="FP299" s="71"/>
      <c r="FQ299" s="71"/>
      <c r="FR299" s="71"/>
      <c r="FS299" s="71"/>
      <c r="FT299" s="71"/>
      <c r="FU299" s="208"/>
      <c r="FV299" s="208"/>
      <c r="FW299" s="208"/>
      <c r="FX299" s="208"/>
      <c r="FY299" s="208"/>
      <c r="FZ299" s="208"/>
      <c r="GA299" s="208"/>
      <c r="GB299" s="208"/>
      <c r="GC299" s="208"/>
      <c r="GD299" s="208"/>
      <c r="GE299" s="208"/>
      <c r="GF299" s="208"/>
      <c r="GG299" s="208"/>
      <c r="GH299" s="208"/>
      <c r="GI299" s="208"/>
      <c r="GJ299" s="208"/>
      <c r="GK299" s="208"/>
      <c r="GL299" s="208"/>
      <c r="GM299" s="208"/>
      <c r="GN299" s="208"/>
      <c r="GO299" s="208"/>
      <c r="GP299" s="208"/>
      <c r="GQ299" s="208"/>
      <c r="GR299" s="208"/>
      <c r="GS299" s="208"/>
      <c r="GT299" s="208"/>
      <c r="GU299" s="208"/>
      <c r="GV299" s="208"/>
      <c r="GW299" s="208"/>
      <c r="GX299" s="208"/>
      <c r="GY299" s="208"/>
      <c r="GZ299" s="208"/>
      <c r="HA299" s="208"/>
      <c r="HB299" s="208"/>
      <c r="HC299" s="208"/>
      <c r="HD299" s="208"/>
      <c r="HE299" s="208"/>
      <c r="HF299" s="208"/>
      <c r="HG299" s="208"/>
      <c r="HH299" s="208"/>
      <c r="HI299" s="208"/>
      <c r="HJ299" s="208"/>
      <c r="HK299" s="208"/>
      <c r="HL299" s="208"/>
      <c r="HM299" s="208"/>
      <c r="HN299" s="208"/>
      <c r="HO299" s="208"/>
      <c r="HP299" s="208"/>
      <c r="AII299" s="26"/>
      <c r="AIJ299" s="26"/>
      <c r="AIK299" s="26"/>
      <c r="AIL299" s="26"/>
      <c r="AIM299" s="26"/>
      <c r="AIN299" s="26"/>
      <c r="AIO299" s="26"/>
      <c r="AIP299" s="26"/>
      <c r="AIQ299" s="26"/>
      <c r="AIR299" s="26"/>
      <c r="AIS299" s="26"/>
      <c r="AIT299" s="26"/>
      <c r="AIU299" s="26"/>
      <c r="AIV299" s="26"/>
      <c r="AIW299" s="26"/>
      <c r="AIX299" s="26"/>
      <c r="AIY299" s="26"/>
      <c r="AIZ299" s="26"/>
      <c r="AJA299" s="26"/>
      <c r="AJB299" s="26"/>
      <c r="AJC299" s="26"/>
      <c r="AJD299" s="26"/>
      <c r="AJE299" s="26"/>
      <c r="AJF299" s="26"/>
      <c r="AJG299" s="26"/>
      <c r="AJH299" s="26"/>
      <c r="AJI299" s="26"/>
      <c r="AJJ299" s="26"/>
      <c r="AJK299" s="26"/>
      <c r="AJL299" s="26"/>
      <c r="AJM299" s="26"/>
      <c r="AJN299" s="26"/>
      <c r="AJO299" s="26"/>
      <c r="AJP299" s="26"/>
      <c r="AJQ299" s="26"/>
      <c r="AJR299" s="26"/>
      <c r="AJS299" s="26"/>
      <c r="AJT299" s="26"/>
      <c r="AJU299" s="0"/>
      <c r="AJV299" s="0"/>
      <c r="AJW299" s="0"/>
      <c r="AJX299" s="0"/>
      <c r="AJY299" s="0"/>
      <c r="AJZ299" s="0"/>
      <c r="AKA299" s="0"/>
      <c r="AKB299" s="0"/>
      <c r="AKC299" s="0"/>
      <c r="AKD299" s="0"/>
      <c r="AKE299" s="0"/>
      <c r="AKF299" s="0"/>
      <c r="AKG299" s="0"/>
      <c r="AKH299" s="0"/>
      <c r="AKI299" s="0"/>
      <c r="AKJ299" s="0"/>
      <c r="AKK299" s="0"/>
      <c r="AKL299" s="0"/>
      <c r="AKM299" s="0"/>
      <c r="AKN299" s="0"/>
      <c r="AKO299" s="0"/>
      <c r="AKP299" s="0"/>
      <c r="AKQ299" s="0"/>
      <c r="AKR299" s="0"/>
      <c r="AKS299" s="0"/>
      <c r="AKT299" s="0"/>
      <c r="AKU299" s="0"/>
      <c r="AKV299" s="0"/>
      <c r="AKW299" s="0"/>
      <c r="AKX299" s="0"/>
      <c r="AKY299" s="0"/>
      <c r="AKZ299" s="0"/>
      <c r="ALA299" s="0"/>
      <c r="ALB299" s="0"/>
      <c r="ALC299" s="0"/>
      <c r="ALD299" s="0"/>
      <c r="ALE299" s="0"/>
      <c r="ALF299" s="0"/>
      <c r="ALG299" s="0"/>
      <c r="ALH299" s="0"/>
      <c r="ALI299" s="0"/>
      <c r="ALJ299" s="0"/>
      <c r="ALK299" s="0"/>
      <c r="ALL299" s="0"/>
      <c r="ALM299" s="0"/>
      <c r="ALN299" s="0"/>
      <c r="ALO299" s="0"/>
      <c r="ALP299" s="0"/>
      <c r="ALQ299" s="0"/>
      <c r="ALR299" s="0"/>
      <c r="ALS299" s="0"/>
      <c r="ALT299" s="0"/>
      <c r="ALU299" s="0"/>
      <c r="ALV299" s="0"/>
      <c r="ALW299" s="0"/>
      <c r="ALX299" s="0"/>
      <c r="ALY299" s="0"/>
      <c r="ALZ299" s="0"/>
      <c r="AMA299" s="0"/>
      <c r="AMB299" s="0"/>
      <c r="AMC299" s="0"/>
      <c r="AMD299" s="0"/>
      <c r="AME299" s="0"/>
      <c r="AMF299" s="0"/>
      <c r="AMG299" s="0"/>
      <c r="AMH299" s="0"/>
      <c r="AMI299" s="0"/>
      <c r="AMJ299" s="0"/>
    </row>
    <row r="300" s="207" customFormat="true" ht="12.8" hidden="true" customHeight="false" outlineLevel="0" collapsed="false">
      <c r="A300" s="176" t="s">
        <v>7</v>
      </c>
      <c r="B300" s="176" t="s">
        <v>15</v>
      </c>
      <c r="C300" s="176"/>
      <c r="D300" s="177" t="s">
        <v>7</v>
      </c>
      <c r="E300" s="177" t="e">
        <f aca="true">YEAR(TODAY())-D300</f>
        <v>#VALUE!</v>
      </c>
      <c r="F300" s="177" t="s">
        <v>7</v>
      </c>
      <c r="G300" s="177" t="s">
        <v>7</v>
      </c>
      <c r="H300" s="110"/>
      <c r="I300" s="110"/>
      <c r="J300" s="4" t="n">
        <f aca="false">IF(COUNT(L300:U300)&lt;7,V300,LARGE(L300:U300,1)+LARGE(L300:U300,2)+LARGE(L300:U300,3)+LARGE(L300:U300,4)+LARGE(L300:U300,5)+LARGE(L300:U300,6)+LARGE(L300:U300,7))</f>
        <v>0</v>
      </c>
      <c r="K300" s="111"/>
      <c r="L300" s="178"/>
      <c r="M300" s="178" t="str">
        <f aca="false">AK300</f>
        <v> </v>
      </c>
      <c r="N300" s="178" t="n">
        <v>0</v>
      </c>
      <c r="O300" s="178"/>
      <c r="P300" s="178"/>
      <c r="Q300" s="178" t="str">
        <f aca="false">BP300</f>
        <v> </v>
      </c>
      <c r="R300" s="178"/>
      <c r="S300" s="178" t="str">
        <f aca="false">CE300</f>
        <v> </v>
      </c>
      <c r="T300" s="178" t="n">
        <f aca="false">CL300</f>
        <v>0</v>
      </c>
      <c r="U300" s="178" t="str">
        <f aca="false">CS300</f>
        <v> </v>
      </c>
      <c r="V300" s="178" t="n">
        <f aca="false">SUM(L300:U300)</f>
        <v>0</v>
      </c>
      <c r="W300" s="178"/>
      <c r="X300" s="178"/>
      <c r="Y300" s="179"/>
      <c r="Z300" s="179"/>
      <c r="AA300" s="179" t="n">
        <f aca="false">Z300-Y300</f>
        <v>0</v>
      </c>
      <c r="AB300" s="178"/>
      <c r="AC300" s="178"/>
      <c r="AD300" s="178"/>
      <c r="AE300" s="111" t="s">
        <v>7</v>
      </c>
      <c r="AF300" s="113" t="s">
        <v>7</v>
      </c>
      <c r="AG300" s="113" t="s">
        <v>7</v>
      </c>
      <c r="AH300" s="113" t="s">
        <v>7</v>
      </c>
      <c r="AI300" s="4" t="s">
        <v>7</v>
      </c>
      <c r="AJ300" s="111" t="s">
        <v>7</v>
      </c>
      <c r="AK300" s="4" t="s">
        <v>7</v>
      </c>
      <c r="AL300" s="180" t="s">
        <v>7</v>
      </c>
      <c r="AM300" s="181"/>
      <c r="AN300" s="181"/>
      <c r="AO300" s="182"/>
      <c r="AP300" s="183" t="s">
        <v>7</v>
      </c>
      <c r="AQ300" s="180" t="s">
        <v>7</v>
      </c>
      <c r="AR300" s="183" t="s">
        <v>7</v>
      </c>
      <c r="AS300" s="115" t="s">
        <v>7</v>
      </c>
      <c r="AT300" s="111" t="s">
        <v>7</v>
      </c>
      <c r="AU300" s="113" t="s">
        <v>7</v>
      </c>
      <c r="AV300" s="113" t="s">
        <v>7</v>
      </c>
      <c r="AW300" s="113"/>
      <c r="AX300" s="4" t="s">
        <v>7</v>
      </c>
      <c r="AY300" s="111" t="s">
        <v>7</v>
      </c>
      <c r="AZ300" s="4" t="s">
        <v>7</v>
      </c>
      <c r="BA300" s="184" t="s">
        <v>7</v>
      </c>
      <c r="BB300" s="180" t="s">
        <v>7</v>
      </c>
      <c r="BC300" s="181" t="s">
        <v>7</v>
      </c>
      <c r="BD300" s="181" t="s">
        <v>7</v>
      </c>
      <c r="BE300" s="182" t="s">
        <v>7</v>
      </c>
      <c r="BF300" s="183" t="s">
        <v>7</v>
      </c>
      <c r="BG300" s="180" t="s">
        <v>7</v>
      </c>
      <c r="BH300" s="183" t="s">
        <v>7</v>
      </c>
      <c r="BI300" s="115" t="s">
        <v>7</v>
      </c>
      <c r="BJ300" s="111" t="s">
        <v>7</v>
      </c>
      <c r="BK300" s="113" t="s">
        <v>7</v>
      </c>
      <c r="BL300" s="113" t="s">
        <v>7</v>
      </c>
      <c r="BM300" s="113" t="s">
        <v>7</v>
      </c>
      <c r="BN300" s="4" t="s">
        <v>7</v>
      </c>
      <c r="BO300" s="111" t="s">
        <v>7</v>
      </c>
      <c r="BP300" s="4" t="s">
        <v>7</v>
      </c>
      <c r="BQ300" s="185" t="s">
        <v>7</v>
      </c>
      <c r="BR300" s="186" t="s">
        <v>15</v>
      </c>
      <c r="BS300" s="187" t="s">
        <v>7</v>
      </c>
      <c r="BT300" s="187" t="s">
        <v>7</v>
      </c>
      <c r="BU300" s="187"/>
      <c r="BV300" s="188" t="s">
        <v>7</v>
      </c>
      <c r="BW300" s="186" t="s">
        <v>7</v>
      </c>
      <c r="BX300" s="188" t="s">
        <v>7</v>
      </c>
      <c r="BY300" s="180" t="s">
        <v>7</v>
      </c>
      <c r="BZ300" s="189"/>
      <c r="CA300" s="189"/>
      <c r="CB300" s="190"/>
      <c r="CC300" s="183" t="s">
        <v>7</v>
      </c>
      <c r="CD300" s="180" t="s">
        <v>7</v>
      </c>
      <c r="CE300" s="183" t="s">
        <v>7</v>
      </c>
      <c r="CF300" s="186" t="s">
        <v>15</v>
      </c>
      <c r="CG300" s="187"/>
      <c r="CH300" s="187"/>
      <c r="CI300" s="187" t="s">
        <v>7</v>
      </c>
      <c r="CJ300" s="188"/>
      <c r="CK300" s="186"/>
      <c r="CL300" s="188" t="n">
        <v>0</v>
      </c>
      <c r="CM300" s="180" t="s">
        <v>7</v>
      </c>
      <c r="CN300" s="189" t="s">
        <v>7</v>
      </c>
      <c r="CO300" s="189" t="s">
        <v>7</v>
      </c>
      <c r="CP300" s="191"/>
      <c r="CQ300" s="183" t="s">
        <v>7</v>
      </c>
      <c r="CR300" s="180" t="s">
        <v>7</v>
      </c>
      <c r="CS300" s="183" t="s">
        <v>7</v>
      </c>
      <c r="CU300" s="208"/>
      <c r="CV300" s="208"/>
      <c r="CW300" s="208"/>
      <c r="CX300" s="208"/>
      <c r="CY300" s="208"/>
      <c r="CZ300" s="208"/>
      <c r="DA300" s="208"/>
      <c r="DB300" s="208"/>
      <c r="DC300" s="208"/>
      <c r="DD300" s="208"/>
      <c r="DE300" s="208"/>
      <c r="DF300" s="208"/>
      <c r="DG300" s="208"/>
      <c r="DH300" s="208"/>
      <c r="DI300" s="208"/>
      <c r="DJ300" s="208"/>
      <c r="DK300" s="208"/>
      <c r="DL300" s="208"/>
      <c r="DM300" s="208"/>
      <c r="DN300" s="208"/>
      <c r="DO300" s="208"/>
      <c r="DP300" s="208"/>
      <c r="DQ300" s="208"/>
      <c r="DR300" s="71"/>
      <c r="DS300" s="71"/>
      <c r="DT300" s="71"/>
      <c r="DU300" s="71"/>
      <c r="DV300" s="71"/>
      <c r="DW300" s="71"/>
      <c r="DX300" s="71"/>
      <c r="DY300" s="71"/>
      <c r="DZ300" s="71"/>
      <c r="EA300" s="71"/>
      <c r="EB300" s="71"/>
      <c r="EC300" s="71"/>
      <c r="ED300" s="71"/>
      <c r="EE300" s="71"/>
      <c r="EF300" s="71"/>
      <c r="EG300" s="71"/>
      <c r="EH300" s="71"/>
      <c r="EI300" s="71"/>
      <c r="EJ300" s="71"/>
      <c r="EK300" s="71"/>
      <c r="EL300" s="71"/>
      <c r="EM300" s="71"/>
      <c r="EN300" s="71"/>
      <c r="EO300" s="71"/>
      <c r="EP300" s="71"/>
      <c r="EQ300" s="71"/>
      <c r="ER300" s="71"/>
      <c r="ES300" s="71"/>
      <c r="ET300" s="71"/>
      <c r="EU300" s="71"/>
      <c r="EV300" s="71"/>
      <c r="EW300" s="71"/>
      <c r="EX300" s="71"/>
      <c r="EY300" s="71"/>
      <c r="EZ300" s="71"/>
      <c r="FA300" s="71"/>
      <c r="FB300" s="71"/>
      <c r="FC300" s="71"/>
      <c r="FD300" s="71"/>
      <c r="FE300" s="71"/>
      <c r="FF300" s="71"/>
      <c r="FG300" s="71"/>
      <c r="FH300" s="71"/>
      <c r="FI300" s="71"/>
      <c r="FJ300" s="71"/>
      <c r="FK300" s="71"/>
      <c r="FL300" s="71"/>
      <c r="FM300" s="71"/>
      <c r="FN300" s="71"/>
      <c r="FO300" s="71"/>
      <c r="FP300" s="71"/>
      <c r="FQ300" s="71"/>
      <c r="FR300" s="71"/>
      <c r="FS300" s="71"/>
      <c r="FT300" s="71"/>
      <c r="FU300" s="208"/>
      <c r="FV300" s="208"/>
      <c r="FW300" s="208"/>
      <c r="FX300" s="208"/>
      <c r="FY300" s="208"/>
      <c r="FZ300" s="208"/>
      <c r="GA300" s="208"/>
      <c r="GB300" s="208"/>
      <c r="GC300" s="208"/>
      <c r="GD300" s="208"/>
      <c r="GE300" s="208"/>
      <c r="GF300" s="208"/>
      <c r="GG300" s="208"/>
      <c r="GH300" s="208"/>
      <c r="GI300" s="208"/>
      <c r="GJ300" s="208"/>
      <c r="GK300" s="208"/>
      <c r="GL300" s="208"/>
      <c r="GM300" s="208"/>
      <c r="GN300" s="208"/>
      <c r="GO300" s="208"/>
      <c r="GP300" s="208"/>
      <c r="GQ300" s="208"/>
      <c r="GR300" s="208"/>
      <c r="GS300" s="208"/>
      <c r="GT300" s="208"/>
      <c r="GU300" s="208"/>
      <c r="GV300" s="208"/>
      <c r="GW300" s="208"/>
      <c r="GX300" s="208"/>
      <c r="GY300" s="208"/>
      <c r="GZ300" s="208"/>
      <c r="HA300" s="208"/>
      <c r="HB300" s="208"/>
      <c r="HC300" s="208"/>
      <c r="HD300" s="208"/>
      <c r="HE300" s="208"/>
      <c r="HF300" s="208"/>
      <c r="HG300" s="208"/>
      <c r="HH300" s="208"/>
      <c r="HI300" s="208"/>
      <c r="HJ300" s="208"/>
      <c r="HK300" s="208"/>
      <c r="HL300" s="208"/>
      <c r="HM300" s="208"/>
      <c r="HN300" s="208"/>
      <c r="HO300" s="208"/>
      <c r="HP300" s="208"/>
      <c r="AII300" s="26"/>
      <c r="AIJ300" s="26"/>
      <c r="AIK300" s="26"/>
      <c r="AIL300" s="26"/>
      <c r="AIM300" s="26"/>
      <c r="AIN300" s="26"/>
      <c r="AIO300" s="26"/>
      <c r="AIP300" s="26"/>
      <c r="AIQ300" s="26"/>
      <c r="AIR300" s="26"/>
      <c r="AIS300" s="26"/>
      <c r="AIT300" s="26"/>
      <c r="AIU300" s="26"/>
      <c r="AIV300" s="26"/>
      <c r="AIW300" s="26"/>
      <c r="AIX300" s="26"/>
      <c r="AIY300" s="26"/>
      <c r="AIZ300" s="26"/>
      <c r="AJA300" s="26"/>
      <c r="AJB300" s="26"/>
      <c r="AJC300" s="26"/>
      <c r="AJD300" s="26"/>
      <c r="AJE300" s="26"/>
      <c r="AJF300" s="26"/>
      <c r="AJG300" s="26"/>
      <c r="AJH300" s="26"/>
      <c r="AJI300" s="26"/>
      <c r="AJJ300" s="26"/>
      <c r="AJK300" s="26"/>
      <c r="AJL300" s="26"/>
      <c r="AJM300" s="26"/>
      <c r="AJN300" s="26"/>
      <c r="AJO300" s="26"/>
      <c r="AJP300" s="26"/>
      <c r="AJQ300" s="26"/>
      <c r="AJR300" s="26"/>
      <c r="AJS300" s="26"/>
      <c r="AJT300" s="26"/>
      <c r="AJU300" s="0"/>
      <c r="AJV300" s="0"/>
      <c r="AJW300" s="0"/>
      <c r="AJX300" s="0"/>
      <c r="AJY300" s="0"/>
      <c r="AJZ300" s="0"/>
      <c r="AKA300" s="0"/>
      <c r="AKB300" s="0"/>
      <c r="AKC300" s="0"/>
      <c r="AKD300" s="0"/>
      <c r="AKE300" s="0"/>
      <c r="AKF300" s="0"/>
      <c r="AKG300" s="0"/>
      <c r="AKH300" s="0"/>
      <c r="AKI300" s="0"/>
      <c r="AKJ300" s="0"/>
      <c r="AKK300" s="0"/>
      <c r="AKL300" s="0"/>
      <c r="AKM300" s="0"/>
      <c r="AKN300" s="0"/>
      <c r="AKO300" s="0"/>
      <c r="AKP300" s="0"/>
      <c r="AKQ300" s="0"/>
      <c r="AKR300" s="0"/>
      <c r="AKS300" s="0"/>
      <c r="AKT300" s="0"/>
      <c r="AKU300" s="0"/>
      <c r="AKV300" s="0"/>
      <c r="AKW300" s="0"/>
      <c r="AKX300" s="0"/>
      <c r="AKY300" s="0"/>
      <c r="AKZ300" s="0"/>
      <c r="ALA300" s="0"/>
      <c r="ALB300" s="0"/>
      <c r="ALC300" s="0"/>
      <c r="ALD300" s="0"/>
      <c r="ALE300" s="0"/>
      <c r="ALF300" s="0"/>
      <c r="ALG300" s="0"/>
      <c r="ALH300" s="0"/>
      <c r="ALI300" s="0"/>
      <c r="ALJ300" s="0"/>
      <c r="ALK300" s="0"/>
      <c r="ALL300" s="0"/>
      <c r="ALM300" s="0"/>
      <c r="ALN300" s="0"/>
      <c r="ALO300" s="0"/>
      <c r="ALP300" s="0"/>
      <c r="ALQ300" s="0"/>
      <c r="ALR300" s="0"/>
      <c r="ALS300" s="0"/>
      <c r="ALT300" s="0"/>
      <c r="ALU300" s="0"/>
      <c r="ALV300" s="0"/>
      <c r="ALW300" s="0"/>
      <c r="ALX300" s="0"/>
      <c r="ALY300" s="0"/>
      <c r="ALZ300" s="0"/>
      <c r="AMA300" s="0"/>
      <c r="AMB300" s="0"/>
      <c r="AMC300" s="0"/>
      <c r="AMD300" s="0"/>
      <c r="AME300" s="0"/>
      <c r="AMF300" s="0"/>
      <c r="AMG300" s="0"/>
      <c r="AMH300" s="0"/>
      <c r="AMI300" s="0"/>
      <c r="AMJ300" s="0"/>
    </row>
    <row r="301" customFormat="false" ht="12.8" hidden="true" customHeight="false" outlineLevel="0" collapsed="false">
      <c r="H301" s="2"/>
      <c r="I301" s="2"/>
      <c r="J301" s="209"/>
      <c r="K301" s="2"/>
      <c r="Q301" s="178" t="n">
        <f aca="false">BP301</f>
        <v>0</v>
      </c>
      <c r="AA301" s="6" t="n">
        <f aca="false">Z301-Y301</f>
        <v>0</v>
      </c>
      <c r="AH301" s="113" t="s">
        <v>7</v>
      </c>
      <c r="AM301" s="181"/>
      <c r="AO301" s="182"/>
    </row>
    <row r="302" customFormat="false" ht="12.8" hidden="true" customHeight="false" outlineLevel="0" collapsed="false">
      <c r="H302" s="2"/>
      <c r="I302" s="2"/>
      <c r="J302" s="209"/>
      <c r="K302" s="2"/>
      <c r="Q302" s="178" t="n">
        <f aca="false">BP302</f>
        <v>0</v>
      </c>
      <c r="AA302" s="6" t="n">
        <f aca="false">Z302-Y302</f>
        <v>0</v>
      </c>
      <c r="AH302" s="113" t="s">
        <v>7</v>
      </c>
      <c r="AM302" s="181"/>
      <c r="AO302" s="182"/>
    </row>
    <row r="303" customFormat="false" ht="12.8" hidden="true" customHeight="false" outlineLevel="0" collapsed="false">
      <c r="H303" s="2"/>
      <c r="I303" s="2"/>
      <c r="J303" s="209"/>
      <c r="K303" s="2"/>
      <c r="Q303" s="178" t="n">
        <f aca="false">BP303</f>
        <v>0</v>
      </c>
      <c r="AA303" s="6" t="n">
        <f aca="false">Z303-Y303</f>
        <v>0</v>
      </c>
      <c r="AH303" s="113" t="s">
        <v>7</v>
      </c>
      <c r="AM303" s="181"/>
      <c r="AO303" s="182"/>
    </row>
    <row r="304" customFormat="false" ht="12.8" hidden="true" customHeight="false" outlineLevel="0" collapsed="false">
      <c r="H304" s="2"/>
      <c r="I304" s="2"/>
      <c r="J304" s="209"/>
      <c r="K304" s="2"/>
      <c r="Q304" s="178" t="n">
        <f aca="false">BP304</f>
        <v>0</v>
      </c>
      <c r="AA304" s="6" t="n">
        <f aca="false">Z304-Y304</f>
        <v>0</v>
      </c>
      <c r="AH304" s="113" t="s">
        <v>7</v>
      </c>
      <c r="AM304" s="181"/>
      <c r="AO304" s="182"/>
    </row>
    <row r="305" customFormat="false" ht="12.8" hidden="true" customHeight="false" outlineLevel="0" collapsed="false">
      <c r="H305" s="2"/>
      <c r="I305" s="2"/>
      <c r="J305" s="209"/>
      <c r="K305" s="2"/>
      <c r="Q305" s="178" t="n">
        <f aca="false">BP305</f>
        <v>0</v>
      </c>
      <c r="AA305" s="6" t="n">
        <f aca="false">Z305-Y305</f>
        <v>0</v>
      </c>
      <c r="AH305" s="113" t="s">
        <v>7</v>
      </c>
      <c r="AM305" s="181"/>
      <c r="AO305" s="182"/>
    </row>
    <row r="306" customFormat="false" ht="12.8" hidden="true" customHeight="false" outlineLevel="0" collapsed="false">
      <c r="H306" s="2"/>
      <c r="I306" s="2"/>
      <c r="J306" s="209"/>
      <c r="K306" s="2"/>
      <c r="Q306" s="178" t="n">
        <f aca="false">BP306</f>
        <v>0</v>
      </c>
      <c r="AA306" s="6" t="n">
        <f aca="false">Z306-Y306</f>
        <v>0</v>
      </c>
      <c r="AH306" s="113" t="s">
        <v>7</v>
      </c>
      <c r="AM306" s="181"/>
      <c r="AO306" s="182"/>
    </row>
    <row r="307" customFormat="false" ht="12.8" hidden="true" customHeight="false" outlineLevel="0" collapsed="false">
      <c r="H307" s="2"/>
      <c r="I307" s="2"/>
      <c r="J307" s="209"/>
      <c r="K307" s="2"/>
      <c r="Q307" s="178" t="n">
        <f aca="false">BP307</f>
        <v>0</v>
      </c>
      <c r="AA307" s="6" t="n">
        <f aca="false">Z307-Y307</f>
        <v>0</v>
      </c>
      <c r="AH307" s="113" t="s">
        <v>7</v>
      </c>
      <c r="AM307" s="181"/>
      <c r="AO307" s="182"/>
    </row>
    <row r="308" customFormat="false" ht="12.8" hidden="true" customHeight="false" outlineLevel="0" collapsed="false">
      <c r="H308" s="2"/>
      <c r="I308" s="2"/>
      <c r="J308" s="209"/>
      <c r="K308" s="2"/>
      <c r="Q308" s="178" t="n">
        <f aca="false">BP308</f>
        <v>0</v>
      </c>
      <c r="AA308" s="6" t="n">
        <f aca="false">Z308-Y308</f>
        <v>0</v>
      </c>
      <c r="AH308" s="113" t="s">
        <v>7</v>
      </c>
      <c r="AM308" s="181"/>
      <c r="AO308" s="182"/>
    </row>
    <row r="309" customFormat="false" ht="12.8" hidden="true" customHeight="false" outlineLevel="0" collapsed="false">
      <c r="H309" s="2"/>
      <c r="I309" s="2"/>
      <c r="J309" s="209"/>
      <c r="K309" s="2"/>
      <c r="Q309" s="178" t="n">
        <f aca="false">BP309</f>
        <v>0</v>
      </c>
      <c r="AA309" s="6" t="n">
        <f aca="false">Z309-Y309</f>
        <v>0</v>
      </c>
      <c r="AH309" s="113" t="s">
        <v>7</v>
      </c>
      <c r="AM309" s="181"/>
      <c r="AO309" s="182"/>
    </row>
    <row r="310" customFormat="false" ht="12.8" hidden="true" customHeight="false" outlineLevel="0" collapsed="false">
      <c r="H310" s="2"/>
      <c r="I310" s="2"/>
      <c r="J310" s="209"/>
      <c r="K310" s="2"/>
      <c r="Q310" s="178" t="n">
        <f aca="false">BP310</f>
        <v>0</v>
      </c>
      <c r="AA310" s="6" t="n">
        <f aca="false">Z310-Y310</f>
        <v>0</v>
      </c>
      <c r="AH310" s="113" t="s">
        <v>7</v>
      </c>
      <c r="AM310" s="181"/>
      <c r="AO310" s="182"/>
    </row>
    <row r="311" customFormat="false" ht="12.8" hidden="true" customHeight="false" outlineLevel="0" collapsed="false">
      <c r="H311" s="2"/>
      <c r="I311" s="2"/>
      <c r="J311" s="209"/>
      <c r="K311" s="2"/>
      <c r="Q311" s="178" t="n">
        <f aca="false">BP311</f>
        <v>0</v>
      </c>
      <c r="AA311" s="6" t="n">
        <f aca="false">Z311-Y311</f>
        <v>0</v>
      </c>
      <c r="AH311" s="113" t="s">
        <v>7</v>
      </c>
      <c r="AM311" s="181"/>
      <c r="AO311" s="182"/>
    </row>
    <row r="312" customFormat="false" ht="12.8" hidden="true" customHeight="false" outlineLevel="0" collapsed="false">
      <c r="H312" s="2"/>
      <c r="I312" s="2"/>
      <c r="J312" s="209"/>
      <c r="K312" s="2"/>
      <c r="Q312" s="178" t="n">
        <f aca="false">BP312</f>
        <v>0</v>
      </c>
      <c r="AA312" s="6" t="n">
        <f aca="false">Z312-Y312</f>
        <v>0</v>
      </c>
      <c r="AH312" s="113" t="s">
        <v>7</v>
      </c>
      <c r="AM312" s="181"/>
      <c r="AO312" s="182"/>
    </row>
    <row r="313" customFormat="false" ht="12.8" hidden="true" customHeight="false" outlineLevel="0" collapsed="false">
      <c r="H313" s="2"/>
      <c r="I313" s="2"/>
      <c r="J313" s="209"/>
      <c r="K313" s="2"/>
      <c r="L313" s="210"/>
      <c r="M313" s="210"/>
      <c r="N313" s="210"/>
      <c r="O313" s="210"/>
      <c r="P313" s="210"/>
      <c r="Q313" s="211" t="n">
        <f aca="false">BP313</f>
        <v>0</v>
      </c>
      <c r="R313" s="210"/>
      <c r="S313" s="210"/>
      <c r="T313" s="210"/>
      <c r="U313" s="210"/>
      <c r="V313" s="210"/>
      <c r="W313" s="210"/>
      <c r="X313" s="210"/>
      <c r="Y313" s="212"/>
      <c r="Z313" s="212"/>
      <c r="AA313" s="212" t="s">
        <v>7</v>
      </c>
      <c r="AB313" s="210"/>
      <c r="AC313" s="210"/>
      <c r="AD313" s="210"/>
      <c r="AE313" s="1"/>
      <c r="AF313" s="213"/>
      <c r="AG313" s="213"/>
      <c r="AH313" s="214" t="s">
        <v>7</v>
      </c>
      <c r="AI313" s="209"/>
      <c r="AJ313" s="215"/>
      <c r="AK313" s="209"/>
      <c r="AL313" s="1"/>
      <c r="AM313" s="214"/>
      <c r="AN313" s="213"/>
      <c r="AO313" s="216"/>
      <c r="AP313" s="209"/>
      <c r="AQ313" s="215"/>
      <c r="AR313" s="209"/>
      <c r="AS313" s="217"/>
      <c r="AT313" s="1"/>
      <c r="AU313" s="213"/>
      <c r="AV313" s="213"/>
      <c r="AW313" s="213"/>
      <c r="AX313" s="209"/>
      <c r="AY313" s="215"/>
      <c r="AZ313" s="209"/>
      <c r="BA313" s="217"/>
      <c r="BB313" s="1"/>
      <c r="BC313" s="213"/>
      <c r="BD313" s="213"/>
      <c r="BE313" s="218"/>
      <c r="BF313" s="209"/>
      <c r="BG313" s="215"/>
      <c r="BH313" s="209"/>
      <c r="BI313" s="217"/>
      <c r="BJ313" s="1"/>
      <c r="BK313" s="213"/>
      <c r="BL313" s="213"/>
      <c r="BM313" s="213"/>
      <c r="BN313" s="209"/>
      <c r="BO313" s="215"/>
      <c r="BP313" s="209"/>
      <c r="BQ313" s="219"/>
      <c r="BR313" s="1"/>
      <c r="BS313" s="220"/>
      <c r="BT313" s="220"/>
      <c r="BU313" s="220"/>
      <c r="BV313" s="209"/>
      <c r="BW313" s="215"/>
      <c r="BX313" s="209"/>
      <c r="BY313" s="1"/>
      <c r="BZ313" s="212"/>
      <c r="CA313" s="212"/>
      <c r="CB313" s="221"/>
      <c r="CC313" s="209"/>
      <c r="CD313" s="215"/>
      <c r="CE313" s="209"/>
      <c r="CF313" s="1"/>
      <c r="CG313" s="220"/>
      <c r="CH313" s="220"/>
      <c r="CI313" s="220"/>
      <c r="CJ313" s="209"/>
      <c r="CK313" s="215"/>
      <c r="CL313" s="209"/>
      <c r="CM313" s="1"/>
      <c r="CN313" s="220"/>
      <c r="CO313" s="220"/>
      <c r="CP313" s="213"/>
      <c r="CQ313" s="209"/>
      <c r="CR313" s="215"/>
      <c r="CS313" s="209"/>
    </row>
    <row r="314" customFormat="false" ht="12.8" hidden="true" customHeight="false" outlineLevel="0" collapsed="false">
      <c r="H314" s="2"/>
      <c r="I314" s="2"/>
      <c r="J314" s="209"/>
      <c r="K314" s="2"/>
      <c r="L314" s="210"/>
      <c r="M314" s="210"/>
      <c r="N314" s="210"/>
      <c r="O314" s="210"/>
      <c r="P314" s="210"/>
      <c r="Q314" s="211" t="n">
        <f aca="false">BP314</f>
        <v>0</v>
      </c>
      <c r="R314" s="210"/>
      <c r="S314" s="210"/>
      <c r="T314" s="210"/>
      <c r="U314" s="210"/>
      <c r="V314" s="210"/>
      <c r="W314" s="210"/>
      <c r="X314" s="210"/>
      <c r="Y314" s="212"/>
      <c r="Z314" s="212"/>
      <c r="AA314" s="212" t="s">
        <v>7</v>
      </c>
      <c r="AB314" s="210"/>
      <c r="AC314" s="210"/>
      <c r="AD314" s="210"/>
      <c r="AE314" s="1"/>
      <c r="AF314" s="213"/>
      <c r="AG314" s="213"/>
      <c r="AH314" s="214" t="s">
        <v>7</v>
      </c>
      <c r="AI314" s="209"/>
      <c r="AJ314" s="215"/>
      <c r="AK314" s="209"/>
      <c r="AL314" s="1"/>
      <c r="AM314" s="214"/>
      <c r="AN314" s="213"/>
      <c r="AO314" s="216"/>
      <c r="AP314" s="209"/>
      <c r="AQ314" s="215"/>
      <c r="AR314" s="209"/>
      <c r="AS314" s="217"/>
      <c r="AT314" s="1"/>
      <c r="AU314" s="213"/>
      <c r="AV314" s="213"/>
      <c r="AW314" s="213"/>
      <c r="AX314" s="209"/>
      <c r="AY314" s="215"/>
      <c r="AZ314" s="209"/>
      <c r="BA314" s="217"/>
      <c r="BB314" s="1"/>
      <c r="BC314" s="213"/>
      <c r="BD314" s="213"/>
      <c r="BE314" s="218"/>
      <c r="BF314" s="209"/>
      <c r="BG314" s="215"/>
      <c r="BH314" s="209"/>
      <c r="BI314" s="217"/>
      <c r="BJ314" s="1"/>
      <c r="BK314" s="213"/>
      <c r="BL314" s="213"/>
      <c r="BM314" s="213"/>
      <c r="BN314" s="209"/>
      <c r="BO314" s="215"/>
      <c r="BP314" s="209"/>
      <c r="BQ314" s="219"/>
      <c r="BR314" s="1"/>
      <c r="BS314" s="220"/>
      <c r="BT314" s="220"/>
      <c r="BU314" s="220"/>
      <c r="BV314" s="209"/>
      <c r="BW314" s="215"/>
      <c r="BX314" s="209"/>
      <c r="BY314" s="1"/>
      <c r="BZ314" s="212"/>
      <c r="CA314" s="212"/>
      <c r="CB314" s="221"/>
      <c r="CC314" s="209"/>
      <c r="CD314" s="215"/>
      <c r="CE314" s="209"/>
      <c r="CF314" s="1"/>
      <c r="CG314" s="220"/>
      <c r="CH314" s="220"/>
      <c r="CI314" s="220"/>
      <c r="CJ314" s="209"/>
      <c r="CK314" s="215"/>
      <c r="CL314" s="209"/>
      <c r="CM314" s="1"/>
      <c r="CN314" s="220"/>
      <c r="CO314" s="220"/>
      <c r="CP314" s="213"/>
      <c r="CQ314" s="209"/>
      <c r="CR314" s="215"/>
      <c r="CS314" s="209"/>
    </row>
    <row r="315" customFormat="false" ht="12.8" hidden="true" customHeight="false" outlineLevel="0" collapsed="false">
      <c r="H315" s="2"/>
      <c r="I315" s="2"/>
      <c r="J315" s="209"/>
      <c r="K315" s="2"/>
      <c r="L315" s="210"/>
      <c r="M315" s="210"/>
      <c r="N315" s="210"/>
      <c r="O315" s="210"/>
      <c r="P315" s="210"/>
      <c r="Q315" s="211" t="n">
        <f aca="false">BP315</f>
        <v>0</v>
      </c>
      <c r="R315" s="210"/>
      <c r="S315" s="210"/>
      <c r="T315" s="210"/>
      <c r="U315" s="210"/>
      <c r="V315" s="210"/>
      <c r="W315" s="210"/>
      <c r="X315" s="210"/>
      <c r="Y315" s="212"/>
      <c r="Z315" s="212"/>
      <c r="AA315" s="212" t="s">
        <v>7</v>
      </c>
      <c r="AB315" s="210"/>
      <c r="AC315" s="210"/>
      <c r="AD315" s="210"/>
      <c r="AE315" s="1"/>
      <c r="AF315" s="213"/>
      <c r="AG315" s="213"/>
      <c r="AH315" s="214" t="s">
        <v>7</v>
      </c>
      <c r="AI315" s="209"/>
      <c r="AJ315" s="215"/>
      <c r="AK315" s="209"/>
      <c r="AL315" s="1"/>
      <c r="AM315" s="214"/>
      <c r="AN315" s="213"/>
      <c r="AO315" s="216"/>
      <c r="AP315" s="209"/>
      <c r="AQ315" s="215"/>
      <c r="AR315" s="209"/>
      <c r="AS315" s="217"/>
      <c r="AT315" s="1"/>
      <c r="AU315" s="213"/>
      <c r="AV315" s="213"/>
      <c r="AW315" s="213"/>
      <c r="AX315" s="209"/>
      <c r="AY315" s="215"/>
      <c r="AZ315" s="209"/>
      <c r="BA315" s="217"/>
      <c r="BB315" s="1"/>
      <c r="BC315" s="213"/>
      <c r="BD315" s="213"/>
      <c r="BE315" s="218"/>
      <c r="BF315" s="209"/>
      <c r="BG315" s="215"/>
      <c r="BH315" s="209"/>
      <c r="BI315" s="217"/>
      <c r="BJ315" s="1"/>
      <c r="BK315" s="213"/>
      <c r="BL315" s="213"/>
      <c r="BM315" s="213"/>
      <c r="BN315" s="209"/>
      <c r="BO315" s="215"/>
      <c r="BP315" s="209"/>
      <c r="BQ315" s="219"/>
      <c r="BR315" s="1"/>
      <c r="BS315" s="220"/>
      <c r="BT315" s="220"/>
      <c r="BU315" s="220"/>
      <c r="BV315" s="209"/>
      <c r="BW315" s="215"/>
      <c r="BX315" s="209"/>
      <c r="BY315" s="1"/>
      <c r="BZ315" s="212"/>
      <c r="CA315" s="212"/>
      <c r="CB315" s="221"/>
      <c r="CC315" s="209"/>
      <c r="CD315" s="215"/>
      <c r="CE315" s="209"/>
      <c r="CF315" s="1"/>
      <c r="CG315" s="220"/>
      <c r="CH315" s="220"/>
      <c r="CI315" s="220"/>
      <c r="CJ315" s="209"/>
      <c r="CK315" s="215"/>
      <c r="CL315" s="209"/>
      <c r="CM315" s="1"/>
      <c r="CN315" s="220"/>
      <c r="CO315" s="220"/>
      <c r="CP315" s="213"/>
      <c r="CQ315" s="209"/>
      <c r="CR315" s="215"/>
      <c r="CS315" s="209"/>
    </row>
    <row r="316" customFormat="false" ht="12.8" hidden="true" customHeight="false" outlineLevel="0" collapsed="false">
      <c r="H316" s="2"/>
      <c r="I316" s="2"/>
      <c r="J316" s="209"/>
      <c r="K316" s="2"/>
      <c r="L316" s="210"/>
      <c r="M316" s="210"/>
      <c r="N316" s="210"/>
      <c r="O316" s="210"/>
      <c r="P316" s="210"/>
      <c r="Q316" s="211" t="n">
        <f aca="false">BP316</f>
        <v>0</v>
      </c>
      <c r="R316" s="210"/>
      <c r="S316" s="210"/>
      <c r="T316" s="210"/>
      <c r="U316" s="210"/>
      <c r="V316" s="210"/>
      <c r="W316" s="210"/>
      <c r="X316" s="210"/>
      <c r="Y316" s="212"/>
      <c r="Z316" s="212"/>
      <c r="AA316" s="212" t="s">
        <v>7</v>
      </c>
      <c r="AB316" s="210"/>
      <c r="AC316" s="210"/>
      <c r="AD316" s="210"/>
      <c r="AE316" s="1"/>
      <c r="AF316" s="213"/>
      <c r="AG316" s="213"/>
      <c r="AH316" s="214" t="s">
        <v>7</v>
      </c>
      <c r="AI316" s="209"/>
      <c r="AJ316" s="215"/>
      <c r="AK316" s="209"/>
      <c r="AL316" s="1"/>
      <c r="AM316" s="214"/>
      <c r="AN316" s="213"/>
      <c r="AO316" s="216"/>
      <c r="AP316" s="209"/>
      <c r="AQ316" s="215"/>
      <c r="AR316" s="209"/>
      <c r="AS316" s="217"/>
      <c r="AT316" s="1"/>
      <c r="AU316" s="213"/>
      <c r="AV316" s="213"/>
      <c r="AW316" s="213"/>
      <c r="AX316" s="209"/>
      <c r="AY316" s="215"/>
      <c r="AZ316" s="209"/>
      <c r="BA316" s="217"/>
      <c r="BB316" s="1"/>
      <c r="BC316" s="213"/>
      <c r="BD316" s="213"/>
      <c r="BE316" s="218"/>
      <c r="BF316" s="209"/>
      <c r="BG316" s="215"/>
      <c r="BH316" s="209"/>
      <c r="BI316" s="217"/>
      <c r="BJ316" s="1"/>
      <c r="BK316" s="213"/>
      <c r="BL316" s="213"/>
      <c r="BM316" s="213"/>
      <c r="BN316" s="209"/>
      <c r="BO316" s="215"/>
      <c r="BP316" s="209"/>
      <c r="BQ316" s="219"/>
      <c r="BR316" s="1"/>
      <c r="BS316" s="220"/>
      <c r="BT316" s="220"/>
      <c r="BU316" s="220"/>
      <c r="BV316" s="209"/>
      <c r="BW316" s="215"/>
      <c r="BX316" s="209"/>
      <c r="BY316" s="1"/>
      <c r="BZ316" s="212"/>
      <c r="CA316" s="212"/>
      <c r="CB316" s="221"/>
      <c r="CC316" s="209"/>
      <c r="CD316" s="215"/>
      <c r="CE316" s="209"/>
      <c r="CF316" s="1"/>
      <c r="CG316" s="220"/>
      <c r="CH316" s="220"/>
      <c r="CI316" s="220"/>
      <c r="CJ316" s="209"/>
      <c r="CK316" s="215"/>
      <c r="CL316" s="209"/>
      <c r="CM316" s="1"/>
      <c r="CN316" s="220"/>
      <c r="CO316" s="220"/>
      <c r="CP316" s="213"/>
      <c r="CQ316" s="209"/>
      <c r="CR316" s="215"/>
      <c r="CS316" s="209"/>
    </row>
    <row r="317" customFormat="false" ht="12.8" hidden="true" customHeight="false" outlineLevel="0" collapsed="false">
      <c r="H317" s="2"/>
      <c r="I317" s="2"/>
      <c r="J317" s="209"/>
      <c r="K317" s="2"/>
      <c r="L317" s="210"/>
      <c r="M317" s="210"/>
      <c r="N317" s="210"/>
      <c r="O317" s="210"/>
      <c r="P317" s="210"/>
      <c r="Q317" s="211" t="n">
        <f aca="false">BP317</f>
        <v>0</v>
      </c>
      <c r="R317" s="210"/>
      <c r="S317" s="210"/>
      <c r="T317" s="210"/>
      <c r="U317" s="210"/>
      <c r="V317" s="210"/>
      <c r="W317" s="210"/>
      <c r="X317" s="210"/>
      <c r="Y317" s="212"/>
      <c r="Z317" s="212"/>
      <c r="AA317" s="212" t="s">
        <v>7</v>
      </c>
      <c r="AB317" s="210"/>
      <c r="AC317" s="210"/>
      <c r="AD317" s="210"/>
      <c r="AE317" s="1"/>
      <c r="AF317" s="213"/>
      <c r="AG317" s="213"/>
      <c r="AH317" s="214" t="s">
        <v>7</v>
      </c>
      <c r="AI317" s="209"/>
      <c r="AJ317" s="215"/>
      <c r="AK317" s="209"/>
      <c r="AL317" s="1"/>
      <c r="AM317" s="214"/>
      <c r="AN317" s="213"/>
      <c r="AO317" s="216"/>
      <c r="AP317" s="209"/>
      <c r="AQ317" s="215"/>
      <c r="AR317" s="209"/>
      <c r="AS317" s="217"/>
      <c r="AT317" s="1"/>
      <c r="AU317" s="213"/>
      <c r="AV317" s="213"/>
      <c r="AW317" s="213"/>
      <c r="AX317" s="209"/>
      <c r="AY317" s="215"/>
      <c r="AZ317" s="209"/>
      <c r="BA317" s="217"/>
      <c r="BB317" s="1"/>
      <c r="BC317" s="213"/>
      <c r="BD317" s="213"/>
      <c r="BE317" s="218"/>
      <c r="BF317" s="209"/>
      <c r="BG317" s="215"/>
      <c r="BH317" s="209"/>
      <c r="BI317" s="217"/>
      <c r="BJ317" s="1"/>
      <c r="BK317" s="213"/>
      <c r="BL317" s="213"/>
      <c r="BM317" s="213"/>
      <c r="BN317" s="209"/>
      <c r="BO317" s="215"/>
      <c r="BP317" s="209"/>
      <c r="BQ317" s="219"/>
      <c r="BR317" s="1"/>
      <c r="BS317" s="220"/>
      <c r="BT317" s="220"/>
      <c r="BU317" s="220"/>
      <c r="BV317" s="209"/>
      <c r="BW317" s="215"/>
      <c r="BX317" s="209"/>
      <c r="BY317" s="1"/>
      <c r="BZ317" s="212"/>
      <c r="CA317" s="212"/>
      <c r="CB317" s="221"/>
      <c r="CC317" s="209"/>
      <c r="CD317" s="215"/>
      <c r="CE317" s="209"/>
      <c r="CF317" s="1"/>
      <c r="CG317" s="220"/>
      <c r="CH317" s="220"/>
      <c r="CI317" s="220"/>
      <c r="CJ317" s="209"/>
      <c r="CK317" s="215"/>
      <c r="CL317" s="209"/>
      <c r="CM317" s="1"/>
      <c r="CN317" s="220"/>
      <c r="CO317" s="220"/>
      <c r="CP317" s="213"/>
      <c r="CQ317" s="209"/>
      <c r="CR317" s="215"/>
      <c r="CS317" s="209"/>
    </row>
    <row r="318" customFormat="false" ht="12.8" hidden="true" customHeight="false" outlineLevel="0" collapsed="false">
      <c r="H318" s="2"/>
      <c r="I318" s="2"/>
      <c r="J318" s="209"/>
      <c r="K318" s="2"/>
      <c r="L318" s="210"/>
      <c r="M318" s="210"/>
      <c r="N318" s="210"/>
      <c r="O318" s="210"/>
      <c r="P318" s="210"/>
      <c r="Q318" s="211" t="n">
        <f aca="false">BP318</f>
        <v>0</v>
      </c>
      <c r="R318" s="210"/>
      <c r="S318" s="210"/>
      <c r="T318" s="210"/>
      <c r="U318" s="210"/>
      <c r="V318" s="210"/>
      <c r="W318" s="210"/>
      <c r="X318" s="210"/>
      <c r="Y318" s="212"/>
      <c r="Z318" s="212"/>
      <c r="AA318" s="212" t="s">
        <v>7</v>
      </c>
      <c r="AB318" s="210"/>
      <c r="AC318" s="210"/>
      <c r="AD318" s="210"/>
      <c r="AE318" s="1"/>
      <c r="AF318" s="213"/>
      <c r="AG318" s="213"/>
      <c r="AH318" s="214" t="s">
        <v>7</v>
      </c>
      <c r="AI318" s="209"/>
      <c r="AJ318" s="215"/>
      <c r="AK318" s="209"/>
      <c r="AL318" s="1"/>
      <c r="AM318" s="214"/>
      <c r="AN318" s="213"/>
      <c r="AO318" s="216"/>
      <c r="AP318" s="209"/>
      <c r="AQ318" s="215"/>
      <c r="AR318" s="209"/>
      <c r="AS318" s="217"/>
      <c r="AT318" s="1"/>
      <c r="AU318" s="213"/>
      <c r="AV318" s="213"/>
      <c r="AW318" s="213"/>
      <c r="AX318" s="209"/>
      <c r="AY318" s="215"/>
      <c r="AZ318" s="209"/>
      <c r="BA318" s="217"/>
      <c r="BB318" s="1"/>
      <c r="BC318" s="213"/>
      <c r="BD318" s="213"/>
      <c r="BE318" s="218"/>
      <c r="BF318" s="209"/>
      <c r="BG318" s="215"/>
      <c r="BH318" s="209"/>
      <c r="BI318" s="217"/>
      <c r="BJ318" s="1"/>
      <c r="BK318" s="213"/>
      <c r="BL318" s="213"/>
      <c r="BM318" s="213"/>
      <c r="BN318" s="209"/>
      <c r="BO318" s="215"/>
      <c r="BP318" s="209"/>
      <c r="BQ318" s="219"/>
      <c r="BR318" s="1"/>
      <c r="BS318" s="220"/>
      <c r="BT318" s="220"/>
      <c r="BU318" s="220"/>
      <c r="BV318" s="209"/>
      <c r="BW318" s="215"/>
      <c r="BX318" s="209"/>
      <c r="BY318" s="1"/>
      <c r="BZ318" s="212"/>
      <c r="CA318" s="212"/>
      <c r="CB318" s="221"/>
      <c r="CC318" s="209"/>
      <c r="CD318" s="215"/>
      <c r="CE318" s="209"/>
      <c r="CF318" s="1"/>
      <c r="CG318" s="220"/>
      <c r="CH318" s="220"/>
      <c r="CI318" s="220"/>
      <c r="CJ318" s="209"/>
      <c r="CK318" s="215"/>
      <c r="CL318" s="209"/>
      <c r="CM318" s="1"/>
      <c r="CN318" s="220"/>
      <c r="CO318" s="220"/>
      <c r="CP318" s="213"/>
      <c r="CQ318" s="209"/>
      <c r="CR318" s="215"/>
      <c r="CS318" s="209"/>
    </row>
    <row r="319" customFormat="false" ht="12.8" hidden="true" customHeight="false" outlineLevel="0" collapsed="false">
      <c r="H319" s="2"/>
      <c r="I319" s="2"/>
      <c r="J319" s="209"/>
      <c r="K319" s="2"/>
      <c r="L319" s="210"/>
      <c r="M319" s="210"/>
      <c r="N319" s="210"/>
      <c r="O319" s="210"/>
      <c r="P319" s="210"/>
      <c r="Q319" s="211" t="n">
        <f aca="false">BP319</f>
        <v>0</v>
      </c>
      <c r="R319" s="210"/>
      <c r="S319" s="210"/>
      <c r="T319" s="210"/>
      <c r="U319" s="210"/>
      <c r="V319" s="210"/>
      <c r="W319" s="210"/>
      <c r="X319" s="210"/>
      <c r="Y319" s="212"/>
      <c r="Z319" s="212"/>
      <c r="AA319" s="212" t="s">
        <v>7</v>
      </c>
      <c r="AB319" s="210"/>
      <c r="AC319" s="210"/>
      <c r="AD319" s="210"/>
      <c r="AE319" s="1"/>
      <c r="AF319" s="213"/>
      <c r="AG319" s="213"/>
      <c r="AH319" s="214" t="s">
        <v>7</v>
      </c>
      <c r="AI319" s="209"/>
      <c r="AJ319" s="215"/>
      <c r="AK319" s="209"/>
      <c r="AL319" s="1"/>
      <c r="AM319" s="214"/>
      <c r="AN319" s="213"/>
      <c r="AO319" s="216"/>
      <c r="AP319" s="209"/>
      <c r="AQ319" s="215"/>
      <c r="AR319" s="209"/>
      <c r="AS319" s="217"/>
      <c r="AT319" s="1"/>
      <c r="AU319" s="213"/>
      <c r="AV319" s="213"/>
      <c r="AW319" s="213"/>
      <c r="AX319" s="209"/>
      <c r="AY319" s="215"/>
      <c r="AZ319" s="209"/>
      <c r="BA319" s="217"/>
      <c r="BB319" s="1"/>
      <c r="BC319" s="213"/>
      <c r="BD319" s="213"/>
      <c r="BE319" s="218"/>
      <c r="BF319" s="209"/>
      <c r="BG319" s="215"/>
      <c r="BH319" s="209"/>
      <c r="BI319" s="217"/>
      <c r="BJ319" s="1"/>
      <c r="BK319" s="213"/>
      <c r="BL319" s="213"/>
      <c r="BM319" s="213"/>
      <c r="BN319" s="209"/>
      <c r="BO319" s="215"/>
      <c r="BP319" s="209"/>
      <c r="BQ319" s="219"/>
      <c r="BR319" s="1"/>
      <c r="BS319" s="220"/>
      <c r="BT319" s="220"/>
      <c r="BU319" s="220"/>
      <c r="BV319" s="209"/>
      <c r="BW319" s="215"/>
      <c r="BX319" s="209"/>
      <c r="BY319" s="1"/>
      <c r="BZ319" s="212"/>
      <c r="CA319" s="212"/>
      <c r="CB319" s="221"/>
      <c r="CC319" s="209"/>
      <c r="CD319" s="215"/>
      <c r="CE319" s="209"/>
      <c r="CF319" s="1"/>
      <c r="CG319" s="220"/>
      <c r="CH319" s="220"/>
      <c r="CI319" s="220"/>
      <c r="CJ319" s="209"/>
      <c r="CK319" s="215"/>
      <c r="CL319" s="209"/>
      <c r="CM319" s="1"/>
      <c r="CN319" s="220"/>
      <c r="CO319" s="220"/>
      <c r="CP319" s="213"/>
      <c r="CQ319" s="209"/>
      <c r="CR319" s="215"/>
      <c r="CS319" s="209"/>
    </row>
    <row r="320" customFormat="false" ht="12.8" hidden="true" customHeight="false" outlineLevel="0" collapsed="false">
      <c r="H320" s="2"/>
      <c r="I320" s="2"/>
      <c r="J320" s="209"/>
      <c r="K320" s="2"/>
      <c r="L320" s="210"/>
      <c r="M320" s="210"/>
      <c r="N320" s="210"/>
      <c r="O320" s="210"/>
      <c r="P320" s="210"/>
      <c r="Q320" s="211" t="n">
        <f aca="false">BP320</f>
        <v>0</v>
      </c>
      <c r="R320" s="210"/>
      <c r="S320" s="210"/>
      <c r="T320" s="210"/>
      <c r="U320" s="210"/>
      <c r="V320" s="210"/>
      <c r="W320" s="210"/>
      <c r="X320" s="210"/>
      <c r="Y320" s="212"/>
      <c r="Z320" s="212"/>
      <c r="AA320" s="212" t="s">
        <v>7</v>
      </c>
      <c r="AB320" s="210"/>
      <c r="AC320" s="210"/>
      <c r="AD320" s="210"/>
      <c r="AE320" s="1"/>
      <c r="AF320" s="213"/>
      <c r="AG320" s="213"/>
      <c r="AH320" s="214" t="s">
        <v>7</v>
      </c>
      <c r="AI320" s="209"/>
      <c r="AJ320" s="215"/>
      <c r="AK320" s="209"/>
      <c r="AL320" s="1"/>
      <c r="AM320" s="214"/>
      <c r="AN320" s="213"/>
      <c r="AO320" s="216"/>
      <c r="AP320" s="209"/>
      <c r="AQ320" s="215"/>
      <c r="AR320" s="209"/>
      <c r="AS320" s="217"/>
      <c r="AT320" s="1"/>
      <c r="AU320" s="213"/>
      <c r="AV320" s="213"/>
      <c r="AW320" s="213"/>
      <c r="AX320" s="209"/>
      <c r="AY320" s="215"/>
      <c r="AZ320" s="209"/>
      <c r="BA320" s="217"/>
      <c r="BB320" s="1"/>
      <c r="BC320" s="213"/>
      <c r="BD320" s="213"/>
      <c r="BE320" s="218"/>
      <c r="BF320" s="209"/>
      <c r="BG320" s="215"/>
      <c r="BH320" s="209"/>
      <c r="BI320" s="217"/>
      <c r="BJ320" s="1"/>
      <c r="BK320" s="213"/>
      <c r="BL320" s="213"/>
      <c r="BM320" s="213"/>
      <c r="BN320" s="209"/>
      <c r="BO320" s="215"/>
      <c r="BP320" s="209"/>
      <c r="BQ320" s="219"/>
      <c r="BR320" s="1"/>
      <c r="BS320" s="220"/>
      <c r="BT320" s="220"/>
      <c r="BU320" s="220"/>
      <c r="BV320" s="209"/>
      <c r="BW320" s="215"/>
      <c r="BX320" s="209"/>
      <c r="BY320" s="1"/>
      <c r="BZ320" s="212"/>
      <c r="CA320" s="212"/>
      <c r="CB320" s="221"/>
      <c r="CC320" s="209"/>
      <c r="CD320" s="215"/>
      <c r="CE320" s="209"/>
      <c r="CF320" s="1"/>
      <c r="CG320" s="220"/>
      <c r="CH320" s="220"/>
      <c r="CI320" s="220"/>
      <c r="CJ320" s="209"/>
      <c r="CK320" s="215"/>
      <c r="CL320" s="209"/>
      <c r="CM320" s="1"/>
      <c r="CN320" s="220"/>
      <c r="CO320" s="220"/>
      <c r="CP320" s="213"/>
      <c r="CQ320" s="209"/>
      <c r="CR320" s="215"/>
      <c r="CS320" s="209"/>
    </row>
    <row r="321" customFormat="false" ht="12.8" hidden="true" customHeight="false" outlineLevel="0" collapsed="false">
      <c r="H321" s="2"/>
      <c r="I321" s="2"/>
      <c r="J321" s="209"/>
      <c r="K321" s="2"/>
      <c r="L321" s="210"/>
      <c r="M321" s="210"/>
      <c r="N321" s="210"/>
      <c r="O321" s="210"/>
      <c r="P321" s="210"/>
      <c r="Q321" s="211" t="n">
        <f aca="false">BP321</f>
        <v>0</v>
      </c>
      <c r="R321" s="210"/>
      <c r="S321" s="210"/>
      <c r="T321" s="210"/>
      <c r="U321" s="210"/>
      <c r="V321" s="210"/>
      <c r="W321" s="210"/>
      <c r="X321" s="210"/>
      <c r="Y321" s="212"/>
      <c r="Z321" s="212"/>
      <c r="AA321" s="212" t="s">
        <v>7</v>
      </c>
      <c r="AB321" s="210"/>
      <c r="AC321" s="210"/>
      <c r="AD321" s="210"/>
      <c r="AE321" s="1"/>
      <c r="AF321" s="213"/>
      <c r="AG321" s="213"/>
      <c r="AH321" s="214" t="s">
        <v>7</v>
      </c>
      <c r="AI321" s="209"/>
      <c r="AJ321" s="215"/>
      <c r="AK321" s="209"/>
      <c r="AL321" s="1"/>
      <c r="AM321" s="214"/>
      <c r="AN321" s="213"/>
      <c r="AO321" s="216"/>
      <c r="AP321" s="209"/>
      <c r="AQ321" s="215"/>
      <c r="AR321" s="209"/>
      <c r="AS321" s="217"/>
      <c r="AT321" s="1"/>
      <c r="AU321" s="213"/>
      <c r="AV321" s="213"/>
      <c r="AW321" s="213"/>
      <c r="AX321" s="209"/>
      <c r="AY321" s="215"/>
      <c r="AZ321" s="209"/>
      <c r="BA321" s="217"/>
      <c r="BB321" s="1"/>
      <c r="BC321" s="213"/>
      <c r="BD321" s="213"/>
      <c r="BE321" s="218"/>
      <c r="BF321" s="209"/>
      <c r="BG321" s="215"/>
      <c r="BH321" s="209"/>
      <c r="BI321" s="217"/>
      <c r="BJ321" s="1"/>
      <c r="BK321" s="213"/>
      <c r="BL321" s="213"/>
      <c r="BM321" s="213"/>
      <c r="BN321" s="209"/>
      <c r="BO321" s="215"/>
      <c r="BP321" s="209"/>
      <c r="BQ321" s="219"/>
      <c r="BR321" s="1"/>
      <c r="BS321" s="220"/>
      <c r="BT321" s="220"/>
      <c r="BU321" s="220"/>
      <c r="BV321" s="209"/>
      <c r="BW321" s="215"/>
      <c r="BX321" s="209"/>
      <c r="BY321" s="1"/>
      <c r="BZ321" s="212"/>
      <c r="CA321" s="212"/>
      <c r="CB321" s="221"/>
      <c r="CC321" s="209"/>
      <c r="CD321" s="215"/>
      <c r="CE321" s="209"/>
      <c r="CF321" s="1"/>
      <c r="CG321" s="220"/>
      <c r="CH321" s="220"/>
      <c r="CI321" s="220"/>
      <c r="CJ321" s="209"/>
      <c r="CK321" s="215"/>
      <c r="CL321" s="209"/>
      <c r="CM321" s="1"/>
      <c r="CN321" s="220"/>
      <c r="CO321" s="220"/>
      <c r="CP321" s="213"/>
      <c r="CQ321" s="209"/>
      <c r="CR321" s="215"/>
      <c r="CS321" s="209"/>
    </row>
    <row r="322" customFormat="false" ht="12.8" hidden="true" customHeight="false" outlineLevel="0" collapsed="false">
      <c r="H322" s="2"/>
      <c r="I322" s="2"/>
      <c r="J322" s="209"/>
      <c r="K322" s="2"/>
      <c r="L322" s="210"/>
      <c r="M322" s="210"/>
      <c r="N322" s="210"/>
      <c r="O322" s="210"/>
      <c r="P322" s="210"/>
      <c r="Q322" s="211" t="n">
        <f aca="false">BP322</f>
        <v>0</v>
      </c>
      <c r="R322" s="210"/>
      <c r="S322" s="210"/>
      <c r="T322" s="210"/>
      <c r="U322" s="210"/>
      <c r="V322" s="210"/>
      <c r="W322" s="210"/>
      <c r="X322" s="210"/>
      <c r="Y322" s="212"/>
      <c r="Z322" s="212"/>
      <c r="AA322" s="212" t="s">
        <v>7</v>
      </c>
      <c r="AB322" s="210"/>
      <c r="AC322" s="210"/>
      <c r="AD322" s="210"/>
      <c r="AE322" s="1"/>
      <c r="AF322" s="213"/>
      <c r="AG322" s="213"/>
      <c r="AH322" s="214" t="s">
        <v>7</v>
      </c>
      <c r="AI322" s="209"/>
      <c r="AJ322" s="215"/>
      <c r="AK322" s="209"/>
      <c r="AL322" s="1"/>
      <c r="AM322" s="214"/>
      <c r="AN322" s="213"/>
      <c r="AO322" s="216"/>
      <c r="AP322" s="209"/>
      <c r="AQ322" s="215"/>
      <c r="AR322" s="209"/>
      <c r="AS322" s="217"/>
      <c r="AT322" s="1"/>
      <c r="AU322" s="213"/>
      <c r="AV322" s="213"/>
      <c r="AW322" s="213"/>
      <c r="AX322" s="209"/>
      <c r="AY322" s="215"/>
      <c r="AZ322" s="209"/>
      <c r="BA322" s="217"/>
      <c r="BB322" s="1"/>
      <c r="BC322" s="213"/>
      <c r="BD322" s="213"/>
      <c r="BE322" s="218"/>
      <c r="BF322" s="209"/>
      <c r="BG322" s="215"/>
      <c r="BH322" s="209"/>
      <c r="BI322" s="217"/>
      <c r="BJ322" s="1"/>
      <c r="BK322" s="213"/>
      <c r="BL322" s="213"/>
      <c r="BM322" s="213"/>
      <c r="BN322" s="209"/>
      <c r="BO322" s="215"/>
      <c r="BP322" s="209"/>
      <c r="BQ322" s="219"/>
      <c r="BR322" s="1"/>
      <c r="BS322" s="220"/>
      <c r="BT322" s="220"/>
      <c r="BU322" s="220"/>
      <c r="BV322" s="209"/>
      <c r="BW322" s="215"/>
      <c r="BX322" s="209"/>
      <c r="BY322" s="1"/>
      <c r="BZ322" s="212"/>
      <c r="CA322" s="212"/>
      <c r="CB322" s="221"/>
      <c r="CC322" s="209"/>
      <c r="CD322" s="215"/>
      <c r="CE322" s="209"/>
      <c r="CF322" s="1"/>
      <c r="CG322" s="220"/>
      <c r="CH322" s="220"/>
      <c r="CI322" s="220"/>
      <c r="CJ322" s="209"/>
      <c r="CK322" s="215"/>
      <c r="CL322" s="209"/>
      <c r="CM322" s="1"/>
      <c r="CN322" s="220"/>
      <c r="CO322" s="220"/>
      <c r="CP322" s="213"/>
      <c r="CQ322" s="209"/>
      <c r="CR322" s="215"/>
      <c r="CS322" s="209"/>
    </row>
    <row r="323" customFormat="false" ht="12.8" hidden="true" customHeight="false" outlineLevel="0" collapsed="false">
      <c r="H323" s="2"/>
      <c r="I323" s="2"/>
      <c r="J323" s="209"/>
      <c r="K323" s="2"/>
      <c r="L323" s="210"/>
      <c r="M323" s="210"/>
      <c r="N323" s="210"/>
      <c r="O323" s="210"/>
      <c r="P323" s="210"/>
      <c r="Q323" s="211" t="n">
        <f aca="false">BP323</f>
        <v>0</v>
      </c>
      <c r="R323" s="210"/>
      <c r="S323" s="210"/>
      <c r="T323" s="210"/>
      <c r="U323" s="210"/>
      <c r="V323" s="210"/>
      <c r="W323" s="210"/>
      <c r="X323" s="210"/>
      <c r="Y323" s="212"/>
      <c r="Z323" s="212"/>
      <c r="AA323" s="212" t="s">
        <v>7</v>
      </c>
      <c r="AB323" s="210"/>
      <c r="AC323" s="210"/>
      <c r="AD323" s="210"/>
      <c r="AE323" s="1"/>
      <c r="AF323" s="213"/>
      <c r="AG323" s="213"/>
      <c r="AH323" s="214" t="s">
        <v>7</v>
      </c>
      <c r="AI323" s="209"/>
      <c r="AJ323" s="215"/>
      <c r="AK323" s="209"/>
      <c r="AL323" s="1"/>
      <c r="AM323" s="214"/>
      <c r="AN323" s="213"/>
      <c r="AO323" s="216"/>
      <c r="AP323" s="209"/>
      <c r="AQ323" s="215"/>
      <c r="AR323" s="209"/>
      <c r="AS323" s="217"/>
      <c r="AT323" s="1"/>
      <c r="AU323" s="213"/>
      <c r="AV323" s="213"/>
      <c r="AW323" s="213"/>
      <c r="AX323" s="209"/>
      <c r="AY323" s="215"/>
      <c r="AZ323" s="209"/>
      <c r="BA323" s="217"/>
      <c r="BB323" s="1"/>
      <c r="BC323" s="213"/>
      <c r="BD323" s="213"/>
      <c r="BE323" s="218"/>
      <c r="BF323" s="209"/>
      <c r="BG323" s="215"/>
      <c r="BH323" s="209"/>
      <c r="BI323" s="217"/>
      <c r="BJ323" s="1"/>
      <c r="BK323" s="213"/>
      <c r="BL323" s="213"/>
      <c r="BM323" s="213"/>
      <c r="BN323" s="209"/>
      <c r="BO323" s="215"/>
      <c r="BP323" s="209"/>
      <c r="BQ323" s="219"/>
      <c r="BR323" s="1"/>
      <c r="BS323" s="220"/>
      <c r="BT323" s="220"/>
      <c r="BU323" s="220"/>
      <c r="BV323" s="209"/>
      <c r="BW323" s="215"/>
      <c r="BX323" s="209"/>
      <c r="BY323" s="1"/>
      <c r="BZ323" s="212"/>
      <c r="CA323" s="212"/>
      <c r="CB323" s="221"/>
      <c r="CC323" s="209"/>
      <c r="CD323" s="215"/>
      <c r="CE323" s="209"/>
      <c r="CF323" s="1"/>
      <c r="CG323" s="220"/>
      <c r="CH323" s="220"/>
      <c r="CI323" s="220"/>
      <c r="CJ323" s="209"/>
      <c r="CK323" s="215"/>
      <c r="CL323" s="209"/>
      <c r="CM323" s="1"/>
      <c r="CN323" s="220"/>
      <c r="CO323" s="220"/>
      <c r="CP323" s="213"/>
      <c r="CQ323" s="209"/>
      <c r="CR323" s="215"/>
      <c r="CS323" s="209"/>
    </row>
    <row r="324" customFormat="false" ht="12.8" hidden="true" customHeight="false" outlineLevel="0" collapsed="false">
      <c r="H324" s="2"/>
      <c r="I324" s="2"/>
      <c r="J324" s="209"/>
      <c r="K324" s="2"/>
      <c r="L324" s="210"/>
      <c r="M324" s="210"/>
      <c r="N324" s="210"/>
      <c r="O324" s="210"/>
      <c r="P324" s="210"/>
      <c r="Q324" s="211" t="n">
        <f aca="false">BP324</f>
        <v>0</v>
      </c>
      <c r="R324" s="210"/>
      <c r="S324" s="210"/>
      <c r="T324" s="210"/>
      <c r="U324" s="210"/>
      <c r="V324" s="210"/>
      <c r="W324" s="210"/>
      <c r="X324" s="210"/>
      <c r="Y324" s="212"/>
      <c r="Z324" s="212"/>
      <c r="AA324" s="212" t="s">
        <v>7</v>
      </c>
      <c r="AB324" s="210"/>
      <c r="AC324" s="210"/>
      <c r="AD324" s="210"/>
      <c r="AE324" s="1"/>
      <c r="AF324" s="213"/>
      <c r="AG324" s="213"/>
      <c r="AH324" s="214" t="s">
        <v>7</v>
      </c>
      <c r="AI324" s="209"/>
      <c r="AJ324" s="215"/>
      <c r="AK324" s="209"/>
      <c r="AL324" s="1"/>
      <c r="AM324" s="214"/>
      <c r="AN324" s="213"/>
      <c r="AO324" s="216"/>
      <c r="AP324" s="209"/>
      <c r="AQ324" s="215"/>
      <c r="AR324" s="209"/>
      <c r="AS324" s="217"/>
      <c r="AT324" s="1"/>
      <c r="AU324" s="213"/>
      <c r="AV324" s="213"/>
      <c r="AW324" s="213"/>
      <c r="AX324" s="209"/>
      <c r="AY324" s="215"/>
      <c r="AZ324" s="209"/>
      <c r="BA324" s="217"/>
      <c r="BB324" s="1"/>
      <c r="BC324" s="213"/>
      <c r="BD324" s="213"/>
      <c r="BE324" s="218"/>
      <c r="BF324" s="209"/>
      <c r="BG324" s="215"/>
      <c r="BH324" s="209"/>
      <c r="BI324" s="217"/>
      <c r="BJ324" s="1"/>
      <c r="BK324" s="213"/>
      <c r="BL324" s="213"/>
      <c r="BM324" s="213"/>
      <c r="BN324" s="209"/>
      <c r="BO324" s="215"/>
      <c r="BP324" s="209"/>
      <c r="BQ324" s="219"/>
      <c r="BR324" s="1"/>
      <c r="BS324" s="220"/>
      <c r="BT324" s="220"/>
      <c r="BU324" s="220"/>
      <c r="BV324" s="209"/>
      <c r="BW324" s="215"/>
      <c r="BX324" s="209"/>
      <c r="BY324" s="1"/>
      <c r="BZ324" s="212"/>
      <c r="CA324" s="212"/>
      <c r="CB324" s="221"/>
      <c r="CC324" s="209"/>
      <c r="CD324" s="215"/>
      <c r="CE324" s="209"/>
      <c r="CF324" s="1"/>
      <c r="CG324" s="220"/>
      <c r="CH324" s="220"/>
      <c r="CI324" s="220"/>
      <c r="CJ324" s="209"/>
      <c r="CK324" s="215"/>
      <c r="CL324" s="209"/>
      <c r="CM324" s="1"/>
      <c r="CN324" s="220"/>
      <c r="CO324" s="220"/>
      <c r="CP324" s="213"/>
      <c r="CQ324" s="209"/>
      <c r="CR324" s="215"/>
      <c r="CS324" s="209"/>
    </row>
    <row r="325" customFormat="false" ht="12.8" hidden="true" customHeight="false" outlineLevel="0" collapsed="false">
      <c r="H325" s="2"/>
      <c r="I325" s="2"/>
      <c r="J325" s="209"/>
      <c r="K325" s="2"/>
      <c r="L325" s="210"/>
      <c r="M325" s="210"/>
      <c r="N325" s="210"/>
      <c r="O325" s="210"/>
      <c r="P325" s="210"/>
      <c r="Q325" s="211" t="n">
        <f aca="false">BP325</f>
        <v>0</v>
      </c>
      <c r="R325" s="210"/>
      <c r="S325" s="210"/>
      <c r="T325" s="210"/>
      <c r="U325" s="210"/>
      <c r="V325" s="210"/>
      <c r="W325" s="210"/>
      <c r="X325" s="210"/>
      <c r="Y325" s="212"/>
      <c r="Z325" s="212"/>
      <c r="AA325" s="212" t="s">
        <v>7</v>
      </c>
      <c r="AB325" s="210"/>
      <c r="AC325" s="210"/>
      <c r="AD325" s="210"/>
      <c r="AE325" s="1"/>
      <c r="AF325" s="213"/>
      <c r="AG325" s="213"/>
      <c r="AH325" s="214" t="s">
        <v>7</v>
      </c>
      <c r="AI325" s="209"/>
      <c r="AJ325" s="215"/>
      <c r="AK325" s="209"/>
      <c r="AL325" s="1"/>
      <c r="AM325" s="214"/>
      <c r="AN325" s="213"/>
      <c r="AO325" s="216"/>
      <c r="AP325" s="209"/>
      <c r="AQ325" s="215"/>
      <c r="AR325" s="209"/>
      <c r="AS325" s="217"/>
      <c r="AT325" s="1"/>
      <c r="AU325" s="213"/>
      <c r="AV325" s="213"/>
      <c r="AW325" s="213"/>
      <c r="AX325" s="209"/>
      <c r="AY325" s="215"/>
      <c r="AZ325" s="209"/>
      <c r="BA325" s="217"/>
      <c r="BB325" s="1"/>
      <c r="BC325" s="213"/>
      <c r="BD325" s="213"/>
      <c r="BE325" s="218"/>
      <c r="BF325" s="209"/>
      <c r="BG325" s="215"/>
      <c r="BH325" s="209"/>
      <c r="BI325" s="217"/>
      <c r="BJ325" s="1"/>
      <c r="BK325" s="213"/>
      <c r="BL325" s="213"/>
      <c r="BM325" s="213"/>
      <c r="BN325" s="209"/>
      <c r="BO325" s="215"/>
      <c r="BP325" s="209"/>
      <c r="BQ325" s="219"/>
      <c r="BR325" s="1"/>
      <c r="BS325" s="220"/>
      <c r="BT325" s="220"/>
      <c r="BU325" s="220"/>
      <c r="BV325" s="209"/>
      <c r="BW325" s="215"/>
      <c r="BX325" s="209"/>
      <c r="BY325" s="1"/>
      <c r="BZ325" s="212"/>
      <c r="CA325" s="212"/>
      <c r="CB325" s="221"/>
      <c r="CC325" s="209"/>
      <c r="CD325" s="215"/>
      <c r="CE325" s="209"/>
      <c r="CF325" s="1"/>
      <c r="CG325" s="220"/>
      <c r="CH325" s="220"/>
      <c r="CI325" s="220"/>
      <c r="CJ325" s="209"/>
      <c r="CK325" s="215"/>
      <c r="CL325" s="209"/>
      <c r="CM325" s="1"/>
      <c r="CN325" s="220"/>
      <c r="CO325" s="220"/>
      <c r="CP325" s="213"/>
      <c r="CQ325" s="209"/>
      <c r="CR325" s="215"/>
      <c r="CS325" s="209"/>
    </row>
    <row r="326" customFormat="false" ht="12.8" hidden="true" customHeight="false" outlineLevel="0" collapsed="false">
      <c r="H326" s="2"/>
      <c r="I326" s="2"/>
      <c r="J326" s="209"/>
      <c r="K326" s="2"/>
      <c r="L326" s="210"/>
      <c r="M326" s="210"/>
      <c r="N326" s="210"/>
      <c r="O326" s="210"/>
      <c r="P326" s="210"/>
      <c r="Q326" s="211" t="n">
        <f aca="false">BP326</f>
        <v>0</v>
      </c>
      <c r="R326" s="210"/>
      <c r="S326" s="210"/>
      <c r="T326" s="210"/>
      <c r="U326" s="210"/>
      <c r="V326" s="210"/>
      <c r="W326" s="210"/>
      <c r="X326" s="210"/>
      <c r="Y326" s="212"/>
      <c r="Z326" s="212"/>
      <c r="AA326" s="212" t="s">
        <v>7</v>
      </c>
      <c r="AB326" s="210"/>
      <c r="AC326" s="210"/>
      <c r="AD326" s="210"/>
      <c r="AE326" s="1"/>
      <c r="AF326" s="213"/>
      <c r="AG326" s="213"/>
      <c r="AH326" s="214" t="s">
        <v>7</v>
      </c>
      <c r="AI326" s="209"/>
      <c r="AJ326" s="215"/>
      <c r="AK326" s="209"/>
      <c r="AL326" s="1"/>
      <c r="AM326" s="214"/>
      <c r="AN326" s="213"/>
      <c r="AO326" s="216"/>
      <c r="AP326" s="209"/>
      <c r="AQ326" s="215"/>
      <c r="AR326" s="209"/>
      <c r="AS326" s="217"/>
      <c r="AT326" s="1"/>
      <c r="AU326" s="213"/>
      <c r="AV326" s="213"/>
      <c r="AW326" s="213"/>
      <c r="AX326" s="209"/>
      <c r="AY326" s="215"/>
      <c r="AZ326" s="209"/>
      <c r="BA326" s="217"/>
      <c r="BB326" s="1"/>
      <c r="BC326" s="213"/>
      <c r="BD326" s="213"/>
      <c r="BE326" s="218"/>
      <c r="BF326" s="209"/>
      <c r="BG326" s="215"/>
      <c r="BH326" s="209"/>
      <c r="BI326" s="217"/>
      <c r="BJ326" s="1"/>
      <c r="BK326" s="213"/>
      <c r="BL326" s="213"/>
      <c r="BM326" s="213"/>
      <c r="BN326" s="209"/>
      <c r="BO326" s="215"/>
      <c r="BP326" s="209"/>
      <c r="BQ326" s="219"/>
      <c r="BR326" s="1"/>
      <c r="BS326" s="220"/>
      <c r="BT326" s="220"/>
      <c r="BU326" s="220"/>
      <c r="BV326" s="209"/>
      <c r="BW326" s="215"/>
      <c r="BX326" s="209"/>
      <c r="BY326" s="1"/>
      <c r="BZ326" s="212"/>
      <c r="CA326" s="212"/>
      <c r="CB326" s="221"/>
      <c r="CC326" s="209"/>
      <c r="CD326" s="215"/>
      <c r="CE326" s="209"/>
      <c r="CF326" s="1"/>
      <c r="CG326" s="220"/>
      <c r="CH326" s="220"/>
      <c r="CI326" s="220"/>
      <c r="CJ326" s="209"/>
      <c r="CK326" s="215"/>
      <c r="CL326" s="209"/>
      <c r="CM326" s="1"/>
      <c r="CN326" s="220"/>
      <c r="CO326" s="220"/>
      <c r="CP326" s="213"/>
      <c r="CQ326" s="209"/>
      <c r="CR326" s="215"/>
      <c r="CS326" s="209"/>
    </row>
    <row r="327" customFormat="false" ht="12.8" hidden="true" customHeight="false" outlineLevel="0" collapsed="false">
      <c r="H327" s="2"/>
      <c r="I327" s="2"/>
      <c r="J327" s="209"/>
      <c r="K327" s="2"/>
      <c r="L327" s="210"/>
      <c r="M327" s="210"/>
      <c r="N327" s="210"/>
      <c r="O327" s="210"/>
      <c r="P327" s="210"/>
      <c r="Q327" s="211" t="n">
        <f aca="false">BP327</f>
        <v>0</v>
      </c>
      <c r="R327" s="210"/>
      <c r="S327" s="210"/>
      <c r="T327" s="210"/>
      <c r="U327" s="210"/>
      <c r="V327" s="210"/>
      <c r="W327" s="210"/>
      <c r="X327" s="210"/>
      <c r="Y327" s="212"/>
      <c r="Z327" s="212"/>
      <c r="AA327" s="212" t="s">
        <v>7</v>
      </c>
      <c r="AB327" s="210"/>
      <c r="AC327" s="210"/>
      <c r="AD327" s="210"/>
      <c r="AE327" s="1"/>
      <c r="AF327" s="213"/>
      <c r="AG327" s="213"/>
      <c r="AH327" s="214" t="s">
        <v>7</v>
      </c>
      <c r="AI327" s="209"/>
      <c r="AJ327" s="215"/>
      <c r="AK327" s="209"/>
      <c r="AL327" s="1"/>
      <c r="AM327" s="214"/>
      <c r="AN327" s="213"/>
      <c r="AO327" s="216"/>
      <c r="AP327" s="209"/>
      <c r="AQ327" s="215"/>
      <c r="AR327" s="209"/>
      <c r="AS327" s="217"/>
      <c r="AT327" s="1"/>
      <c r="AU327" s="213"/>
      <c r="AV327" s="213"/>
      <c r="AW327" s="213"/>
      <c r="AX327" s="209"/>
      <c r="AY327" s="215"/>
      <c r="AZ327" s="209"/>
      <c r="BA327" s="217"/>
      <c r="BB327" s="1"/>
      <c r="BC327" s="213"/>
      <c r="BD327" s="213"/>
      <c r="BE327" s="218"/>
      <c r="BF327" s="209"/>
      <c r="BG327" s="215"/>
      <c r="BH327" s="209"/>
      <c r="BI327" s="217"/>
      <c r="BJ327" s="1"/>
      <c r="BK327" s="213"/>
      <c r="BL327" s="213"/>
      <c r="BM327" s="213"/>
      <c r="BN327" s="209"/>
      <c r="BO327" s="215"/>
      <c r="BP327" s="209"/>
      <c r="BQ327" s="219"/>
      <c r="BR327" s="1"/>
      <c r="BS327" s="220"/>
      <c r="BT327" s="220"/>
      <c r="BU327" s="220"/>
      <c r="BV327" s="209"/>
      <c r="BW327" s="215"/>
      <c r="BX327" s="209"/>
      <c r="BY327" s="1"/>
      <c r="BZ327" s="212"/>
      <c r="CA327" s="212"/>
      <c r="CB327" s="221"/>
      <c r="CC327" s="209"/>
      <c r="CD327" s="215"/>
      <c r="CE327" s="209"/>
      <c r="CF327" s="1"/>
      <c r="CG327" s="220"/>
      <c r="CH327" s="220"/>
      <c r="CI327" s="220"/>
      <c r="CJ327" s="209"/>
      <c r="CK327" s="215"/>
      <c r="CL327" s="209"/>
      <c r="CM327" s="1"/>
      <c r="CN327" s="220"/>
      <c r="CO327" s="220"/>
      <c r="CP327" s="213"/>
      <c r="CQ327" s="209"/>
      <c r="CR327" s="215"/>
      <c r="CS327" s="209"/>
    </row>
    <row r="328" customFormat="false" ht="12.8" hidden="true" customHeight="false" outlineLevel="0" collapsed="false">
      <c r="H328" s="2"/>
      <c r="I328" s="2"/>
      <c r="J328" s="209"/>
      <c r="K328" s="2"/>
      <c r="L328" s="210"/>
      <c r="M328" s="210"/>
      <c r="N328" s="210"/>
      <c r="O328" s="210"/>
      <c r="P328" s="210"/>
      <c r="Q328" s="211" t="n">
        <f aca="false">BP328</f>
        <v>0</v>
      </c>
      <c r="R328" s="210"/>
      <c r="S328" s="210"/>
      <c r="T328" s="210"/>
      <c r="U328" s="210"/>
      <c r="V328" s="210"/>
      <c r="W328" s="210"/>
      <c r="X328" s="210"/>
      <c r="Y328" s="212"/>
      <c r="Z328" s="212"/>
      <c r="AA328" s="212" t="s">
        <v>7</v>
      </c>
      <c r="AB328" s="210"/>
      <c r="AC328" s="210"/>
      <c r="AD328" s="210"/>
      <c r="AE328" s="1"/>
      <c r="AF328" s="213"/>
      <c r="AG328" s="213"/>
      <c r="AH328" s="214" t="s">
        <v>7</v>
      </c>
      <c r="AI328" s="209"/>
      <c r="AJ328" s="215"/>
      <c r="AK328" s="209"/>
      <c r="AL328" s="1"/>
      <c r="AM328" s="214"/>
      <c r="AN328" s="213"/>
      <c r="AO328" s="216"/>
      <c r="AP328" s="209"/>
      <c r="AQ328" s="215"/>
      <c r="AR328" s="209"/>
      <c r="AS328" s="217"/>
      <c r="AT328" s="1"/>
      <c r="AU328" s="213"/>
      <c r="AV328" s="213"/>
      <c r="AW328" s="213"/>
      <c r="AX328" s="209"/>
      <c r="AY328" s="215"/>
      <c r="AZ328" s="209"/>
      <c r="BA328" s="217"/>
      <c r="BB328" s="1"/>
      <c r="BC328" s="213"/>
      <c r="BD328" s="213"/>
      <c r="BE328" s="218"/>
      <c r="BF328" s="209"/>
      <c r="BG328" s="215"/>
      <c r="BH328" s="209"/>
      <c r="BI328" s="217"/>
      <c r="BJ328" s="1"/>
      <c r="BK328" s="213"/>
      <c r="BL328" s="213"/>
      <c r="BM328" s="213"/>
      <c r="BN328" s="209"/>
      <c r="BO328" s="215"/>
      <c r="BP328" s="209"/>
      <c r="BQ328" s="219"/>
      <c r="BR328" s="1"/>
      <c r="BS328" s="220"/>
      <c r="BT328" s="220"/>
      <c r="BU328" s="220"/>
      <c r="BV328" s="209"/>
      <c r="BW328" s="215"/>
      <c r="BX328" s="209"/>
      <c r="BY328" s="1"/>
      <c r="BZ328" s="212"/>
      <c r="CA328" s="212"/>
      <c r="CB328" s="221"/>
      <c r="CC328" s="209"/>
      <c r="CD328" s="215"/>
      <c r="CE328" s="209"/>
      <c r="CF328" s="1"/>
      <c r="CG328" s="220"/>
      <c r="CH328" s="220"/>
      <c r="CI328" s="220"/>
      <c r="CJ328" s="209"/>
      <c r="CK328" s="215"/>
      <c r="CL328" s="209"/>
      <c r="CM328" s="1"/>
      <c r="CN328" s="220"/>
      <c r="CO328" s="220"/>
      <c r="CP328" s="213"/>
      <c r="CQ328" s="209"/>
      <c r="CR328" s="215"/>
      <c r="CS328" s="209"/>
    </row>
    <row r="329" customFormat="false" ht="12.8" hidden="true" customHeight="false" outlineLevel="0" collapsed="false">
      <c r="H329" s="2"/>
      <c r="I329" s="2"/>
      <c r="J329" s="209"/>
      <c r="K329" s="2"/>
      <c r="L329" s="210"/>
      <c r="M329" s="210"/>
      <c r="N329" s="210"/>
      <c r="O329" s="210"/>
      <c r="P329" s="210"/>
      <c r="Q329" s="211" t="n">
        <f aca="false">BP329</f>
        <v>0</v>
      </c>
      <c r="R329" s="210"/>
      <c r="S329" s="210"/>
      <c r="T329" s="210"/>
      <c r="U329" s="210"/>
      <c r="V329" s="210"/>
      <c r="W329" s="210"/>
      <c r="X329" s="210"/>
      <c r="Y329" s="212"/>
      <c r="Z329" s="212"/>
      <c r="AA329" s="212" t="s">
        <v>7</v>
      </c>
      <c r="AB329" s="210"/>
      <c r="AC329" s="210"/>
      <c r="AD329" s="210"/>
      <c r="AE329" s="1"/>
      <c r="AF329" s="213"/>
      <c r="AG329" s="213"/>
      <c r="AH329" s="214" t="s">
        <v>7</v>
      </c>
      <c r="AI329" s="209"/>
      <c r="AJ329" s="215"/>
      <c r="AK329" s="209"/>
      <c r="AL329" s="1"/>
      <c r="AM329" s="214"/>
      <c r="AN329" s="213"/>
      <c r="AO329" s="216"/>
      <c r="AP329" s="209"/>
      <c r="AQ329" s="215"/>
      <c r="AR329" s="209"/>
      <c r="AS329" s="217"/>
      <c r="AT329" s="1"/>
      <c r="AU329" s="213"/>
      <c r="AV329" s="213"/>
      <c r="AW329" s="213"/>
      <c r="AX329" s="209"/>
      <c r="AY329" s="215"/>
      <c r="AZ329" s="209"/>
      <c r="BA329" s="217"/>
      <c r="BB329" s="1"/>
      <c r="BC329" s="213"/>
      <c r="BD329" s="213"/>
      <c r="BE329" s="218"/>
      <c r="BF329" s="209"/>
      <c r="BG329" s="215"/>
      <c r="BH329" s="209"/>
      <c r="BI329" s="217"/>
      <c r="BJ329" s="1"/>
      <c r="BK329" s="213"/>
      <c r="BL329" s="213"/>
      <c r="BM329" s="213"/>
      <c r="BN329" s="209"/>
      <c r="BO329" s="215"/>
      <c r="BP329" s="209"/>
      <c r="BQ329" s="219"/>
      <c r="BR329" s="1"/>
      <c r="BS329" s="220"/>
      <c r="BT329" s="220"/>
      <c r="BU329" s="220"/>
      <c r="BV329" s="209"/>
      <c r="BW329" s="215"/>
      <c r="BX329" s="209"/>
      <c r="BY329" s="1"/>
      <c r="BZ329" s="212"/>
      <c r="CA329" s="212"/>
      <c r="CB329" s="221"/>
      <c r="CC329" s="209"/>
      <c r="CD329" s="215"/>
      <c r="CE329" s="209"/>
      <c r="CF329" s="1"/>
      <c r="CG329" s="220"/>
      <c r="CH329" s="220"/>
      <c r="CI329" s="220"/>
      <c r="CJ329" s="209"/>
      <c r="CK329" s="215"/>
      <c r="CL329" s="209"/>
      <c r="CM329" s="1"/>
      <c r="CN329" s="220"/>
      <c r="CO329" s="220"/>
      <c r="CP329" s="213"/>
      <c r="CQ329" s="209"/>
      <c r="CR329" s="215"/>
      <c r="CS329" s="209"/>
    </row>
    <row r="330" customFormat="false" ht="12.8" hidden="true" customHeight="false" outlineLevel="0" collapsed="false">
      <c r="H330" s="2"/>
      <c r="I330" s="2"/>
      <c r="J330" s="209"/>
      <c r="K330" s="2"/>
      <c r="L330" s="210"/>
      <c r="M330" s="210"/>
      <c r="N330" s="210"/>
      <c r="O330" s="210"/>
      <c r="P330" s="210"/>
      <c r="Q330" s="211" t="n">
        <f aca="false">BP330</f>
        <v>0</v>
      </c>
      <c r="R330" s="210"/>
      <c r="S330" s="210"/>
      <c r="T330" s="210"/>
      <c r="U330" s="210"/>
      <c r="V330" s="210"/>
      <c r="W330" s="210"/>
      <c r="X330" s="210"/>
      <c r="Y330" s="212"/>
      <c r="Z330" s="212"/>
      <c r="AA330" s="212" t="s">
        <v>7</v>
      </c>
      <c r="AB330" s="210"/>
      <c r="AC330" s="210"/>
      <c r="AD330" s="210"/>
      <c r="AE330" s="1"/>
      <c r="AF330" s="213"/>
      <c r="AG330" s="213"/>
      <c r="AH330" s="214" t="s">
        <v>7</v>
      </c>
      <c r="AI330" s="209"/>
      <c r="AJ330" s="215"/>
      <c r="AK330" s="209"/>
      <c r="AL330" s="1"/>
      <c r="AM330" s="214"/>
      <c r="AN330" s="213"/>
      <c r="AO330" s="216"/>
      <c r="AP330" s="209"/>
      <c r="AQ330" s="215"/>
      <c r="AR330" s="209"/>
      <c r="AS330" s="217"/>
      <c r="AT330" s="1"/>
      <c r="AU330" s="213"/>
      <c r="AV330" s="213"/>
      <c r="AW330" s="213"/>
      <c r="AX330" s="209"/>
      <c r="AY330" s="215"/>
      <c r="AZ330" s="209"/>
      <c r="BA330" s="217"/>
      <c r="BB330" s="1"/>
      <c r="BC330" s="213"/>
      <c r="BD330" s="213"/>
      <c r="BE330" s="218"/>
      <c r="BF330" s="209"/>
      <c r="BG330" s="215"/>
      <c r="BH330" s="209"/>
      <c r="BI330" s="217"/>
      <c r="BJ330" s="1"/>
      <c r="BK330" s="213"/>
      <c r="BL330" s="213"/>
      <c r="BM330" s="213"/>
      <c r="BN330" s="209"/>
      <c r="BO330" s="215"/>
      <c r="BP330" s="209"/>
      <c r="BQ330" s="219"/>
      <c r="BR330" s="1"/>
      <c r="BS330" s="220"/>
      <c r="BT330" s="220"/>
      <c r="BU330" s="220"/>
      <c r="BV330" s="209"/>
      <c r="BW330" s="215"/>
      <c r="BX330" s="209"/>
      <c r="BY330" s="1"/>
      <c r="BZ330" s="212"/>
      <c r="CA330" s="212"/>
      <c r="CB330" s="221"/>
      <c r="CC330" s="209"/>
      <c r="CD330" s="215"/>
      <c r="CE330" s="209"/>
      <c r="CF330" s="1"/>
      <c r="CG330" s="220"/>
      <c r="CH330" s="220"/>
      <c r="CI330" s="220"/>
      <c r="CJ330" s="209"/>
      <c r="CK330" s="215"/>
      <c r="CL330" s="209"/>
      <c r="CM330" s="1"/>
      <c r="CN330" s="220"/>
      <c r="CO330" s="220"/>
      <c r="CP330" s="213"/>
      <c r="CQ330" s="209"/>
      <c r="CR330" s="215"/>
      <c r="CS330" s="209"/>
    </row>
    <row r="331" customFormat="false" ht="12.8" hidden="true" customHeight="false" outlineLevel="0" collapsed="false">
      <c r="H331" s="2"/>
      <c r="I331" s="2"/>
      <c r="J331" s="209"/>
      <c r="K331" s="2"/>
      <c r="L331" s="210"/>
      <c r="M331" s="210"/>
      <c r="N331" s="210"/>
      <c r="O331" s="210"/>
      <c r="P331" s="210"/>
      <c r="Q331" s="211" t="n">
        <f aca="false">BP331</f>
        <v>0</v>
      </c>
      <c r="R331" s="210"/>
      <c r="S331" s="210"/>
      <c r="T331" s="210"/>
      <c r="U331" s="210"/>
      <c r="V331" s="210"/>
      <c r="W331" s="210"/>
      <c r="X331" s="210"/>
      <c r="Y331" s="212"/>
      <c r="Z331" s="212"/>
      <c r="AA331" s="212" t="s">
        <v>7</v>
      </c>
      <c r="AB331" s="210"/>
      <c r="AC331" s="210"/>
      <c r="AD331" s="210"/>
      <c r="AE331" s="1"/>
      <c r="AF331" s="213"/>
      <c r="AG331" s="213"/>
      <c r="AH331" s="214" t="s">
        <v>7</v>
      </c>
      <c r="AI331" s="209"/>
      <c r="AJ331" s="215"/>
      <c r="AK331" s="209"/>
      <c r="AL331" s="1"/>
      <c r="AM331" s="214"/>
      <c r="AN331" s="213"/>
      <c r="AO331" s="216"/>
      <c r="AP331" s="209"/>
      <c r="AQ331" s="215"/>
      <c r="AR331" s="209"/>
      <c r="AS331" s="217"/>
      <c r="AT331" s="1"/>
      <c r="AU331" s="213"/>
      <c r="AV331" s="213"/>
      <c r="AW331" s="213"/>
      <c r="AX331" s="209"/>
      <c r="AY331" s="215"/>
      <c r="AZ331" s="209"/>
      <c r="BA331" s="217"/>
      <c r="BB331" s="1"/>
      <c r="BC331" s="213"/>
      <c r="BD331" s="213"/>
      <c r="BE331" s="218"/>
      <c r="BF331" s="209"/>
      <c r="BG331" s="215"/>
      <c r="BH331" s="209"/>
      <c r="BI331" s="217"/>
      <c r="BJ331" s="1"/>
      <c r="BK331" s="213"/>
      <c r="BL331" s="213"/>
      <c r="BM331" s="213"/>
      <c r="BN331" s="209"/>
      <c r="BO331" s="215"/>
      <c r="BP331" s="209"/>
      <c r="BQ331" s="219"/>
      <c r="BR331" s="1"/>
      <c r="BS331" s="220"/>
      <c r="BT331" s="220"/>
      <c r="BU331" s="220"/>
      <c r="BV331" s="209"/>
      <c r="BW331" s="215"/>
      <c r="BX331" s="209"/>
      <c r="BY331" s="1"/>
      <c r="BZ331" s="212"/>
      <c r="CA331" s="212"/>
      <c r="CB331" s="221"/>
      <c r="CC331" s="209"/>
      <c r="CD331" s="215"/>
      <c r="CE331" s="209"/>
      <c r="CF331" s="1"/>
      <c r="CG331" s="220"/>
      <c r="CH331" s="220"/>
      <c r="CI331" s="220"/>
      <c r="CJ331" s="209"/>
      <c r="CK331" s="215"/>
      <c r="CL331" s="209"/>
      <c r="CM331" s="1"/>
      <c r="CN331" s="220"/>
      <c r="CO331" s="220"/>
      <c r="CP331" s="213"/>
      <c r="CQ331" s="209"/>
      <c r="CR331" s="215"/>
      <c r="CS331" s="209"/>
    </row>
    <row r="332" customFormat="false" ht="12.8" hidden="true" customHeight="false" outlineLevel="0" collapsed="false">
      <c r="H332" s="2"/>
      <c r="I332" s="2"/>
      <c r="J332" s="209"/>
      <c r="K332" s="2"/>
      <c r="L332" s="210"/>
      <c r="M332" s="210"/>
      <c r="N332" s="210"/>
      <c r="O332" s="210"/>
      <c r="P332" s="210"/>
      <c r="Q332" s="211" t="n">
        <f aca="false">BP332</f>
        <v>0</v>
      </c>
      <c r="R332" s="210"/>
      <c r="S332" s="210"/>
      <c r="T332" s="210"/>
      <c r="U332" s="210"/>
      <c r="V332" s="210"/>
      <c r="W332" s="210"/>
      <c r="X332" s="210"/>
      <c r="Y332" s="212"/>
      <c r="Z332" s="212"/>
      <c r="AA332" s="212" t="s">
        <v>7</v>
      </c>
      <c r="AB332" s="210"/>
      <c r="AC332" s="210"/>
      <c r="AD332" s="210"/>
      <c r="AE332" s="1"/>
      <c r="AF332" s="213"/>
      <c r="AG332" s="213"/>
      <c r="AH332" s="214" t="s">
        <v>7</v>
      </c>
      <c r="AI332" s="209"/>
      <c r="AJ332" s="215"/>
      <c r="AK332" s="209"/>
      <c r="AL332" s="1"/>
      <c r="AM332" s="214"/>
      <c r="AN332" s="213"/>
      <c r="AO332" s="216"/>
      <c r="AP332" s="209"/>
      <c r="AQ332" s="215"/>
      <c r="AR332" s="209"/>
      <c r="AS332" s="217"/>
      <c r="AT332" s="1"/>
      <c r="AU332" s="213"/>
      <c r="AV332" s="213"/>
      <c r="AW332" s="213"/>
      <c r="AX332" s="209"/>
      <c r="AY332" s="215"/>
      <c r="AZ332" s="209"/>
      <c r="BA332" s="217"/>
      <c r="BB332" s="1"/>
      <c r="BC332" s="213"/>
      <c r="BD332" s="213"/>
      <c r="BE332" s="218"/>
      <c r="BF332" s="209"/>
      <c r="BG332" s="215"/>
      <c r="BH332" s="209"/>
      <c r="BI332" s="217"/>
      <c r="BJ332" s="1"/>
      <c r="BK332" s="213"/>
      <c r="BL332" s="213"/>
      <c r="BM332" s="213"/>
      <c r="BN332" s="209"/>
      <c r="BO332" s="215"/>
      <c r="BP332" s="209"/>
      <c r="BQ332" s="219"/>
      <c r="BR332" s="1"/>
      <c r="BS332" s="220"/>
      <c r="BT332" s="220"/>
      <c r="BU332" s="220"/>
      <c r="BV332" s="209"/>
      <c r="BW332" s="215"/>
      <c r="BX332" s="209"/>
      <c r="BY332" s="1"/>
      <c r="BZ332" s="212"/>
      <c r="CA332" s="212"/>
      <c r="CB332" s="221"/>
      <c r="CC332" s="209"/>
      <c r="CD332" s="215"/>
      <c r="CE332" s="209"/>
      <c r="CF332" s="1"/>
      <c r="CG332" s="220"/>
      <c r="CH332" s="220"/>
      <c r="CI332" s="220"/>
      <c r="CJ332" s="209"/>
      <c r="CK332" s="215"/>
      <c r="CL332" s="209"/>
      <c r="CM332" s="1"/>
      <c r="CN332" s="220"/>
      <c r="CO332" s="220"/>
      <c r="CP332" s="213"/>
      <c r="CQ332" s="209"/>
      <c r="CR332" s="215"/>
      <c r="CS332" s="209"/>
    </row>
    <row r="333" customFormat="false" ht="12.8" hidden="false" customHeight="false" outlineLevel="0" collapsed="false">
      <c r="H333" s="2"/>
      <c r="I333" s="2"/>
      <c r="J333" s="209"/>
      <c r="K333" s="2"/>
      <c r="L333" s="210"/>
      <c r="M333" s="210"/>
      <c r="N333" s="210"/>
      <c r="O333" s="210"/>
      <c r="P333" s="210"/>
      <c r="Q333" s="211" t="n">
        <f aca="false">BP333</f>
        <v>0</v>
      </c>
      <c r="R333" s="210"/>
      <c r="S333" s="210"/>
      <c r="T333" s="210"/>
      <c r="U333" s="210"/>
      <c r="V333" s="210"/>
      <c r="W333" s="210"/>
      <c r="X333" s="210"/>
      <c r="Y333" s="212"/>
      <c r="Z333" s="212"/>
      <c r="AA333" s="212" t="s">
        <v>7</v>
      </c>
      <c r="AB333" s="210"/>
      <c r="AC333" s="210"/>
      <c r="AD333" s="210"/>
      <c r="AE333" s="1"/>
      <c r="AF333" s="213"/>
      <c r="AG333" s="213"/>
      <c r="AH333" s="214" t="s">
        <v>7</v>
      </c>
      <c r="AI333" s="209"/>
      <c r="AJ333" s="215"/>
      <c r="AK333" s="209"/>
      <c r="AL333" s="1"/>
      <c r="AM333" s="214"/>
      <c r="AN333" s="213"/>
      <c r="AO333" s="216"/>
      <c r="AP333" s="209"/>
      <c r="AQ333" s="215"/>
      <c r="AR333" s="209"/>
      <c r="AS333" s="217"/>
      <c r="AT333" s="1"/>
      <c r="AU333" s="213"/>
      <c r="AV333" s="213"/>
      <c r="AW333" s="213"/>
      <c r="AX333" s="209"/>
      <c r="AY333" s="215"/>
      <c r="AZ333" s="209"/>
      <c r="BA333" s="217"/>
      <c r="BB333" s="1"/>
      <c r="BC333" s="213"/>
      <c r="BD333" s="213"/>
      <c r="BE333" s="218"/>
      <c r="BF333" s="209"/>
      <c r="BG333" s="215"/>
      <c r="BH333" s="209"/>
      <c r="BI333" s="217"/>
      <c r="BJ333" s="1"/>
      <c r="BK333" s="213"/>
      <c r="BL333" s="213"/>
      <c r="BM333" s="213"/>
      <c r="BN333" s="209"/>
      <c r="BO333" s="215"/>
      <c r="BP333" s="209"/>
      <c r="BQ333" s="219"/>
      <c r="BR333" s="1"/>
      <c r="BS333" s="220"/>
      <c r="BT333" s="220"/>
      <c r="BU333" s="220"/>
      <c r="BV333" s="209"/>
      <c r="BW333" s="215"/>
      <c r="BX333" s="209"/>
      <c r="BY333" s="1"/>
      <c r="BZ333" s="212"/>
      <c r="CA333" s="212"/>
      <c r="CB333" s="221"/>
      <c r="CC333" s="209"/>
      <c r="CD333" s="215"/>
      <c r="CE333" s="209"/>
      <c r="CF333" s="1"/>
      <c r="CG333" s="220"/>
      <c r="CH333" s="220"/>
      <c r="CI333" s="220"/>
      <c r="CJ333" s="209"/>
      <c r="CK333" s="215"/>
      <c r="CL333" s="209"/>
      <c r="CM333" s="1"/>
      <c r="CN333" s="220"/>
      <c r="CO333" s="220"/>
      <c r="CP333" s="213"/>
      <c r="CQ333" s="209"/>
      <c r="CR333" s="215"/>
      <c r="CS333" s="209"/>
    </row>
    <row r="334" customFormat="false" ht="12.8" hidden="false" customHeight="false" outlineLevel="0" collapsed="false">
      <c r="H334" s="2"/>
      <c r="I334" s="2"/>
      <c r="J334" s="209"/>
      <c r="K334" s="2"/>
      <c r="L334" s="210"/>
      <c r="M334" s="210"/>
      <c r="N334" s="210"/>
      <c r="O334" s="210"/>
      <c r="P334" s="210"/>
      <c r="Q334" s="211" t="n">
        <f aca="false">BP334</f>
        <v>0</v>
      </c>
      <c r="R334" s="210"/>
      <c r="S334" s="210"/>
      <c r="T334" s="210"/>
      <c r="U334" s="210"/>
      <c r="V334" s="210"/>
      <c r="W334" s="210"/>
      <c r="X334" s="210"/>
      <c r="Y334" s="212"/>
      <c r="Z334" s="212"/>
      <c r="AA334" s="212" t="s">
        <v>7</v>
      </c>
      <c r="AB334" s="210"/>
      <c r="AC334" s="210"/>
      <c r="AD334" s="210"/>
      <c r="AE334" s="1"/>
      <c r="AF334" s="213"/>
      <c r="AG334" s="213"/>
      <c r="AH334" s="214" t="s">
        <v>7</v>
      </c>
      <c r="AI334" s="209"/>
      <c r="AJ334" s="215"/>
      <c r="AK334" s="209"/>
      <c r="AL334" s="1"/>
      <c r="AM334" s="214"/>
      <c r="AN334" s="213"/>
      <c r="AO334" s="216"/>
      <c r="AP334" s="209"/>
      <c r="AQ334" s="215"/>
      <c r="AR334" s="209"/>
      <c r="AS334" s="217"/>
      <c r="AT334" s="1"/>
      <c r="AU334" s="213"/>
      <c r="AV334" s="213"/>
      <c r="AW334" s="213"/>
      <c r="AX334" s="209"/>
      <c r="AY334" s="215"/>
      <c r="AZ334" s="209"/>
      <c r="BA334" s="217"/>
      <c r="BB334" s="1"/>
      <c r="BC334" s="213"/>
      <c r="BD334" s="213"/>
      <c r="BE334" s="218"/>
      <c r="BF334" s="209"/>
      <c r="BG334" s="215"/>
      <c r="BH334" s="209"/>
      <c r="BI334" s="217"/>
      <c r="BJ334" s="1"/>
      <c r="BK334" s="213"/>
      <c r="BL334" s="213"/>
      <c r="BM334" s="213"/>
      <c r="BN334" s="209"/>
      <c r="BO334" s="215"/>
      <c r="BP334" s="209"/>
      <c r="BQ334" s="219"/>
      <c r="BR334" s="1"/>
      <c r="BS334" s="220"/>
      <c r="BT334" s="220"/>
      <c r="BU334" s="220"/>
      <c r="BV334" s="209"/>
      <c r="BW334" s="215"/>
      <c r="BX334" s="209"/>
      <c r="BY334" s="1"/>
      <c r="BZ334" s="212"/>
      <c r="CA334" s="212"/>
      <c r="CB334" s="221"/>
      <c r="CC334" s="209"/>
      <c r="CD334" s="215"/>
      <c r="CE334" s="209"/>
      <c r="CF334" s="1"/>
      <c r="CG334" s="220"/>
      <c r="CH334" s="220"/>
      <c r="CI334" s="220"/>
      <c r="CJ334" s="209"/>
      <c r="CK334" s="215"/>
      <c r="CL334" s="209"/>
      <c r="CM334" s="1"/>
      <c r="CN334" s="220"/>
      <c r="CO334" s="220"/>
      <c r="CP334" s="213"/>
      <c r="CQ334" s="209"/>
      <c r="CR334" s="215"/>
      <c r="CS334" s="209"/>
    </row>
    <row r="335" customFormat="false" ht="12.8" hidden="false" customHeight="false" outlineLevel="0" collapsed="false">
      <c r="H335" s="2"/>
      <c r="I335" s="2"/>
      <c r="J335" s="209"/>
      <c r="K335" s="2"/>
      <c r="L335" s="210"/>
      <c r="M335" s="210"/>
      <c r="N335" s="210"/>
      <c r="O335" s="210"/>
      <c r="P335" s="210"/>
      <c r="Q335" s="211" t="n">
        <f aca="false">BP335</f>
        <v>0</v>
      </c>
      <c r="R335" s="210"/>
      <c r="S335" s="210"/>
      <c r="T335" s="210"/>
      <c r="U335" s="210"/>
      <c r="V335" s="210"/>
      <c r="W335" s="210"/>
      <c r="X335" s="210"/>
      <c r="Y335" s="212"/>
      <c r="Z335" s="212"/>
      <c r="AA335" s="212" t="s">
        <v>7</v>
      </c>
      <c r="AB335" s="210"/>
      <c r="AC335" s="210"/>
      <c r="AD335" s="210"/>
      <c r="AE335" s="1"/>
      <c r="AF335" s="213"/>
      <c r="AG335" s="213"/>
      <c r="AH335" s="214" t="s">
        <v>7</v>
      </c>
      <c r="AI335" s="209"/>
      <c r="AJ335" s="215"/>
      <c r="AK335" s="209"/>
      <c r="AL335" s="1"/>
      <c r="AM335" s="214"/>
      <c r="AN335" s="213"/>
      <c r="AO335" s="216"/>
      <c r="AP335" s="209"/>
      <c r="AQ335" s="215"/>
      <c r="AR335" s="209"/>
      <c r="AS335" s="217"/>
      <c r="AT335" s="1"/>
      <c r="AU335" s="213"/>
      <c r="AV335" s="213"/>
      <c r="AW335" s="213"/>
      <c r="AX335" s="209"/>
      <c r="AY335" s="215"/>
      <c r="AZ335" s="209"/>
      <c r="BA335" s="217"/>
      <c r="BB335" s="1"/>
      <c r="BC335" s="213"/>
      <c r="BD335" s="213"/>
      <c r="BE335" s="218"/>
      <c r="BF335" s="209"/>
      <c r="BG335" s="215"/>
      <c r="BH335" s="209"/>
      <c r="BI335" s="217"/>
      <c r="BJ335" s="1"/>
      <c r="BK335" s="213"/>
      <c r="BL335" s="213"/>
      <c r="BM335" s="213"/>
      <c r="BN335" s="209"/>
      <c r="BO335" s="215"/>
      <c r="BP335" s="209"/>
      <c r="BQ335" s="219"/>
      <c r="BR335" s="1"/>
      <c r="BS335" s="220"/>
      <c r="BT335" s="220"/>
      <c r="BU335" s="220"/>
      <c r="BV335" s="209"/>
      <c r="BW335" s="215"/>
      <c r="BX335" s="209"/>
      <c r="BY335" s="1"/>
      <c r="BZ335" s="212"/>
      <c r="CA335" s="212"/>
      <c r="CB335" s="221"/>
      <c r="CC335" s="209"/>
      <c r="CD335" s="215"/>
      <c r="CE335" s="209"/>
      <c r="CF335" s="1"/>
      <c r="CG335" s="220"/>
      <c r="CH335" s="220"/>
      <c r="CI335" s="220"/>
      <c r="CJ335" s="209"/>
      <c r="CK335" s="215"/>
      <c r="CL335" s="209"/>
      <c r="CM335" s="1"/>
      <c r="CN335" s="220"/>
      <c r="CO335" s="220"/>
      <c r="CP335" s="213"/>
      <c r="CQ335" s="209"/>
      <c r="CR335" s="215"/>
      <c r="CS335" s="209"/>
    </row>
    <row r="336" customFormat="false" ht="12.8" hidden="false" customHeight="false" outlineLevel="0" collapsed="false">
      <c r="H336" s="2"/>
      <c r="I336" s="2"/>
      <c r="J336" s="209"/>
      <c r="K336" s="2"/>
      <c r="L336" s="210"/>
      <c r="M336" s="210"/>
      <c r="N336" s="210"/>
      <c r="O336" s="210"/>
      <c r="P336" s="210"/>
      <c r="Q336" s="211" t="n">
        <f aca="false">BP336</f>
        <v>0</v>
      </c>
      <c r="R336" s="210"/>
      <c r="S336" s="210"/>
      <c r="T336" s="210"/>
      <c r="U336" s="210"/>
      <c r="V336" s="210"/>
      <c r="W336" s="210"/>
      <c r="X336" s="210"/>
      <c r="Y336" s="212"/>
      <c r="Z336" s="212"/>
      <c r="AA336" s="212" t="s">
        <v>7</v>
      </c>
      <c r="AB336" s="210"/>
      <c r="AC336" s="210"/>
      <c r="AD336" s="210"/>
      <c r="AE336" s="1"/>
      <c r="AF336" s="213"/>
      <c r="AG336" s="213"/>
      <c r="AH336" s="214" t="s">
        <v>7</v>
      </c>
      <c r="AI336" s="209"/>
      <c r="AJ336" s="215"/>
      <c r="AK336" s="209"/>
      <c r="AL336" s="1"/>
      <c r="AM336" s="214"/>
      <c r="AN336" s="213"/>
      <c r="AO336" s="216"/>
      <c r="AP336" s="209"/>
      <c r="AQ336" s="215"/>
      <c r="AR336" s="209"/>
      <c r="AS336" s="217"/>
      <c r="AT336" s="1"/>
      <c r="AU336" s="213"/>
      <c r="AV336" s="213"/>
      <c r="AW336" s="213"/>
      <c r="AX336" s="209"/>
      <c r="AY336" s="215"/>
      <c r="AZ336" s="209"/>
      <c r="BA336" s="217"/>
      <c r="BB336" s="1"/>
      <c r="BC336" s="213"/>
      <c r="BD336" s="213"/>
      <c r="BE336" s="218"/>
      <c r="BF336" s="209"/>
      <c r="BG336" s="215"/>
      <c r="BH336" s="209"/>
      <c r="BI336" s="217"/>
      <c r="BJ336" s="1"/>
      <c r="BK336" s="213"/>
      <c r="BL336" s="213"/>
      <c r="BM336" s="213"/>
      <c r="BN336" s="209"/>
      <c r="BO336" s="215"/>
      <c r="BP336" s="209"/>
      <c r="BQ336" s="219"/>
      <c r="BR336" s="1"/>
      <c r="BS336" s="220"/>
      <c r="BT336" s="220"/>
      <c r="BU336" s="220"/>
      <c r="BV336" s="209"/>
      <c r="BW336" s="215"/>
      <c r="BX336" s="209"/>
      <c r="BY336" s="1"/>
      <c r="BZ336" s="212"/>
      <c r="CA336" s="212"/>
      <c r="CB336" s="221"/>
      <c r="CC336" s="209"/>
      <c r="CD336" s="215"/>
      <c r="CE336" s="209"/>
      <c r="CF336" s="1"/>
      <c r="CG336" s="220"/>
      <c r="CH336" s="220"/>
      <c r="CI336" s="220"/>
      <c r="CJ336" s="209"/>
      <c r="CK336" s="215"/>
      <c r="CL336" s="209"/>
      <c r="CM336" s="1"/>
      <c r="CN336" s="220"/>
      <c r="CO336" s="220"/>
      <c r="CP336" s="213"/>
      <c r="CQ336" s="209"/>
      <c r="CR336" s="215"/>
      <c r="CS336" s="209"/>
    </row>
    <row r="337" customFormat="false" ht="12.8" hidden="false" customHeight="false" outlineLevel="0" collapsed="false">
      <c r="H337" s="2"/>
      <c r="I337" s="2"/>
      <c r="J337" s="209"/>
      <c r="K337" s="2"/>
      <c r="L337" s="210"/>
      <c r="M337" s="210"/>
      <c r="N337" s="210"/>
      <c r="O337" s="210"/>
      <c r="P337" s="210"/>
      <c r="Q337" s="211" t="n">
        <f aca="false">BP337</f>
        <v>0</v>
      </c>
      <c r="R337" s="210"/>
      <c r="S337" s="210"/>
      <c r="T337" s="210"/>
      <c r="U337" s="210"/>
      <c r="V337" s="210"/>
      <c r="W337" s="210"/>
      <c r="X337" s="210"/>
      <c r="Y337" s="212"/>
      <c r="Z337" s="212"/>
      <c r="AA337" s="212" t="s">
        <v>7</v>
      </c>
      <c r="AB337" s="210"/>
      <c r="AC337" s="210"/>
      <c r="AD337" s="210"/>
      <c r="AE337" s="1"/>
      <c r="AF337" s="213"/>
      <c r="AG337" s="213"/>
      <c r="AH337" s="214" t="s">
        <v>7</v>
      </c>
      <c r="AI337" s="209"/>
      <c r="AJ337" s="215"/>
      <c r="AK337" s="209"/>
      <c r="AL337" s="1"/>
      <c r="AM337" s="214"/>
      <c r="AN337" s="213"/>
      <c r="AO337" s="216"/>
      <c r="AP337" s="209"/>
      <c r="AQ337" s="215"/>
      <c r="AR337" s="209"/>
      <c r="AS337" s="217"/>
      <c r="AT337" s="1"/>
      <c r="AU337" s="213"/>
      <c r="AV337" s="213"/>
      <c r="AW337" s="213"/>
      <c r="AX337" s="209"/>
      <c r="AY337" s="215"/>
      <c r="AZ337" s="209"/>
      <c r="BA337" s="217"/>
      <c r="BB337" s="1"/>
      <c r="BC337" s="213"/>
      <c r="BD337" s="213"/>
      <c r="BE337" s="218"/>
      <c r="BF337" s="209"/>
      <c r="BG337" s="215"/>
      <c r="BH337" s="209"/>
      <c r="BI337" s="217"/>
      <c r="BJ337" s="1"/>
      <c r="BK337" s="213"/>
      <c r="BL337" s="213"/>
      <c r="BM337" s="213"/>
      <c r="BN337" s="209"/>
      <c r="BO337" s="215"/>
      <c r="BP337" s="209"/>
      <c r="BQ337" s="219"/>
      <c r="BR337" s="1"/>
      <c r="BS337" s="220"/>
      <c r="BT337" s="220"/>
      <c r="BU337" s="220"/>
      <c r="BV337" s="209"/>
      <c r="BW337" s="215"/>
      <c r="BX337" s="209"/>
      <c r="BY337" s="1"/>
      <c r="BZ337" s="212"/>
      <c r="CA337" s="212"/>
      <c r="CB337" s="221"/>
      <c r="CC337" s="209"/>
      <c r="CD337" s="215"/>
      <c r="CE337" s="209"/>
      <c r="CF337" s="1"/>
      <c r="CG337" s="220"/>
      <c r="CH337" s="220"/>
      <c r="CI337" s="220"/>
      <c r="CJ337" s="209"/>
      <c r="CK337" s="215"/>
      <c r="CL337" s="209"/>
      <c r="CM337" s="1"/>
      <c r="CN337" s="220"/>
      <c r="CO337" s="220"/>
      <c r="CP337" s="213"/>
      <c r="CQ337" s="209"/>
      <c r="CR337" s="215"/>
      <c r="CS337" s="209"/>
    </row>
    <row r="338" customFormat="false" ht="12.8" hidden="false" customHeight="false" outlineLevel="0" collapsed="false">
      <c r="H338" s="2"/>
      <c r="I338" s="2"/>
      <c r="J338" s="209"/>
      <c r="K338" s="2"/>
      <c r="L338" s="210"/>
      <c r="M338" s="210"/>
      <c r="N338" s="210"/>
      <c r="O338" s="210"/>
      <c r="P338" s="210"/>
      <c r="Q338" s="211" t="n">
        <f aca="false">BP338</f>
        <v>0</v>
      </c>
      <c r="R338" s="210"/>
      <c r="S338" s="210"/>
      <c r="T338" s="210"/>
      <c r="U338" s="210"/>
      <c r="V338" s="210"/>
      <c r="W338" s="210"/>
      <c r="X338" s="210"/>
      <c r="Y338" s="212"/>
      <c r="Z338" s="212"/>
      <c r="AA338" s="212" t="s">
        <v>7</v>
      </c>
      <c r="AB338" s="210"/>
      <c r="AC338" s="210"/>
      <c r="AD338" s="210"/>
      <c r="AE338" s="1"/>
      <c r="AF338" s="213"/>
      <c r="AG338" s="213"/>
      <c r="AH338" s="214" t="s">
        <v>7</v>
      </c>
      <c r="AI338" s="209"/>
      <c r="AJ338" s="215"/>
      <c r="AK338" s="209"/>
      <c r="AL338" s="1"/>
      <c r="AM338" s="214"/>
      <c r="AN338" s="213"/>
      <c r="AO338" s="216"/>
      <c r="AP338" s="209"/>
      <c r="AQ338" s="215"/>
      <c r="AR338" s="209"/>
      <c r="AS338" s="217"/>
      <c r="AT338" s="1"/>
      <c r="AU338" s="213"/>
      <c r="AV338" s="213"/>
      <c r="AW338" s="213"/>
      <c r="AX338" s="209"/>
      <c r="AY338" s="215"/>
      <c r="AZ338" s="209"/>
      <c r="BA338" s="217"/>
      <c r="BB338" s="1"/>
      <c r="BC338" s="213"/>
      <c r="BD338" s="213"/>
      <c r="BE338" s="218"/>
      <c r="BF338" s="209"/>
      <c r="BG338" s="215"/>
      <c r="BH338" s="209"/>
      <c r="BI338" s="217"/>
      <c r="BJ338" s="1"/>
      <c r="BK338" s="213"/>
      <c r="BL338" s="213"/>
      <c r="BM338" s="213"/>
      <c r="BN338" s="209"/>
      <c r="BO338" s="215"/>
      <c r="BP338" s="209"/>
      <c r="BQ338" s="219"/>
      <c r="BR338" s="1"/>
      <c r="BS338" s="220"/>
      <c r="BT338" s="220"/>
      <c r="BU338" s="220"/>
      <c r="BV338" s="209"/>
      <c r="BW338" s="215"/>
      <c r="BX338" s="209"/>
      <c r="BY338" s="1"/>
      <c r="BZ338" s="212"/>
      <c r="CA338" s="212"/>
      <c r="CB338" s="221"/>
      <c r="CC338" s="209"/>
      <c r="CD338" s="215"/>
      <c r="CE338" s="209"/>
      <c r="CF338" s="1"/>
      <c r="CG338" s="220"/>
      <c r="CH338" s="220"/>
      <c r="CI338" s="220"/>
      <c r="CJ338" s="209"/>
      <c r="CK338" s="215"/>
      <c r="CL338" s="209"/>
      <c r="CM338" s="1"/>
      <c r="CN338" s="220"/>
      <c r="CO338" s="220"/>
      <c r="CP338" s="213"/>
      <c r="CQ338" s="209"/>
      <c r="CR338" s="215"/>
      <c r="CS338" s="209"/>
    </row>
    <row r="339" customFormat="false" ht="12.8" hidden="false" customHeight="false" outlineLevel="0" collapsed="false">
      <c r="H339" s="2"/>
      <c r="I339" s="2"/>
      <c r="J339" s="209"/>
      <c r="K339" s="2"/>
      <c r="L339" s="210"/>
      <c r="M339" s="210"/>
      <c r="N339" s="210"/>
      <c r="O339" s="210"/>
      <c r="P339" s="210"/>
      <c r="Q339" s="211" t="n">
        <f aca="false">BP339</f>
        <v>0</v>
      </c>
      <c r="R339" s="210"/>
      <c r="S339" s="210"/>
      <c r="T339" s="210"/>
      <c r="U339" s="210"/>
      <c r="V339" s="210"/>
      <c r="W339" s="210"/>
      <c r="X339" s="210"/>
      <c r="Y339" s="212"/>
      <c r="Z339" s="212"/>
      <c r="AA339" s="212" t="s">
        <v>7</v>
      </c>
      <c r="AB339" s="210"/>
      <c r="AC339" s="210"/>
      <c r="AD339" s="210"/>
      <c r="AE339" s="1"/>
      <c r="AF339" s="213"/>
      <c r="AG339" s="213"/>
      <c r="AH339" s="214" t="s">
        <v>7</v>
      </c>
      <c r="AI339" s="209"/>
      <c r="AJ339" s="215"/>
      <c r="AK339" s="209"/>
      <c r="AL339" s="1"/>
      <c r="AM339" s="214"/>
      <c r="AN339" s="213"/>
      <c r="AO339" s="216"/>
      <c r="AP339" s="209"/>
      <c r="AQ339" s="215"/>
      <c r="AR339" s="209"/>
      <c r="AS339" s="217"/>
      <c r="AT339" s="1"/>
      <c r="AU339" s="213"/>
      <c r="AV339" s="213"/>
      <c r="AW339" s="213"/>
      <c r="AX339" s="209"/>
      <c r="AY339" s="215"/>
      <c r="AZ339" s="209"/>
      <c r="BA339" s="217"/>
      <c r="BB339" s="1"/>
      <c r="BC339" s="213"/>
      <c r="BD339" s="213"/>
      <c r="BE339" s="218"/>
      <c r="BF339" s="209"/>
      <c r="BG339" s="215"/>
      <c r="BH339" s="209"/>
      <c r="BI339" s="217"/>
      <c r="BJ339" s="1"/>
      <c r="BK339" s="213"/>
      <c r="BL339" s="213"/>
      <c r="BM339" s="213"/>
      <c r="BN339" s="209"/>
      <c r="BO339" s="215"/>
      <c r="BP339" s="209"/>
      <c r="BQ339" s="219"/>
      <c r="BR339" s="1"/>
      <c r="BS339" s="220"/>
      <c r="BT339" s="220"/>
      <c r="BU339" s="220"/>
      <c r="BV339" s="209"/>
      <c r="BW339" s="215"/>
      <c r="BX339" s="209"/>
      <c r="BY339" s="1"/>
      <c r="BZ339" s="212"/>
      <c r="CA339" s="212"/>
      <c r="CB339" s="221"/>
      <c r="CC339" s="209"/>
      <c r="CD339" s="215"/>
      <c r="CE339" s="209"/>
      <c r="CF339" s="1"/>
      <c r="CG339" s="220"/>
      <c r="CH339" s="220"/>
      <c r="CI339" s="220"/>
      <c r="CJ339" s="209"/>
      <c r="CK339" s="215"/>
      <c r="CL339" s="209"/>
      <c r="CM339" s="1"/>
      <c r="CN339" s="220"/>
      <c r="CO339" s="220"/>
      <c r="CP339" s="213"/>
      <c r="CQ339" s="209"/>
      <c r="CR339" s="215"/>
      <c r="CS339" s="209"/>
    </row>
    <row r="340" customFormat="false" ht="12.8" hidden="false" customHeight="false" outlineLevel="0" collapsed="false">
      <c r="H340" s="2"/>
      <c r="I340" s="2"/>
      <c r="J340" s="209"/>
      <c r="K340" s="2"/>
      <c r="L340" s="210"/>
      <c r="M340" s="210"/>
      <c r="N340" s="210"/>
      <c r="O340" s="210"/>
      <c r="P340" s="210"/>
      <c r="Q340" s="211" t="n">
        <f aca="false">BP340</f>
        <v>0</v>
      </c>
      <c r="R340" s="210"/>
      <c r="S340" s="210"/>
      <c r="T340" s="210"/>
      <c r="U340" s="210"/>
      <c r="V340" s="210"/>
      <c r="W340" s="210"/>
      <c r="X340" s="210"/>
      <c r="Y340" s="212"/>
      <c r="Z340" s="212"/>
      <c r="AA340" s="212" t="s">
        <v>7</v>
      </c>
      <c r="AB340" s="210"/>
      <c r="AC340" s="210"/>
      <c r="AD340" s="210"/>
      <c r="AE340" s="1"/>
      <c r="AF340" s="213"/>
      <c r="AG340" s="213"/>
      <c r="AH340" s="214" t="s">
        <v>7</v>
      </c>
      <c r="AI340" s="209"/>
      <c r="AJ340" s="215"/>
      <c r="AK340" s="209"/>
      <c r="AL340" s="1"/>
      <c r="AM340" s="214"/>
      <c r="AN340" s="213"/>
      <c r="AO340" s="216"/>
      <c r="AP340" s="209"/>
      <c r="AQ340" s="215"/>
      <c r="AR340" s="209"/>
      <c r="AS340" s="217"/>
      <c r="AT340" s="1"/>
      <c r="AU340" s="213"/>
      <c r="AV340" s="213"/>
      <c r="AW340" s="213"/>
      <c r="AX340" s="209"/>
      <c r="AY340" s="215"/>
      <c r="AZ340" s="209"/>
      <c r="BA340" s="217"/>
      <c r="BB340" s="1"/>
      <c r="BC340" s="213"/>
      <c r="BD340" s="213"/>
      <c r="BE340" s="218"/>
      <c r="BF340" s="209"/>
      <c r="BG340" s="215"/>
      <c r="BH340" s="209"/>
      <c r="BI340" s="217"/>
      <c r="BJ340" s="1"/>
      <c r="BK340" s="213"/>
      <c r="BL340" s="213"/>
      <c r="BM340" s="213"/>
      <c r="BN340" s="209"/>
      <c r="BO340" s="215"/>
      <c r="BP340" s="209"/>
      <c r="BQ340" s="219"/>
      <c r="BR340" s="1"/>
      <c r="BS340" s="220"/>
      <c r="BT340" s="220"/>
      <c r="BU340" s="220"/>
      <c r="BV340" s="209"/>
      <c r="BW340" s="215"/>
      <c r="BX340" s="209"/>
      <c r="BY340" s="1"/>
      <c r="BZ340" s="212"/>
      <c r="CA340" s="212"/>
      <c r="CB340" s="221"/>
      <c r="CC340" s="209"/>
      <c r="CD340" s="215"/>
      <c r="CE340" s="209"/>
      <c r="CF340" s="1"/>
      <c r="CG340" s="220"/>
      <c r="CH340" s="220"/>
      <c r="CI340" s="220"/>
      <c r="CJ340" s="209"/>
      <c r="CK340" s="215"/>
      <c r="CL340" s="209"/>
      <c r="CM340" s="1"/>
      <c r="CN340" s="220"/>
      <c r="CO340" s="220"/>
      <c r="CP340" s="213"/>
      <c r="CQ340" s="209"/>
      <c r="CR340" s="215"/>
      <c r="CS340" s="209"/>
    </row>
    <row r="341" customFormat="false" ht="12.8" hidden="false" customHeight="false" outlineLevel="0" collapsed="false">
      <c r="H341" s="2"/>
      <c r="I341" s="2"/>
      <c r="J341" s="209"/>
      <c r="K341" s="2"/>
      <c r="L341" s="210"/>
      <c r="M341" s="210"/>
      <c r="N341" s="210"/>
      <c r="O341" s="210"/>
      <c r="P341" s="210"/>
      <c r="Q341" s="211" t="n">
        <f aca="false">BP341</f>
        <v>0</v>
      </c>
      <c r="R341" s="210"/>
      <c r="S341" s="210"/>
      <c r="T341" s="210"/>
      <c r="U341" s="210"/>
      <c r="V341" s="210"/>
      <c r="W341" s="210"/>
      <c r="X341" s="210"/>
      <c r="Y341" s="212"/>
      <c r="Z341" s="212"/>
      <c r="AA341" s="212" t="s">
        <v>7</v>
      </c>
      <c r="AB341" s="210"/>
      <c r="AC341" s="210"/>
      <c r="AD341" s="210"/>
      <c r="AE341" s="1"/>
      <c r="AF341" s="213"/>
      <c r="AG341" s="213"/>
      <c r="AH341" s="214" t="s">
        <v>7</v>
      </c>
      <c r="AI341" s="209"/>
      <c r="AJ341" s="215"/>
      <c r="AK341" s="209"/>
      <c r="AL341" s="1"/>
      <c r="AM341" s="214"/>
      <c r="AN341" s="213"/>
      <c r="AO341" s="216"/>
      <c r="AP341" s="209"/>
      <c r="AQ341" s="215"/>
      <c r="AR341" s="209"/>
      <c r="AS341" s="217"/>
      <c r="AT341" s="1"/>
      <c r="AU341" s="213"/>
      <c r="AV341" s="213"/>
      <c r="AW341" s="213"/>
      <c r="AX341" s="209"/>
      <c r="AY341" s="215"/>
      <c r="AZ341" s="209"/>
      <c r="BA341" s="217"/>
      <c r="BB341" s="1"/>
      <c r="BC341" s="213"/>
      <c r="BD341" s="213"/>
      <c r="BE341" s="218"/>
      <c r="BF341" s="209"/>
      <c r="BG341" s="215"/>
      <c r="BH341" s="209"/>
      <c r="BI341" s="217"/>
      <c r="BJ341" s="1"/>
      <c r="BK341" s="213"/>
      <c r="BL341" s="213"/>
      <c r="BM341" s="213"/>
      <c r="BN341" s="209"/>
      <c r="BO341" s="215"/>
      <c r="BP341" s="209"/>
      <c r="BQ341" s="219"/>
      <c r="BR341" s="1"/>
      <c r="BS341" s="220"/>
      <c r="BT341" s="220"/>
      <c r="BU341" s="220"/>
      <c r="BV341" s="209"/>
      <c r="BW341" s="215"/>
      <c r="BX341" s="209"/>
      <c r="BY341" s="1"/>
      <c r="BZ341" s="212"/>
      <c r="CA341" s="212"/>
      <c r="CB341" s="221"/>
      <c r="CC341" s="209"/>
      <c r="CD341" s="215"/>
      <c r="CE341" s="209"/>
      <c r="CF341" s="1"/>
      <c r="CG341" s="220"/>
      <c r="CH341" s="220"/>
      <c r="CI341" s="220"/>
      <c r="CJ341" s="209"/>
      <c r="CK341" s="215"/>
      <c r="CL341" s="209"/>
      <c r="CM341" s="1"/>
      <c r="CN341" s="220"/>
      <c r="CO341" s="220"/>
      <c r="CP341" s="213"/>
      <c r="CQ341" s="209"/>
      <c r="CR341" s="215"/>
      <c r="CS341" s="209"/>
    </row>
    <row r="342" customFormat="false" ht="12.8" hidden="false" customHeight="false" outlineLevel="0" collapsed="false">
      <c r="H342" s="2"/>
      <c r="I342" s="2"/>
      <c r="J342" s="209"/>
      <c r="K342" s="2"/>
      <c r="L342" s="210"/>
      <c r="M342" s="210"/>
      <c r="N342" s="210"/>
      <c r="O342" s="210"/>
      <c r="P342" s="210"/>
      <c r="Q342" s="211" t="n">
        <f aca="false">BP342</f>
        <v>0</v>
      </c>
      <c r="R342" s="210"/>
      <c r="S342" s="210"/>
      <c r="T342" s="210"/>
      <c r="U342" s="210"/>
      <c r="V342" s="210"/>
      <c r="W342" s="210"/>
      <c r="X342" s="210"/>
      <c r="Y342" s="212"/>
      <c r="Z342" s="212"/>
      <c r="AA342" s="212" t="s">
        <v>7</v>
      </c>
      <c r="AB342" s="210"/>
      <c r="AC342" s="210"/>
      <c r="AD342" s="210"/>
      <c r="AE342" s="1"/>
      <c r="AF342" s="213"/>
      <c r="AG342" s="213"/>
      <c r="AH342" s="214" t="s">
        <v>7</v>
      </c>
      <c r="AI342" s="209"/>
      <c r="AJ342" s="215"/>
      <c r="AK342" s="209"/>
      <c r="AL342" s="1"/>
      <c r="AM342" s="214"/>
      <c r="AN342" s="213"/>
      <c r="AO342" s="216"/>
      <c r="AP342" s="209"/>
      <c r="AQ342" s="215"/>
      <c r="AR342" s="209"/>
      <c r="AS342" s="217"/>
      <c r="AT342" s="1"/>
      <c r="AU342" s="213"/>
      <c r="AV342" s="213"/>
      <c r="AW342" s="213"/>
      <c r="AX342" s="209"/>
      <c r="AY342" s="215"/>
      <c r="AZ342" s="209"/>
      <c r="BA342" s="217"/>
      <c r="BB342" s="1"/>
      <c r="BC342" s="213"/>
      <c r="BD342" s="213"/>
      <c r="BE342" s="218"/>
      <c r="BF342" s="209"/>
      <c r="BG342" s="215"/>
      <c r="BH342" s="209"/>
      <c r="BI342" s="217"/>
      <c r="BJ342" s="1"/>
      <c r="BK342" s="213"/>
      <c r="BL342" s="213"/>
      <c r="BM342" s="213"/>
      <c r="BN342" s="209"/>
      <c r="BO342" s="215"/>
      <c r="BP342" s="209"/>
      <c r="BQ342" s="219"/>
      <c r="BR342" s="1"/>
      <c r="BS342" s="220"/>
      <c r="BT342" s="220"/>
      <c r="BU342" s="220"/>
      <c r="BV342" s="209"/>
      <c r="BW342" s="215"/>
      <c r="BX342" s="209"/>
      <c r="BY342" s="1"/>
      <c r="BZ342" s="212"/>
      <c r="CA342" s="212"/>
      <c r="CB342" s="221"/>
      <c r="CC342" s="209"/>
      <c r="CD342" s="215"/>
      <c r="CE342" s="209"/>
      <c r="CF342" s="1"/>
      <c r="CG342" s="220"/>
      <c r="CH342" s="220"/>
      <c r="CI342" s="220"/>
      <c r="CJ342" s="209"/>
      <c r="CK342" s="215"/>
      <c r="CL342" s="209"/>
      <c r="CM342" s="1"/>
      <c r="CN342" s="220"/>
      <c r="CO342" s="220"/>
      <c r="CP342" s="213"/>
      <c r="CQ342" s="209"/>
      <c r="CR342" s="215"/>
      <c r="CS342" s="209"/>
    </row>
    <row r="343" customFormat="false" ht="12.8" hidden="false" customHeight="false" outlineLevel="0" collapsed="false">
      <c r="H343" s="2"/>
      <c r="I343" s="2"/>
      <c r="J343" s="209"/>
      <c r="K343" s="2"/>
      <c r="L343" s="210"/>
      <c r="M343" s="210"/>
      <c r="N343" s="210"/>
      <c r="O343" s="210"/>
      <c r="P343" s="210"/>
      <c r="Q343" s="211" t="n">
        <f aca="false">BP343</f>
        <v>0</v>
      </c>
      <c r="R343" s="210"/>
      <c r="S343" s="210"/>
      <c r="T343" s="210"/>
      <c r="U343" s="210"/>
      <c r="V343" s="210"/>
      <c r="W343" s="210"/>
      <c r="X343" s="210"/>
      <c r="Y343" s="212"/>
      <c r="Z343" s="212"/>
      <c r="AA343" s="212" t="s">
        <v>7</v>
      </c>
      <c r="AB343" s="210"/>
      <c r="AC343" s="210"/>
      <c r="AD343" s="210"/>
      <c r="AE343" s="1"/>
      <c r="AF343" s="213"/>
      <c r="AG343" s="213"/>
      <c r="AH343" s="214" t="s">
        <v>7</v>
      </c>
      <c r="AI343" s="209"/>
      <c r="AJ343" s="215"/>
      <c r="AK343" s="209"/>
      <c r="AL343" s="1"/>
      <c r="AM343" s="214"/>
      <c r="AN343" s="213"/>
      <c r="AO343" s="216"/>
      <c r="AP343" s="209"/>
      <c r="AQ343" s="215"/>
      <c r="AR343" s="209"/>
      <c r="AS343" s="217"/>
      <c r="AT343" s="1"/>
      <c r="AU343" s="213"/>
      <c r="AV343" s="213"/>
      <c r="AW343" s="213"/>
      <c r="AX343" s="209"/>
      <c r="AY343" s="215"/>
      <c r="AZ343" s="209"/>
      <c r="BA343" s="217"/>
      <c r="BB343" s="1"/>
      <c r="BC343" s="213"/>
      <c r="BD343" s="213"/>
      <c r="BE343" s="218"/>
      <c r="BF343" s="209"/>
      <c r="BG343" s="215"/>
      <c r="BH343" s="209"/>
      <c r="BI343" s="217"/>
      <c r="BJ343" s="1"/>
      <c r="BK343" s="213"/>
      <c r="BL343" s="213"/>
      <c r="BM343" s="213"/>
      <c r="BN343" s="209"/>
      <c r="BO343" s="215"/>
      <c r="BP343" s="209"/>
      <c r="BQ343" s="219"/>
      <c r="BR343" s="1"/>
      <c r="BS343" s="220"/>
      <c r="BT343" s="220"/>
      <c r="BU343" s="220"/>
      <c r="BV343" s="209"/>
      <c r="BW343" s="215"/>
      <c r="BX343" s="209"/>
      <c r="BY343" s="1"/>
      <c r="BZ343" s="212"/>
      <c r="CA343" s="212"/>
      <c r="CB343" s="221"/>
      <c r="CC343" s="209"/>
      <c r="CD343" s="215"/>
      <c r="CE343" s="209"/>
      <c r="CF343" s="1"/>
      <c r="CG343" s="220"/>
      <c r="CH343" s="220"/>
      <c r="CI343" s="220"/>
      <c r="CJ343" s="209"/>
      <c r="CK343" s="215"/>
      <c r="CL343" s="209"/>
      <c r="CM343" s="1"/>
      <c r="CN343" s="220"/>
      <c r="CO343" s="220"/>
      <c r="CP343" s="213"/>
      <c r="CQ343" s="209"/>
      <c r="CR343" s="215"/>
      <c r="CS343" s="209"/>
    </row>
    <row r="344" customFormat="false" ht="12.8" hidden="false" customHeight="false" outlineLevel="0" collapsed="false">
      <c r="H344" s="2"/>
      <c r="I344" s="2"/>
      <c r="J344" s="209"/>
      <c r="K344" s="2"/>
      <c r="L344" s="210"/>
      <c r="M344" s="210"/>
      <c r="N344" s="210"/>
      <c r="O344" s="210"/>
      <c r="P344" s="210"/>
      <c r="Q344" s="211" t="n">
        <f aca="false">BP344</f>
        <v>0</v>
      </c>
      <c r="R344" s="210"/>
      <c r="S344" s="210"/>
      <c r="T344" s="210"/>
      <c r="U344" s="210"/>
      <c r="V344" s="210"/>
      <c r="W344" s="210"/>
      <c r="X344" s="210"/>
      <c r="Y344" s="212"/>
      <c r="Z344" s="212"/>
      <c r="AA344" s="212" t="s">
        <v>7</v>
      </c>
      <c r="AB344" s="210"/>
      <c r="AC344" s="210"/>
      <c r="AD344" s="210"/>
      <c r="AE344" s="1"/>
      <c r="AF344" s="213"/>
      <c r="AG344" s="213"/>
      <c r="AH344" s="214" t="s">
        <v>7</v>
      </c>
      <c r="AI344" s="209"/>
      <c r="AJ344" s="215"/>
      <c r="AK344" s="209"/>
      <c r="AL344" s="1"/>
      <c r="AM344" s="214"/>
      <c r="AN344" s="213"/>
      <c r="AO344" s="216"/>
      <c r="AP344" s="209"/>
      <c r="AQ344" s="215"/>
      <c r="AR344" s="209"/>
      <c r="AS344" s="217"/>
      <c r="AT344" s="1"/>
      <c r="AU344" s="213"/>
      <c r="AV344" s="213"/>
      <c r="AW344" s="213"/>
      <c r="AX344" s="209"/>
      <c r="AY344" s="215"/>
      <c r="AZ344" s="209"/>
      <c r="BA344" s="217"/>
      <c r="BB344" s="1"/>
      <c r="BC344" s="213"/>
      <c r="BD344" s="213"/>
      <c r="BE344" s="218"/>
      <c r="BF344" s="209"/>
      <c r="BG344" s="215"/>
      <c r="BH344" s="209"/>
      <c r="BI344" s="217"/>
      <c r="BJ344" s="1"/>
      <c r="BK344" s="213"/>
      <c r="BL344" s="213"/>
      <c r="BM344" s="213"/>
      <c r="BN344" s="209"/>
      <c r="BO344" s="215"/>
      <c r="BP344" s="209"/>
      <c r="BQ344" s="219"/>
      <c r="BR344" s="1"/>
      <c r="BS344" s="220"/>
      <c r="BT344" s="220"/>
      <c r="BU344" s="220"/>
      <c r="BV344" s="209"/>
      <c r="BW344" s="215"/>
      <c r="BX344" s="209"/>
      <c r="BY344" s="1"/>
      <c r="BZ344" s="212"/>
      <c r="CA344" s="212"/>
      <c r="CB344" s="221"/>
      <c r="CC344" s="209"/>
      <c r="CD344" s="215"/>
      <c r="CE344" s="209"/>
      <c r="CF344" s="1"/>
      <c r="CG344" s="220"/>
      <c r="CH344" s="220"/>
      <c r="CI344" s="220"/>
      <c r="CJ344" s="209"/>
      <c r="CK344" s="215"/>
      <c r="CL344" s="209"/>
      <c r="CM344" s="1"/>
      <c r="CN344" s="220"/>
      <c r="CO344" s="220"/>
      <c r="CP344" s="213"/>
      <c r="CQ344" s="209"/>
      <c r="CR344" s="215"/>
      <c r="CS344" s="209"/>
    </row>
    <row r="345" customFormat="false" ht="12.8" hidden="false" customHeight="false" outlineLevel="0" collapsed="false">
      <c r="H345" s="2"/>
      <c r="I345" s="2"/>
      <c r="J345" s="209"/>
      <c r="K345" s="2"/>
      <c r="L345" s="210"/>
      <c r="M345" s="210"/>
      <c r="N345" s="210"/>
      <c r="O345" s="210"/>
      <c r="P345" s="210"/>
      <c r="Q345" s="211" t="n">
        <f aca="false">BP345</f>
        <v>0</v>
      </c>
      <c r="R345" s="210"/>
      <c r="S345" s="210"/>
      <c r="T345" s="210"/>
      <c r="U345" s="210"/>
      <c r="V345" s="210"/>
      <c r="W345" s="210"/>
      <c r="X345" s="210"/>
      <c r="Y345" s="212"/>
      <c r="Z345" s="212"/>
      <c r="AA345" s="212" t="s">
        <v>7</v>
      </c>
      <c r="AB345" s="210"/>
      <c r="AC345" s="210"/>
      <c r="AD345" s="210"/>
      <c r="AE345" s="1"/>
      <c r="AF345" s="213"/>
      <c r="AG345" s="213"/>
      <c r="AH345" s="214" t="s">
        <v>7</v>
      </c>
      <c r="AI345" s="209"/>
      <c r="AJ345" s="215"/>
      <c r="AK345" s="209"/>
      <c r="AL345" s="1"/>
      <c r="AM345" s="214"/>
      <c r="AN345" s="213"/>
      <c r="AO345" s="216"/>
      <c r="AP345" s="209"/>
      <c r="AQ345" s="215"/>
      <c r="AR345" s="209"/>
      <c r="AS345" s="217"/>
      <c r="AT345" s="1"/>
      <c r="AU345" s="213"/>
      <c r="AV345" s="213"/>
      <c r="AW345" s="213"/>
      <c r="AX345" s="209"/>
      <c r="AY345" s="215"/>
      <c r="AZ345" s="209"/>
      <c r="BA345" s="217"/>
      <c r="BB345" s="1"/>
      <c r="BC345" s="213"/>
      <c r="BD345" s="213"/>
      <c r="BE345" s="218"/>
      <c r="BF345" s="209"/>
      <c r="BG345" s="215"/>
      <c r="BH345" s="209"/>
      <c r="BI345" s="217"/>
      <c r="BJ345" s="1"/>
      <c r="BK345" s="213"/>
      <c r="BL345" s="213"/>
      <c r="BM345" s="213"/>
      <c r="BN345" s="209"/>
      <c r="BO345" s="215"/>
      <c r="BP345" s="209"/>
      <c r="BQ345" s="219"/>
      <c r="BR345" s="1"/>
      <c r="BS345" s="220"/>
      <c r="BT345" s="220"/>
      <c r="BU345" s="220"/>
      <c r="BV345" s="209"/>
      <c r="BW345" s="215"/>
      <c r="BX345" s="209"/>
      <c r="BY345" s="1"/>
      <c r="BZ345" s="212"/>
      <c r="CA345" s="212"/>
      <c r="CB345" s="221"/>
      <c r="CC345" s="209"/>
      <c r="CD345" s="215"/>
      <c r="CE345" s="209"/>
      <c r="CF345" s="1"/>
      <c r="CG345" s="220"/>
      <c r="CH345" s="220"/>
      <c r="CI345" s="220"/>
      <c r="CJ345" s="209"/>
      <c r="CK345" s="215"/>
      <c r="CL345" s="209"/>
      <c r="CM345" s="1"/>
      <c r="CN345" s="220"/>
      <c r="CO345" s="220"/>
      <c r="CP345" s="213"/>
      <c r="CQ345" s="209"/>
      <c r="CR345" s="215"/>
      <c r="CS345" s="209"/>
    </row>
    <row r="346" customFormat="false" ht="12.8" hidden="false" customHeight="false" outlineLevel="0" collapsed="false">
      <c r="H346" s="2"/>
      <c r="I346" s="2"/>
      <c r="J346" s="209"/>
      <c r="K346" s="2"/>
      <c r="L346" s="210"/>
      <c r="M346" s="210"/>
      <c r="N346" s="210"/>
      <c r="O346" s="210"/>
      <c r="P346" s="210"/>
      <c r="Q346" s="211" t="n">
        <f aca="false">BP346</f>
        <v>0</v>
      </c>
      <c r="R346" s="210"/>
      <c r="S346" s="210"/>
      <c r="T346" s="210"/>
      <c r="U346" s="210"/>
      <c r="V346" s="210"/>
      <c r="W346" s="210"/>
      <c r="X346" s="210"/>
      <c r="Y346" s="212"/>
      <c r="Z346" s="212"/>
      <c r="AA346" s="212" t="s">
        <v>7</v>
      </c>
      <c r="AB346" s="210"/>
      <c r="AC346" s="210"/>
      <c r="AD346" s="210"/>
      <c r="AE346" s="1"/>
      <c r="AF346" s="213"/>
      <c r="AG346" s="213"/>
      <c r="AH346" s="214" t="s">
        <v>7</v>
      </c>
      <c r="AI346" s="209"/>
      <c r="AJ346" s="215"/>
      <c r="AK346" s="209"/>
      <c r="AL346" s="1"/>
      <c r="AM346" s="214"/>
      <c r="AN346" s="213"/>
      <c r="AO346" s="216"/>
      <c r="AP346" s="209"/>
      <c r="AQ346" s="215"/>
      <c r="AR346" s="209"/>
      <c r="AS346" s="217"/>
      <c r="AT346" s="1"/>
      <c r="AU346" s="213"/>
      <c r="AV346" s="213"/>
      <c r="AW346" s="213"/>
      <c r="AX346" s="209"/>
      <c r="AY346" s="215"/>
      <c r="AZ346" s="209"/>
      <c r="BA346" s="217"/>
      <c r="BB346" s="1"/>
      <c r="BC346" s="213"/>
      <c r="BD346" s="213"/>
      <c r="BE346" s="218"/>
      <c r="BF346" s="209"/>
      <c r="BG346" s="215"/>
      <c r="BH346" s="209"/>
      <c r="BI346" s="217"/>
      <c r="BJ346" s="1"/>
      <c r="BK346" s="213"/>
      <c r="BL346" s="213"/>
      <c r="BM346" s="213"/>
      <c r="BN346" s="209"/>
      <c r="BO346" s="215"/>
      <c r="BP346" s="209"/>
      <c r="BQ346" s="219"/>
      <c r="BR346" s="1"/>
      <c r="BS346" s="220"/>
      <c r="BT346" s="220"/>
      <c r="BU346" s="220"/>
      <c r="BV346" s="209"/>
      <c r="BW346" s="215"/>
      <c r="BX346" s="209"/>
      <c r="BY346" s="1"/>
      <c r="BZ346" s="212"/>
      <c r="CA346" s="212"/>
      <c r="CB346" s="221"/>
      <c r="CC346" s="209"/>
      <c r="CD346" s="215"/>
      <c r="CE346" s="209"/>
      <c r="CF346" s="1"/>
      <c r="CG346" s="220"/>
      <c r="CH346" s="220"/>
      <c r="CI346" s="220"/>
      <c r="CJ346" s="209"/>
      <c r="CK346" s="215"/>
      <c r="CL346" s="209"/>
      <c r="CM346" s="1"/>
      <c r="CN346" s="220"/>
      <c r="CO346" s="220"/>
      <c r="CP346" s="213"/>
      <c r="CQ346" s="209"/>
      <c r="CR346" s="215"/>
      <c r="CS346" s="209"/>
    </row>
    <row r="347" customFormat="false" ht="12.8" hidden="false" customHeight="false" outlineLevel="0" collapsed="false">
      <c r="H347" s="2"/>
      <c r="I347" s="2"/>
      <c r="J347" s="209"/>
      <c r="K347" s="2"/>
      <c r="L347" s="210"/>
      <c r="M347" s="210"/>
      <c r="N347" s="210"/>
      <c r="O347" s="210"/>
      <c r="P347" s="210"/>
      <c r="Q347" s="211" t="n">
        <f aca="false">BP347</f>
        <v>0</v>
      </c>
      <c r="R347" s="210"/>
      <c r="S347" s="210"/>
      <c r="T347" s="210"/>
      <c r="U347" s="210"/>
      <c r="V347" s="210"/>
      <c r="W347" s="210"/>
      <c r="X347" s="210"/>
      <c r="Y347" s="212"/>
      <c r="Z347" s="212"/>
      <c r="AA347" s="212" t="s">
        <v>7</v>
      </c>
      <c r="AB347" s="210"/>
      <c r="AC347" s="210"/>
      <c r="AD347" s="210"/>
      <c r="AE347" s="1"/>
      <c r="AF347" s="213"/>
      <c r="AG347" s="213"/>
      <c r="AH347" s="214" t="s">
        <v>7</v>
      </c>
      <c r="AI347" s="209"/>
      <c r="AJ347" s="215"/>
      <c r="AK347" s="209"/>
      <c r="AL347" s="1"/>
      <c r="AM347" s="214"/>
      <c r="AN347" s="213"/>
      <c r="AO347" s="216"/>
      <c r="AP347" s="209"/>
      <c r="AQ347" s="215"/>
      <c r="AR347" s="209"/>
      <c r="AS347" s="217"/>
      <c r="AT347" s="1"/>
      <c r="AU347" s="213"/>
      <c r="AV347" s="213"/>
      <c r="AW347" s="213"/>
      <c r="AX347" s="209"/>
      <c r="AY347" s="215"/>
      <c r="AZ347" s="209"/>
      <c r="BA347" s="217"/>
      <c r="BB347" s="1"/>
      <c r="BC347" s="213"/>
      <c r="BD347" s="213"/>
      <c r="BE347" s="218"/>
      <c r="BF347" s="209"/>
      <c r="BG347" s="215"/>
      <c r="BH347" s="209"/>
      <c r="BI347" s="217"/>
      <c r="BJ347" s="1"/>
      <c r="BK347" s="213"/>
      <c r="BL347" s="213"/>
      <c r="BM347" s="213"/>
      <c r="BN347" s="209"/>
      <c r="BO347" s="215"/>
      <c r="BP347" s="209"/>
      <c r="BQ347" s="219"/>
      <c r="BR347" s="1"/>
      <c r="BS347" s="220"/>
      <c r="BT347" s="220"/>
      <c r="BU347" s="220"/>
      <c r="BV347" s="209"/>
      <c r="BW347" s="215"/>
      <c r="BX347" s="209"/>
      <c r="BY347" s="1"/>
      <c r="BZ347" s="212"/>
      <c r="CA347" s="212"/>
      <c r="CB347" s="221"/>
      <c r="CC347" s="209"/>
      <c r="CD347" s="215"/>
      <c r="CE347" s="209"/>
      <c r="CF347" s="1"/>
      <c r="CG347" s="220"/>
      <c r="CH347" s="220"/>
      <c r="CI347" s="220"/>
      <c r="CJ347" s="209"/>
      <c r="CK347" s="215"/>
      <c r="CL347" s="209"/>
      <c r="CM347" s="1"/>
      <c r="CN347" s="220"/>
      <c r="CO347" s="220"/>
      <c r="CP347" s="213"/>
      <c r="CQ347" s="209"/>
      <c r="CR347" s="215"/>
      <c r="CS347" s="209"/>
    </row>
    <row r="348" customFormat="false" ht="12.8" hidden="false" customHeight="false" outlineLevel="0" collapsed="false">
      <c r="H348" s="2"/>
      <c r="I348" s="2"/>
      <c r="J348" s="209"/>
      <c r="K348" s="2"/>
      <c r="L348" s="210"/>
      <c r="M348" s="210"/>
      <c r="N348" s="210"/>
      <c r="O348" s="210"/>
      <c r="P348" s="210"/>
      <c r="Q348" s="211" t="n">
        <f aca="false">BP348</f>
        <v>0</v>
      </c>
      <c r="R348" s="210"/>
      <c r="S348" s="210"/>
      <c r="T348" s="210"/>
      <c r="U348" s="210"/>
      <c r="V348" s="210"/>
      <c r="W348" s="210"/>
      <c r="X348" s="210"/>
      <c r="Y348" s="212"/>
      <c r="Z348" s="212"/>
      <c r="AA348" s="212" t="s">
        <v>7</v>
      </c>
      <c r="AB348" s="210"/>
      <c r="AC348" s="210"/>
      <c r="AD348" s="210"/>
      <c r="AE348" s="1"/>
      <c r="AF348" s="213"/>
      <c r="AG348" s="213"/>
      <c r="AH348" s="214" t="s">
        <v>7</v>
      </c>
      <c r="AI348" s="209"/>
      <c r="AJ348" s="215"/>
      <c r="AK348" s="209"/>
      <c r="AL348" s="1"/>
      <c r="AM348" s="213"/>
      <c r="AN348" s="213"/>
      <c r="AO348" s="216"/>
      <c r="AP348" s="209"/>
      <c r="AQ348" s="215"/>
      <c r="AR348" s="209"/>
      <c r="AS348" s="217"/>
      <c r="AT348" s="1"/>
      <c r="AU348" s="213"/>
      <c r="AV348" s="213"/>
      <c r="AW348" s="213"/>
      <c r="AX348" s="209"/>
      <c r="AY348" s="215"/>
      <c r="AZ348" s="209"/>
      <c r="BA348" s="217"/>
      <c r="BB348" s="1"/>
      <c r="BC348" s="213"/>
      <c r="BD348" s="213"/>
      <c r="BE348" s="218"/>
      <c r="BF348" s="209"/>
      <c r="BG348" s="215"/>
      <c r="BH348" s="209"/>
      <c r="BI348" s="217"/>
      <c r="BJ348" s="1"/>
      <c r="BK348" s="213"/>
      <c r="BL348" s="213"/>
      <c r="BM348" s="213"/>
      <c r="BN348" s="209"/>
      <c r="BO348" s="215"/>
      <c r="BP348" s="209"/>
      <c r="BQ348" s="219"/>
      <c r="BR348" s="1"/>
      <c r="BS348" s="220"/>
      <c r="BT348" s="220"/>
      <c r="BU348" s="220"/>
      <c r="BV348" s="209"/>
      <c r="BW348" s="215"/>
      <c r="BX348" s="209"/>
      <c r="BY348" s="1"/>
      <c r="BZ348" s="212"/>
      <c r="CA348" s="212"/>
      <c r="CB348" s="221"/>
      <c r="CC348" s="209"/>
      <c r="CD348" s="215"/>
      <c r="CE348" s="209"/>
      <c r="CF348" s="1"/>
      <c r="CG348" s="220"/>
      <c r="CH348" s="220"/>
      <c r="CI348" s="220"/>
      <c r="CJ348" s="209"/>
      <c r="CK348" s="215"/>
      <c r="CL348" s="209"/>
      <c r="CM348" s="1"/>
      <c r="CN348" s="220"/>
      <c r="CO348" s="220"/>
      <c r="CP348" s="213"/>
      <c r="CQ348" s="209"/>
      <c r="CR348" s="215"/>
      <c r="CS348" s="209"/>
    </row>
    <row r="349" customFormat="false" ht="12.8" hidden="false" customHeight="false" outlineLevel="0" collapsed="false">
      <c r="H349" s="2"/>
      <c r="I349" s="2"/>
      <c r="J349" s="209"/>
      <c r="K349" s="2"/>
      <c r="L349" s="210"/>
      <c r="M349" s="210"/>
      <c r="N349" s="210"/>
      <c r="O349" s="210"/>
      <c r="P349" s="210"/>
      <c r="Q349" s="211" t="n">
        <f aca="false">BP349</f>
        <v>0</v>
      </c>
      <c r="R349" s="210"/>
      <c r="S349" s="210"/>
      <c r="T349" s="210"/>
      <c r="U349" s="210"/>
      <c r="V349" s="210"/>
      <c r="W349" s="210"/>
      <c r="X349" s="210"/>
      <c r="Y349" s="212"/>
      <c r="Z349" s="212"/>
      <c r="AA349" s="212" t="s">
        <v>7</v>
      </c>
      <c r="AB349" s="210"/>
      <c r="AC349" s="210"/>
      <c r="AD349" s="210"/>
      <c r="AE349" s="1"/>
      <c r="AF349" s="213"/>
      <c r="AG349" s="213"/>
      <c r="AH349" s="214" t="s">
        <v>7</v>
      </c>
      <c r="AI349" s="209"/>
      <c r="AJ349" s="215"/>
      <c r="AK349" s="209"/>
      <c r="AL349" s="1"/>
      <c r="AM349" s="213"/>
      <c r="AN349" s="213"/>
      <c r="AO349" s="216"/>
      <c r="AP349" s="209"/>
      <c r="AQ349" s="215"/>
      <c r="AR349" s="209"/>
      <c r="AS349" s="217"/>
      <c r="AT349" s="1"/>
      <c r="AU349" s="213"/>
      <c r="AV349" s="213"/>
      <c r="AW349" s="213"/>
      <c r="AX349" s="209"/>
      <c r="AY349" s="215"/>
      <c r="AZ349" s="209"/>
      <c r="BA349" s="217"/>
      <c r="BB349" s="1"/>
      <c r="BC349" s="213"/>
      <c r="BD349" s="213"/>
      <c r="BE349" s="218"/>
      <c r="BF349" s="209"/>
      <c r="BG349" s="215"/>
      <c r="BH349" s="209"/>
      <c r="BI349" s="217"/>
      <c r="BJ349" s="1"/>
      <c r="BK349" s="213"/>
      <c r="BL349" s="213"/>
      <c r="BM349" s="213"/>
      <c r="BN349" s="209"/>
      <c r="BO349" s="215"/>
      <c r="BP349" s="209"/>
      <c r="BQ349" s="219"/>
      <c r="BR349" s="1"/>
      <c r="BS349" s="220"/>
      <c r="BT349" s="220"/>
      <c r="BU349" s="220"/>
      <c r="BV349" s="209"/>
      <c r="BW349" s="215"/>
      <c r="BX349" s="209"/>
      <c r="BY349" s="1"/>
      <c r="BZ349" s="212"/>
      <c r="CA349" s="212"/>
      <c r="CB349" s="221"/>
      <c r="CC349" s="209"/>
      <c r="CD349" s="215"/>
      <c r="CE349" s="209"/>
      <c r="CF349" s="1"/>
      <c r="CG349" s="220"/>
      <c r="CH349" s="220"/>
      <c r="CI349" s="220"/>
      <c r="CJ349" s="209"/>
      <c r="CK349" s="215"/>
      <c r="CL349" s="209"/>
      <c r="CM349" s="1"/>
      <c r="CN349" s="220"/>
      <c r="CO349" s="220"/>
      <c r="CP349" s="213"/>
      <c r="CQ349" s="209"/>
      <c r="CR349" s="215"/>
      <c r="CS349" s="209"/>
    </row>
    <row r="350" customFormat="false" ht="12.8" hidden="false" customHeight="false" outlineLevel="0" collapsed="false">
      <c r="H350" s="2"/>
      <c r="I350" s="2"/>
      <c r="J350" s="209"/>
      <c r="K350" s="2"/>
      <c r="L350" s="210"/>
      <c r="M350" s="210"/>
      <c r="N350" s="210"/>
      <c r="O350" s="210"/>
      <c r="P350" s="210"/>
      <c r="Q350" s="211" t="n">
        <f aca="false">BP350</f>
        <v>0</v>
      </c>
      <c r="R350" s="210"/>
      <c r="S350" s="210"/>
      <c r="T350" s="210"/>
      <c r="U350" s="210"/>
      <c r="V350" s="210"/>
      <c r="W350" s="210"/>
      <c r="X350" s="210"/>
      <c r="Y350" s="212"/>
      <c r="Z350" s="212"/>
      <c r="AA350" s="212" t="s">
        <v>7</v>
      </c>
      <c r="AB350" s="210"/>
      <c r="AC350" s="210"/>
      <c r="AD350" s="210"/>
      <c r="AE350" s="1"/>
      <c r="AF350" s="213"/>
      <c r="AG350" s="213"/>
      <c r="AH350" s="214" t="s">
        <v>7</v>
      </c>
      <c r="AI350" s="209"/>
      <c r="AJ350" s="215"/>
      <c r="AK350" s="209"/>
      <c r="AL350" s="1"/>
      <c r="AM350" s="213"/>
      <c r="AN350" s="213"/>
      <c r="AO350" s="216"/>
      <c r="AP350" s="209"/>
      <c r="AQ350" s="215"/>
      <c r="AR350" s="209"/>
      <c r="AS350" s="217"/>
      <c r="AT350" s="1"/>
      <c r="AU350" s="213"/>
      <c r="AV350" s="213"/>
      <c r="AW350" s="213"/>
      <c r="AX350" s="209"/>
      <c r="AY350" s="215"/>
      <c r="AZ350" s="209"/>
      <c r="BA350" s="217"/>
      <c r="BB350" s="1"/>
      <c r="BC350" s="213"/>
      <c r="BD350" s="213"/>
      <c r="BE350" s="218"/>
      <c r="BF350" s="209"/>
      <c r="BG350" s="215"/>
      <c r="BH350" s="209"/>
      <c r="BI350" s="217"/>
      <c r="BJ350" s="1"/>
      <c r="BK350" s="213"/>
      <c r="BL350" s="213"/>
      <c r="BM350" s="213"/>
      <c r="BN350" s="209"/>
      <c r="BO350" s="215"/>
      <c r="BP350" s="209"/>
      <c r="BQ350" s="219"/>
      <c r="BR350" s="1"/>
      <c r="BS350" s="220"/>
      <c r="BT350" s="220"/>
      <c r="BU350" s="220"/>
      <c r="BV350" s="209"/>
      <c r="BW350" s="215"/>
      <c r="BX350" s="209"/>
      <c r="BY350" s="1"/>
      <c r="BZ350" s="212"/>
      <c r="CA350" s="212"/>
      <c r="CB350" s="221"/>
      <c r="CC350" s="209"/>
      <c r="CD350" s="215"/>
      <c r="CE350" s="209"/>
      <c r="CF350" s="1"/>
      <c r="CG350" s="220"/>
      <c r="CH350" s="220"/>
      <c r="CI350" s="220"/>
      <c r="CJ350" s="209"/>
      <c r="CK350" s="215"/>
      <c r="CL350" s="209"/>
      <c r="CM350" s="1"/>
      <c r="CN350" s="220"/>
      <c r="CO350" s="220"/>
      <c r="CP350" s="213"/>
      <c r="CQ350" s="209"/>
      <c r="CR350" s="215"/>
      <c r="CS350" s="209"/>
    </row>
    <row r="351" customFormat="false" ht="12.8" hidden="false" customHeight="false" outlineLevel="0" collapsed="false">
      <c r="H351" s="2"/>
      <c r="I351" s="2"/>
      <c r="J351" s="209"/>
      <c r="K351" s="2"/>
      <c r="L351" s="210"/>
      <c r="M351" s="210"/>
      <c r="N351" s="210"/>
      <c r="O351" s="210"/>
      <c r="P351" s="210"/>
      <c r="Q351" s="211" t="n">
        <f aca="false">BP351</f>
        <v>0</v>
      </c>
      <c r="R351" s="210"/>
      <c r="S351" s="210"/>
      <c r="T351" s="210"/>
      <c r="U351" s="210"/>
      <c r="V351" s="210"/>
      <c r="W351" s="210"/>
      <c r="X351" s="210"/>
      <c r="Y351" s="212"/>
      <c r="Z351" s="212"/>
      <c r="AA351" s="212" t="s">
        <v>7</v>
      </c>
      <c r="AB351" s="210"/>
      <c r="AC351" s="210"/>
      <c r="AD351" s="210"/>
      <c r="AE351" s="1"/>
      <c r="AF351" s="213"/>
      <c r="AG351" s="213"/>
      <c r="AH351" s="213"/>
      <c r="AI351" s="209"/>
      <c r="AJ351" s="215"/>
      <c r="AK351" s="209"/>
      <c r="AL351" s="1"/>
      <c r="AM351" s="213"/>
      <c r="AN351" s="213"/>
      <c r="AO351" s="218"/>
      <c r="AP351" s="209"/>
      <c r="AQ351" s="215"/>
      <c r="AR351" s="209"/>
      <c r="AS351" s="217"/>
      <c r="AT351" s="1"/>
      <c r="AU351" s="213"/>
      <c r="AV351" s="213"/>
      <c r="AW351" s="213"/>
      <c r="AX351" s="209"/>
      <c r="AY351" s="215"/>
      <c r="AZ351" s="209"/>
      <c r="BA351" s="217"/>
      <c r="BB351" s="1"/>
      <c r="BC351" s="213"/>
      <c r="BD351" s="213"/>
      <c r="BE351" s="218"/>
      <c r="BF351" s="209"/>
      <c r="BG351" s="215"/>
      <c r="BH351" s="209"/>
      <c r="BI351" s="217"/>
      <c r="BJ351" s="1"/>
      <c r="BK351" s="213"/>
      <c r="BL351" s="213"/>
      <c r="BM351" s="213"/>
      <c r="BN351" s="209"/>
      <c r="BO351" s="215"/>
      <c r="BP351" s="209"/>
      <c r="BQ351" s="219"/>
      <c r="BR351" s="1"/>
      <c r="BS351" s="220"/>
      <c r="BT351" s="220"/>
      <c r="BU351" s="220"/>
      <c r="BV351" s="209"/>
      <c r="BW351" s="215"/>
      <c r="BX351" s="209"/>
      <c r="BY351" s="1"/>
      <c r="BZ351" s="212"/>
      <c r="CA351" s="212"/>
      <c r="CB351" s="221"/>
      <c r="CC351" s="209"/>
      <c r="CD351" s="215"/>
      <c r="CE351" s="209"/>
      <c r="CF351" s="1"/>
      <c r="CG351" s="220"/>
      <c r="CH351" s="220"/>
      <c r="CI351" s="220"/>
      <c r="CJ351" s="209"/>
      <c r="CK351" s="215"/>
      <c r="CL351" s="209"/>
      <c r="CM351" s="1"/>
      <c r="CN351" s="220"/>
      <c r="CO351" s="220"/>
      <c r="CP351" s="213"/>
      <c r="CQ351" s="209"/>
      <c r="CR351" s="215"/>
      <c r="CS351" s="209"/>
    </row>
    <row r="352" customFormat="false" ht="12.8" hidden="false" customHeight="false" outlineLevel="0" collapsed="false">
      <c r="H352" s="2"/>
      <c r="I352" s="2"/>
      <c r="J352" s="209"/>
      <c r="K352" s="2"/>
      <c r="L352" s="210"/>
      <c r="M352" s="210"/>
      <c r="N352" s="210"/>
      <c r="O352" s="210"/>
      <c r="P352" s="210"/>
      <c r="Q352" s="211" t="n">
        <f aca="false">BP352</f>
        <v>0</v>
      </c>
      <c r="R352" s="210"/>
      <c r="S352" s="210"/>
      <c r="T352" s="210"/>
      <c r="U352" s="210"/>
      <c r="V352" s="210"/>
      <c r="W352" s="210"/>
      <c r="X352" s="210"/>
      <c r="Y352" s="212"/>
      <c r="Z352" s="212"/>
      <c r="AA352" s="212" t="s">
        <v>7</v>
      </c>
      <c r="AB352" s="210"/>
      <c r="AC352" s="210"/>
      <c r="AD352" s="210"/>
      <c r="AE352" s="1"/>
      <c r="AF352" s="213"/>
      <c r="AG352" s="213"/>
      <c r="AH352" s="213"/>
      <c r="AI352" s="209"/>
      <c r="AJ352" s="215"/>
      <c r="AK352" s="209"/>
      <c r="AL352" s="1"/>
      <c r="AM352" s="213"/>
      <c r="AN352" s="213"/>
      <c r="AO352" s="218"/>
      <c r="AP352" s="209"/>
      <c r="AQ352" s="215"/>
      <c r="AR352" s="209"/>
      <c r="AS352" s="217"/>
      <c r="AT352" s="1"/>
      <c r="AU352" s="213"/>
      <c r="AV352" s="213"/>
      <c r="AW352" s="213"/>
      <c r="AX352" s="209"/>
      <c r="AY352" s="215"/>
      <c r="AZ352" s="209"/>
      <c r="BA352" s="217"/>
      <c r="BB352" s="1"/>
      <c r="BC352" s="213"/>
      <c r="BD352" s="213"/>
      <c r="BE352" s="218"/>
      <c r="BF352" s="209"/>
      <c r="BG352" s="215"/>
      <c r="BH352" s="209"/>
      <c r="BI352" s="217"/>
      <c r="BJ352" s="1"/>
      <c r="BK352" s="213"/>
      <c r="BL352" s="213"/>
      <c r="BM352" s="213"/>
      <c r="BN352" s="209"/>
      <c r="BO352" s="215"/>
      <c r="BP352" s="209"/>
      <c r="BQ352" s="219"/>
      <c r="BR352" s="1"/>
      <c r="BS352" s="220"/>
      <c r="BT352" s="220"/>
      <c r="BU352" s="220"/>
      <c r="BV352" s="209"/>
      <c r="BW352" s="215"/>
      <c r="BX352" s="209"/>
      <c r="BY352" s="1"/>
      <c r="BZ352" s="212"/>
      <c r="CA352" s="212"/>
      <c r="CB352" s="221"/>
      <c r="CC352" s="209"/>
      <c r="CD352" s="215"/>
      <c r="CE352" s="209"/>
      <c r="CF352" s="1"/>
      <c r="CG352" s="220"/>
      <c r="CH352" s="220"/>
      <c r="CI352" s="220"/>
      <c r="CJ352" s="209"/>
      <c r="CK352" s="215"/>
      <c r="CL352" s="209"/>
      <c r="CM352" s="1"/>
      <c r="CN352" s="220"/>
      <c r="CO352" s="220"/>
      <c r="CP352" s="213"/>
      <c r="CQ352" s="209"/>
      <c r="CR352" s="215"/>
      <c r="CS352" s="209"/>
    </row>
    <row r="353" customFormat="false" ht="12.8" hidden="false" customHeight="false" outlineLevel="0" collapsed="false">
      <c r="H353" s="2"/>
      <c r="I353" s="2"/>
      <c r="J353" s="209"/>
      <c r="K353" s="2"/>
      <c r="L353" s="210"/>
      <c r="M353" s="210"/>
      <c r="N353" s="210"/>
      <c r="O353" s="210"/>
      <c r="P353" s="210"/>
      <c r="Q353" s="211" t="n">
        <f aca="false">BP353</f>
        <v>0</v>
      </c>
      <c r="R353" s="210"/>
      <c r="S353" s="210"/>
      <c r="T353" s="210"/>
      <c r="U353" s="210"/>
      <c r="V353" s="210"/>
      <c r="W353" s="210"/>
      <c r="X353" s="210"/>
      <c r="Y353" s="212"/>
      <c r="Z353" s="212"/>
      <c r="AA353" s="212" t="s">
        <v>7</v>
      </c>
      <c r="AB353" s="210"/>
      <c r="AC353" s="210"/>
      <c r="AD353" s="210"/>
      <c r="AE353" s="1"/>
      <c r="AF353" s="213"/>
      <c r="AG353" s="213"/>
      <c r="AH353" s="213"/>
      <c r="AI353" s="209"/>
      <c r="AJ353" s="215"/>
      <c r="AK353" s="209"/>
      <c r="AL353" s="1"/>
      <c r="AM353" s="213"/>
      <c r="AN353" s="213"/>
      <c r="AO353" s="218"/>
      <c r="AP353" s="209"/>
      <c r="AQ353" s="215"/>
      <c r="AR353" s="209"/>
      <c r="AS353" s="217"/>
      <c r="AT353" s="1"/>
      <c r="AU353" s="213"/>
      <c r="AV353" s="213"/>
      <c r="AW353" s="213"/>
      <c r="AX353" s="209"/>
      <c r="AY353" s="215"/>
      <c r="AZ353" s="209"/>
      <c r="BA353" s="217"/>
      <c r="BB353" s="1"/>
      <c r="BC353" s="213"/>
      <c r="BD353" s="213"/>
      <c r="BE353" s="218"/>
      <c r="BF353" s="209"/>
      <c r="BG353" s="215"/>
      <c r="BH353" s="209"/>
      <c r="BI353" s="217"/>
      <c r="BJ353" s="1"/>
      <c r="BK353" s="213"/>
      <c r="BL353" s="213"/>
      <c r="BM353" s="213"/>
      <c r="BN353" s="209"/>
      <c r="BO353" s="215"/>
      <c r="BP353" s="209"/>
      <c r="BQ353" s="219"/>
      <c r="BR353" s="1"/>
      <c r="BS353" s="220"/>
      <c r="BT353" s="220"/>
      <c r="BU353" s="220"/>
      <c r="BV353" s="209"/>
      <c r="BW353" s="215"/>
      <c r="BX353" s="209"/>
      <c r="BY353" s="1"/>
      <c r="BZ353" s="212"/>
      <c r="CA353" s="212"/>
      <c r="CB353" s="221"/>
      <c r="CC353" s="209"/>
      <c r="CD353" s="215"/>
      <c r="CE353" s="209"/>
      <c r="CF353" s="1"/>
      <c r="CG353" s="220"/>
      <c r="CH353" s="220"/>
      <c r="CI353" s="220"/>
      <c r="CJ353" s="209"/>
      <c r="CK353" s="215"/>
      <c r="CL353" s="209"/>
      <c r="CM353" s="1"/>
      <c r="CN353" s="220"/>
      <c r="CO353" s="220"/>
      <c r="CP353" s="213"/>
      <c r="CQ353" s="209"/>
      <c r="CR353" s="215"/>
      <c r="CS353" s="209"/>
    </row>
    <row r="354" customFormat="false" ht="12.8" hidden="false" customHeight="false" outlineLevel="0" collapsed="false">
      <c r="H354" s="2"/>
      <c r="I354" s="2"/>
      <c r="J354" s="209"/>
      <c r="K354" s="2"/>
      <c r="L354" s="210"/>
      <c r="M354" s="210"/>
      <c r="N354" s="210"/>
      <c r="O354" s="210"/>
      <c r="P354" s="210"/>
      <c r="Q354" s="211" t="n">
        <f aca="false">BP354</f>
        <v>0</v>
      </c>
      <c r="R354" s="210"/>
      <c r="S354" s="210"/>
      <c r="T354" s="210"/>
      <c r="U354" s="210"/>
      <c r="V354" s="210"/>
      <c r="W354" s="210"/>
      <c r="X354" s="210"/>
      <c r="Y354" s="212"/>
      <c r="Z354" s="212"/>
      <c r="AA354" s="212" t="s">
        <v>7</v>
      </c>
      <c r="AB354" s="210"/>
      <c r="AC354" s="210"/>
      <c r="AD354" s="210"/>
      <c r="AE354" s="1"/>
      <c r="AF354" s="213"/>
      <c r="AG354" s="213"/>
      <c r="AH354" s="213"/>
      <c r="AI354" s="209"/>
      <c r="AJ354" s="215"/>
      <c r="AK354" s="209"/>
      <c r="AL354" s="1"/>
      <c r="AM354" s="213"/>
      <c r="AN354" s="213"/>
      <c r="AO354" s="218"/>
      <c r="AP354" s="209"/>
      <c r="AQ354" s="215"/>
      <c r="AR354" s="209"/>
      <c r="AS354" s="217"/>
      <c r="AT354" s="1"/>
      <c r="AU354" s="213"/>
      <c r="AV354" s="213"/>
      <c r="AW354" s="213"/>
      <c r="AX354" s="209"/>
      <c r="AY354" s="215"/>
      <c r="AZ354" s="209"/>
      <c r="BA354" s="217"/>
      <c r="BB354" s="1"/>
      <c r="BC354" s="213"/>
      <c r="BD354" s="213"/>
      <c r="BE354" s="218"/>
      <c r="BF354" s="209"/>
      <c r="BG354" s="215"/>
      <c r="BH354" s="209"/>
      <c r="BI354" s="217"/>
      <c r="BJ354" s="1"/>
      <c r="BK354" s="213"/>
      <c r="BL354" s="213"/>
      <c r="BM354" s="213"/>
      <c r="BN354" s="209"/>
      <c r="BO354" s="215"/>
      <c r="BP354" s="209"/>
      <c r="BQ354" s="219"/>
      <c r="BR354" s="1"/>
      <c r="BS354" s="220"/>
      <c r="BT354" s="220"/>
      <c r="BU354" s="220"/>
      <c r="BV354" s="209"/>
      <c r="BW354" s="215"/>
      <c r="BX354" s="209"/>
      <c r="BY354" s="1"/>
      <c r="BZ354" s="212"/>
      <c r="CA354" s="212"/>
      <c r="CB354" s="221"/>
      <c r="CC354" s="209"/>
      <c r="CD354" s="215"/>
      <c r="CE354" s="209"/>
      <c r="CF354" s="1"/>
      <c r="CG354" s="220"/>
      <c r="CH354" s="220"/>
      <c r="CI354" s="220"/>
      <c r="CJ354" s="209"/>
      <c r="CK354" s="215"/>
      <c r="CL354" s="209"/>
      <c r="CM354" s="1"/>
      <c r="CN354" s="220"/>
      <c r="CO354" s="220"/>
      <c r="CP354" s="213"/>
      <c r="CQ354" s="209"/>
      <c r="CR354" s="215"/>
      <c r="CS354" s="209"/>
    </row>
    <row r="355" customFormat="false" ht="12.8" hidden="false" customHeight="false" outlineLevel="0" collapsed="false">
      <c r="H355" s="2"/>
      <c r="I355" s="2"/>
      <c r="J355" s="209"/>
      <c r="K355" s="2"/>
      <c r="L355" s="210"/>
      <c r="M355" s="210"/>
      <c r="N355" s="210"/>
      <c r="O355" s="210"/>
      <c r="P355" s="210"/>
      <c r="Q355" s="211" t="n">
        <f aca="false">BP355</f>
        <v>0</v>
      </c>
      <c r="R355" s="210"/>
      <c r="S355" s="210"/>
      <c r="T355" s="210"/>
      <c r="U355" s="210"/>
      <c r="V355" s="210"/>
      <c r="W355" s="210"/>
      <c r="X355" s="210"/>
      <c r="Y355" s="212"/>
      <c r="Z355" s="212"/>
      <c r="AA355" s="212" t="s">
        <v>7</v>
      </c>
      <c r="AB355" s="210"/>
      <c r="AC355" s="210"/>
      <c r="AD355" s="210"/>
      <c r="AE355" s="1"/>
      <c r="AF355" s="213"/>
      <c r="AG355" s="213"/>
      <c r="AH355" s="213"/>
      <c r="AI355" s="209"/>
      <c r="AJ355" s="215"/>
      <c r="AK355" s="209"/>
      <c r="AL355" s="1"/>
      <c r="AM355" s="213"/>
      <c r="AN355" s="213"/>
      <c r="AO355" s="218"/>
      <c r="AP355" s="209"/>
      <c r="AQ355" s="215"/>
      <c r="AR355" s="209"/>
      <c r="AS355" s="217"/>
      <c r="AT355" s="1"/>
      <c r="AU355" s="213"/>
      <c r="AV355" s="213"/>
      <c r="AW355" s="213"/>
      <c r="AX355" s="209"/>
      <c r="AY355" s="215"/>
      <c r="AZ355" s="209"/>
      <c r="BA355" s="217"/>
      <c r="BB355" s="1"/>
      <c r="BC355" s="213"/>
      <c r="BD355" s="213"/>
      <c r="BE355" s="218"/>
      <c r="BF355" s="209"/>
      <c r="BG355" s="215"/>
      <c r="BH355" s="209"/>
      <c r="BI355" s="217"/>
      <c r="BJ355" s="1"/>
      <c r="BK355" s="213"/>
      <c r="BL355" s="213"/>
      <c r="BM355" s="213"/>
      <c r="BN355" s="209"/>
      <c r="BO355" s="215"/>
      <c r="BP355" s="209"/>
      <c r="BQ355" s="219"/>
      <c r="BR355" s="1"/>
      <c r="BS355" s="220"/>
      <c r="BT355" s="220"/>
      <c r="BU355" s="220"/>
      <c r="BV355" s="209"/>
      <c r="BW355" s="215"/>
      <c r="BX355" s="209"/>
      <c r="BY355" s="1"/>
      <c r="BZ355" s="212"/>
      <c r="CA355" s="212"/>
      <c r="CB355" s="221"/>
      <c r="CC355" s="209"/>
      <c r="CD355" s="215"/>
      <c r="CE355" s="209"/>
      <c r="CF355" s="1"/>
      <c r="CG355" s="220"/>
      <c r="CH355" s="220"/>
      <c r="CI355" s="220"/>
      <c r="CJ355" s="209"/>
      <c r="CK355" s="215"/>
      <c r="CL355" s="209"/>
      <c r="CM355" s="1"/>
      <c r="CN355" s="220"/>
      <c r="CO355" s="220"/>
      <c r="CP355" s="213"/>
      <c r="CQ355" s="209"/>
      <c r="CR355" s="215"/>
      <c r="CS355" s="209"/>
    </row>
    <row r="356" customFormat="false" ht="12.8" hidden="false" customHeight="false" outlineLevel="0" collapsed="false">
      <c r="H356" s="2"/>
      <c r="I356" s="2"/>
      <c r="J356" s="209"/>
      <c r="K356" s="2"/>
      <c r="L356" s="210"/>
      <c r="M356" s="210"/>
      <c r="N356" s="210"/>
      <c r="O356" s="210"/>
      <c r="P356" s="210"/>
      <c r="Q356" s="211" t="n">
        <f aca="false">BP356</f>
        <v>0</v>
      </c>
      <c r="R356" s="210"/>
      <c r="S356" s="210"/>
      <c r="T356" s="210"/>
      <c r="U356" s="210"/>
      <c r="V356" s="210"/>
      <c r="W356" s="210"/>
      <c r="X356" s="210"/>
      <c r="Y356" s="212"/>
      <c r="Z356" s="212"/>
      <c r="AA356" s="212" t="s">
        <v>7</v>
      </c>
      <c r="AB356" s="210"/>
      <c r="AC356" s="210"/>
      <c r="AD356" s="210"/>
      <c r="AE356" s="1"/>
      <c r="AF356" s="213"/>
      <c r="AG356" s="213"/>
      <c r="AH356" s="213"/>
      <c r="AI356" s="209"/>
      <c r="AJ356" s="215"/>
      <c r="AK356" s="209"/>
      <c r="AL356" s="1"/>
      <c r="AM356" s="213"/>
      <c r="AN356" s="213"/>
      <c r="AO356" s="218"/>
      <c r="AP356" s="209"/>
      <c r="AQ356" s="215"/>
      <c r="AR356" s="209"/>
      <c r="AS356" s="217"/>
      <c r="AT356" s="1"/>
      <c r="AU356" s="213"/>
      <c r="AV356" s="213"/>
      <c r="AW356" s="213"/>
      <c r="AX356" s="209"/>
      <c r="AY356" s="215"/>
      <c r="AZ356" s="209"/>
      <c r="BA356" s="217"/>
      <c r="BB356" s="1"/>
      <c r="BC356" s="213"/>
      <c r="BD356" s="213"/>
      <c r="BE356" s="218"/>
      <c r="BF356" s="209"/>
      <c r="BG356" s="215"/>
      <c r="BH356" s="209"/>
      <c r="BI356" s="217"/>
      <c r="BJ356" s="1"/>
      <c r="BK356" s="213"/>
      <c r="BL356" s="213"/>
      <c r="BM356" s="213"/>
      <c r="BN356" s="209"/>
      <c r="BO356" s="215"/>
      <c r="BP356" s="209"/>
      <c r="BQ356" s="219"/>
      <c r="BR356" s="1"/>
      <c r="BS356" s="220"/>
      <c r="BT356" s="220"/>
      <c r="BU356" s="220"/>
      <c r="BV356" s="209"/>
      <c r="BW356" s="215"/>
      <c r="BX356" s="209"/>
      <c r="BY356" s="1"/>
      <c r="BZ356" s="212"/>
      <c r="CA356" s="212"/>
      <c r="CB356" s="221"/>
      <c r="CC356" s="209"/>
      <c r="CD356" s="215"/>
      <c r="CE356" s="209"/>
      <c r="CF356" s="1"/>
      <c r="CG356" s="220"/>
      <c r="CH356" s="220"/>
      <c r="CI356" s="220"/>
      <c r="CJ356" s="209"/>
      <c r="CK356" s="215"/>
      <c r="CL356" s="209"/>
      <c r="CM356" s="1"/>
      <c r="CN356" s="220"/>
      <c r="CO356" s="220"/>
      <c r="CP356" s="213"/>
      <c r="CQ356" s="209"/>
      <c r="CR356" s="215"/>
      <c r="CS356" s="209"/>
    </row>
    <row r="357" customFormat="false" ht="12.8" hidden="false" customHeight="false" outlineLevel="0" collapsed="false">
      <c r="H357" s="2"/>
      <c r="I357" s="2"/>
      <c r="J357" s="209"/>
      <c r="K357" s="2"/>
      <c r="L357" s="210"/>
      <c r="M357" s="210"/>
      <c r="N357" s="210"/>
      <c r="O357" s="210"/>
      <c r="P357" s="210"/>
      <c r="Q357" s="211" t="n">
        <f aca="false">BP357</f>
        <v>0</v>
      </c>
      <c r="R357" s="210"/>
      <c r="S357" s="210"/>
      <c r="T357" s="210"/>
      <c r="U357" s="210"/>
      <c r="V357" s="210"/>
      <c r="W357" s="210"/>
      <c r="X357" s="210"/>
      <c r="Y357" s="212"/>
      <c r="Z357" s="212"/>
      <c r="AA357" s="212" t="s">
        <v>7</v>
      </c>
      <c r="AB357" s="210"/>
      <c r="AC357" s="210"/>
      <c r="AD357" s="210"/>
      <c r="AE357" s="1"/>
      <c r="AF357" s="213"/>
      <c r="AG357" s="213"/>
      <c r="AH357" s="213"/>
      <c r="AI357" s="209"/>
      <c r="AJ357" s="215"/>
      <c r="AK357" s="209"/>
      <c r="AL357" s="1"/>
      <c r="AM357" s="213"/>
      <c r="AN357" s="213"/>
      <c r="AO357" s="218"/>
      <c r="AP357" s="209"/>
      <c r="AQ357" s="215"/>
      <c r="AR357" s="209"/>
      <c r="AS357" s="217"/>
      <c r="AT357" s="1"/>
      <c r="AU357" s="213"/>
      <c r="AV357" s="213"/>
      <c r="AW357" s="213"/>
      <c r="AX357" s="209"/>
      <c r="AY357" s="215"/>
      <c r="AZ357" s="209"/>
      <c r="BA357" s="217"/>
      <c r="BB357" s="1"/>
      <c r="BC357" s="213"/>
      <c r="BD357" s="213"/>
      <c r="BE357" s="218"/>
      <c r="BF357" s="209"/>
      <c r="BG357" s="215"/>
      <c r="BH357" s="209"/>
      <c r="BI357" s="217"/>
      <c r="BJ357" s="1"/>
      <c r="BK357" s="213"/>
      <c r="BL357" s="213"/>
      <c r="BM357" s="213"/>
      <c r="BN357" s="209"/>
      <c r="BO357" s="215"/>
      <c r="BP357" s="209"/>
      <c r="BQ357" s="219"/>
      <c r="BR357" s="1"/>
      <c r="BS357" s="220"/>
      <c r="BT357" s="220"/>
      <c r="BU357" s="220"/>
      <c r="BV357" s="209"/>
      <c r="BW357" s="215"/>
      <c r="BX357" s="209"/>
      <c r="BY357" s="1"/>
      <c r="BZ357" s="212"/>
      <c r="CA357" s="212"/>
      <c r="CB357" s="221"/>
      <c r="CC357" s="209"/>
      <c r="CD357" s="215"/>
      <c r="CE357" s="209"/>
      <c r="CF357" s="1"/>
      <c r="CG357" s="220"/>
      <c r="CH357" s="220"/>
      <c r="CI357" s="220"/>
      <c r="CJ357" s="209"/>
      <c r="CK357" s="215"/>
      <c r="CL357" s="209"/>
      <c r="CM357" s="1"/>
      <c r="CN357" s="220"/>
      <c r="CO357" s="220"/>
      <c r="CP357" s="213"/>
      <c r="CQ357" s="209"/>
      <c r="CR357" s="215"/>
      <c r="CS357" s="209"/>
    </row>
    <row r="358" customFormat="false" ht="12.8" hidden="false" customHeight="false" outlineLevel="0" collapsed="false">
      <c r="H358" s="2"/>
      <c r="I358" s="2"/>
      <c r="J358" s="209"/>
      <c r="K358" s="2"/>
      <c r="L358" s="210"/>
      <c r="M358" s="210"/>
      <c r="N358" s="210"/>
      <c r="O358" s="210"/>
      <c r="P358" s="210"/>
      <c r="Q358" s="211" t="n">
        <f aca="false">BP358</f>
        <v>0</v>
      </c>
      <c r="R358" s="210"/>
      <c r="S358" s="210"/>
      <c r="T358" s="210"/>
      <c r="U358" s="210"/>
      <c r="V358" s="210"/>
      <c r="W358" s="210"/>
      <c r="X358" s="210"/>
      <c r="Y358" s="212"/>
      <c r="Z358" s="212"/>
      <c r="AA358" s="212" t="s">
        <v>7</v>
      </c>
      <c r="AB358" s="210"/>
      <c r="AC358" s="210"/>
      <c r="AD358" s="210"/>
      <c r="AE358" s="1"/>
      <c r="AF358" s="213"/>
      <c r="AG358" s="213"/>
      <c r="AH358" s="213"/>
      <c r="AI358" s="209"/>
      <c r="AJ358" s="215"/>
      <c r="AK358" s="209"/>
      <c r="AL358" s="1"/>
      <c r="AM358" s="213"/>
      <c r="AN358" s="213"/>
      <c r="AO358" s="218"/>
      <c r="AP358" s="209"/>
      <c r="AQ358" s="215"/>
      <c r="AR358" s="209"/>
      <c r="AS358" s="217"/>
      <c r="AT358" s="1"/>
      <c r="AU358" s="213"/>
      <c r="AV358" s="213"/>
      <c r="AW358" s="213"/>
      <c r="AX358" s="209"/>
      <c r="AY358" s="215"/>
      <c r="AZ358" s="209"/>
      <c r="BA358" s="217"/>
      <c r="BB358" s="1"/>
      <c r="BC358" s="213"/>
      <c r="BD358" s="213"/>
      <c r="BE358" s="218"/>
      <c r="BF358" s="209"/>
      <c r="BG358" s="215"/>
      <c r="BH358" s="209"/>
      <c r="BI358" s="217"/>
      <c r="BJ358" s="1"/>
      <c r="BK358" s="213"/>
      <c r="BL358" s="213"/>
      <c r="BM358" s="213"/>
      <c r="BN358" s="209"/>
      <c r="BO358" s="215"/>
      <c r="BP358" s="209"/>
      <c r="BQ358" s="219"/>
      <c r="BR358" s="1"/>
      <c r="BS358" s="220"/>
      <c r="BT358" s="220"/>
      <c r="BU358" s="220"/>
      <c r="BV358" s="209"/>
      <c r="BW358" s="215"/>
      <c r="BX358" s="209"/>
      <c r="BY358" s="1"/>
      <c r="BZ358" s="212"/>
      <c r="CA358" s="212"/>
      <c r="CB358" s="221"/>
      <c r="CC358" s="209"/>
      <c r="CD358" s="215"/>
      <c r="CE358" s="209"/>
      <c r="CF358" s="1"/>
      <c r="CG358" s="220"/>
      <c r="CH358" s="220"/>
      <c r="CI358" s="220"/>
      <c r="CJ358" s="209"/>
      <c r="CK358" s="215"/>
      <c r="CL358" s="209"/>
      <c r="CM358" s="1"/>
      <c r="CN358" s="220"/>
      <c r="CO358" s="220"/>
      <c r="CP358" s="213"/>
      <c r="CQ358" s="209"/>
      <c r="CR358" s="215"/>
      <c r="CS358" s="209"/>
    </row>
    <row r="359" customFormat="false" ht="12.8" hidden="false" customHeight="false" outlineLevel="0" collapsed="false">
      <c r="H359" s="2"/>
      <c r="I359" s="2"/>
      <c r="J359" s="209"/>
      <c r="K359" s="2"/>
      <c r="L359" s="210"/>
      <c r="M359" s="210"/>
      <c r="N359" s="210"/>
      <c r="O359" s="210"/>
      <c r="P359" s="210"/>
      <c r="Q359" s="211" t="n">
        <f aca="false">BP359</f>
        <v>0</v>
      </c>
      <c r="R359" s="210"/>
      <c r="S359" s="210"/>
      <c r="T359" s="210"/>
      <c r="U359" s="210"/>
      <c r="V359" s="210"/>
      <c r="W359" s="210"/>
      <c r="X359" s="210"/>
      <c r="Y359" s="212"/>
      <c r="Z359" s="212"/>
      <c r="AA359" s="212" t="s">
        <v>7</v>
      </c>
      <c r="AB359" s="210"/>
      <c r="AC359" s="210"/>
      <c r="AD359" s="210"/>
      <c r="AE359" s="1"/>
      <c r="AF359" s="213"/>
      <c r="AG359" s="213"/>
      <c r="AH359" s="213"/>
      <c r="AI359" s="209"/>
      <c r="AJ359" s="215"/>
      <c r="AK359" s="209"/>
      <c r="AL359" s="1"/>
      <c r="AM359" s="213"/>
      <c r="AN359" s="213"/>
      <c r="AO359" s="218"/>
      <c r="AP359" s="209"/>
      <c r="AQ359" s="215"/>
      <c r="AR359" s="209"/>
      <c r="AS359" s="217"/>
      <c r="AT359" s="1"/>
      <c r="AU359" s="213"/>
      <c r="AV359" s="213"/>
      <c r="AW359" s="213"/>
      <c r="AX359" s="209"/>
      <c r="AY359" s="215"/>
      <c r="AZ359" s="209"/>
      <c r="BA359" s="217"/>
      <c r="BB359" s="1"/>
      <c r="BC359" s="213"/>
      <c r="BD359" s="213"/>
      <c r="BE359" s="218"/>
      <c r="BF359" s="209"/>
      <c r="BG359" s="215"/>
      <c r="BH359" s="209"/>
      <c r="BI359" s="217"/>
      <c r="BJ359" s="1"/>
      <c r="BK359" s="213"/>
      <c r="BL359" s="213"/>
      <c r="BM359" s="213"/>
      <c r="BN359" s="209"/>
      <c r="BO359" s="215"/>
      <c r="BP359" s="209"/>
      <c r="BQ359" s="219"/>
      <c r="BR359" s="1"/>
      <c r="BS359" s="220"/>
      <c r="BT359" s="220"/>
      <c r="BU359" s="220"/>
      <c r="BV359" s="209"/>
      <c r="BW359" s="215"/>
      <c r="BX359" s="209"/>
      <c r="BY359" s="1"/>
      <c r="BZ359" s="212"/>
      <c r="CA359" s="212"/>
      <c r="CB359" s="221"/>
      <c r="CC359" s="209"/>
      <c r="CD359" s="215"/>
      <c r="CE359" s="209"/>
      <c r="CF359" s="1"/>
      <c r="CG359" s="220"/>
      <c r="CH359" s="220"/>
      <c r="CI359" s="220"/>
      <c r="CJ359" s="209"/>
      <c r="CK359" s="215"/>
      <c r="CL359" s="209"/>
      <c r="CM359" s="1"/>
      <c r="CN359" s="220"/>
      <c r="CO359" s="220"/>
      <c r="CP359" s="213"/>
      <c r="CQ359" s="209"/>
      <c r="CR359" s="215"/>
      <c r="CS359" s="209"/>
    </row>
    <row r="360" customFormat="false" ht="12.8" hidden="false" customHeight="false" outlineLevel="0" collapsed="false">
      <c r="H360" s="2"/>
      <c r="I360" s="2"/>
      <c r="J360" s="209"/>
      <c r="K360" s="2"/>
      <c r="L360" s="210"/>
      <c r="M360" s="210"/>
      <c r="N360" s="210"/>
      <c r="O360" s="210"/>
      <c r="P360" s="210"/>
      <c r="Q360" s="211" t="n">
        <f aca="false">BP360</f>
        <v>0</v>
      </c>
      <c r="R360" s="210"/>
      <c r="S360" s="210"/>
      <c r="T360" s="210"/>
      <c r="U360" s="210"/>
      <c r="V360" s="210"/>
      <c r="W360" s="210"/>
      <c r="X360" s="210"/>
      <c r="Y360" s="212"/>
      <c r="Z360" s="212"/>
      <c r="AA360" s="212" t="s">
        <v>7</v>
      </c>
      <c r="AB360" s="210"/>
      <c r="AC360" s="210"/>
      <c r="AD360" s="210"/>
      <c r="AE360" s="1"/>
      <c r="AF360" s="213"/>
      <c r="AG360" s="213"/>
      <c r="AH360" s="213"/>
      <c r="AI360" s="209"/>
      <c r="AJ360" s="215"/>
      <c r="AK360" s="209"/>
      <c r="AL360" s="1"/>
      <c r="AM360" s="213"/>
      <c r="AN360" s="213"/>
      <c r="AO360" s="218"/>
      <c r="AP360" s="209"/>
      <c r="AQ360" s="215"/>
      <c r="AR360" s="209"/>
      <c r="AS360" s="217"/>
      <c r="AT360" s="1"/>
      <c r="AU360" s="213"/>
      <c r="AV360" s="213"/>
      <c r="AW360" s="213"/>
      <c r="AX360" s="209"/>
      <c r="AY360" s="215"/>
      <c r="AZ360" s="209"/>
      <c r="BA360" s="217"/>
      <c r="BB360" s="1"/>
      <c r="BC360" s="213"/>
      <c r="BD360" s="213"/>
      <c r="BE360" s="218"/>
      <c r="BF360" s="209"/>
      <c r="BG360" s="215"/>
      <c r="BH360" s="209"/>
      <c r="BI360" s="217"/>
      <c r="BJ360" s="1"/>
      <c r="BK360" s="213"/>
      <c r="BL360" s="213"/>
      <c r="BM360" s="213"/>
      <c r="BN360" s="209"/>
      <c r="BO360" s="215"/>
      <c r="BP360" s="209"/>
      <c r="BQ360" s="219"/>
      <c r="BR360" s="1"/>
      <c r="BS360" s="220"/>
      <c r="BT360" s="220"/>
      <c r="BU360" s="220"/>
      <c r="BV360" s="209"/>
      <c r="BW360" s="215"/>
      <c r="BX360" s="209"/>
      <c r="BY360" s="1"/>
      <c r="BZ360" s="212"/>
      <c r="CA360" s="212"/>
      <c r="CB360" s="221"/>
      <c r="CC360" s="209"/>
      <c r="CD360" s="215"/>
      <c r="CE360" s="209"/>
      <c r="CF360" s="1"/>
      <c r="CG360" s="220"/>
      <c r="CH360" s="220"/>
      <c r="CI360" s="220"/>
      <c r="CJ360" s="209"/>
      <c r="CK360" s="215"/>
      <c r="CL360" s="209"/>
      <c r="CM360" s="1"/>
      <c r="CN360" s="220"/>
      <c r="CO360" s="220"/>
      <c r="CP360" s="213"/>
      <c r="CQ360" s="209"/>
      <c r="CR360" s="215"/>
      <c r="CS360" s="209"/>
    </row>
    <row r="361" customFormat="false" ht="12.8" hidden="false" customHeight="false" outlineLevel="0" collapsed="false">
      <c r="H361" s="2"/>
      <c r="I361" s="2"/>
      <c r="J361" s="209"/>
      <c r="K361" s="2"/>
      <c r="L361" s="210"/>
      <c r="M361" s="210"/>
      <c r="N361" s="210"/>
      <c r="O361" s="210"/>
      <c r="P361" s="210"/>
      <c r="Q361" s="211" t="n">
        <f aca="false">BP361</f>
        <v>0</v>
      </c>
      <c r="R361" s="210"/>
      <c r="S361" s="210"/>
      <c r="T361" s="210"/>
      <c r="U361" s="210"/>
      <c r="V361" s="210"/>
      <c r="W361" s="210"/>
      <c r="X361" s="210"/>
      <c r="Y361" s="212"/>
      <c r="Z361" s="212"/>
      <c r="AA361" s="212" t="s">
        <v>7</v>
      </c>
      <c r="AB361" s="210"/>
      <c r="AC361" s="210"/>
      <c r="AD361" s="210"/>
      <c r="AE361" s="1"/>
      <c r="AF361" s="213"/>
      <c r="AG361" s="213"/>
      <c r="AH361" s="213"/>
      <c r="AI361" s="209"/>
      <c r="AJ361" s="215"/>
      <c r="AK361" s="209"/>
      <c r="AL361" s="1"/>
      <c r="AM361" s="213"/>
      <c r="AN361" s="213"/>
      <c r="AO361" s="218"/>
      <c r="AP361" s="209"/>
      <c r="AQ361" s="215"/>
      <c r="AR361" s="209"/>
      <c r="AS361" s="217"/>
      <c r="AT361" s="1"/>
      <c r="AU361" s="213"/>
      <c r="AV361" s="213"/>
      <c r="AW361" s="213"/>
      <c r="AX361" s="209"/>
      <c r="AY361" s="215"/>
      <c r="AZ361" s="209"/>
      <c r="BA361" s="217"/>
      <c r="BB361" s="1"/>
      <c r="BC361" s="213"/>
      <c r="BD361" s="213"/>
      <c r="BE361" s="218"/>
      <c r="BF361" s="209"/>
      <c r="BG361" s="215"/>
      <c r="BH361" s="209"/>
      <c r="BI361" s="217"/>
      <c r="BJ361" s="1"/>
      <c r="BK361" s="213"/>
      <c r="BL361" s="213"/>
      <c r="BM361" s="213"/>
      <c r="BN361" s="209"/>
      <c r="BO361" s="215"/>
      <c r="BP361" s="209"/>
      <c r="BQ361" s="219"/>
      <c r="BR361" s="1"/>
      <c r="BS361" s="220"/>
      <c r="BT361" s="220"/>
      <c r="BU361" s="220"/>
      <c r="BV361" s="209"/>
      <c r="BW361" s="215"/>
      <c r="BX361" s="209"/>
      <c r="BY361" s="1"/>
      <c r="BZ361" s="212"/>
      <c r="CA361" s="212"/>
      <c r="CB361" s="221"/>
      <c r="CC361" s="209"/>
      <c r="CD361" s="215"/>
      <c r="CE361" s="209"/>
      <c r="CF361" s="1"/>
      <c r="CG361" s="220"/>
      <c r="CH361" s="220"/>
      <c r="CI361" s="220"/>
      <c r="CJ361" s="209"/>
      <c r="CK361" s="215"/>
      <c r="CL361" s="209"/>
      <c r="CM361" s="1"/>
      <c r="CN361" s="220"/>
      <c r="CO361" s="220"/>
      <c r="CP361" s="213"/>
      <c r="CQ361" s="209"/>
      <c r="CR361" s="215"/>
      <c r="CS361" s="209"/>
    </row>
    <row r="362" customFormat="false" ht="12.8" hidden="false" customHeight="false" outlineLevel="0" collapsed="false">
      <c r="H362" s="2"/>
      <c r="I362" s="2"/>
      <c r="J362" s="209"/>
      <c r="K362" s="2"/>
      <c r="L362" s="210"/>
      <c r="M362" s="210"/>
      <c r="N362" s="210"/>
      <c r="O362" s="210"/>
      <c r="P362" s="210"/>
      <c r="Q362" s="211" t="n">
        <f aca="false">BP362</f>
        <v>0</v>
      </c>
      <c r="R362" s="210"/>
      <c r="S362" s="210"/>
      <c r="T362" s="210"/>
      <c r="U362" s="210"/>
      <c r="V362" s="210"/>
      <c r="W362" s="210"/>
      <c r="X362" s="210"/>
      <c r="Y362" s="212"/>
      <c r="Z362" s="212"/>
      <c r="AA362" s="212" t="s">
        <v>7</v>
      </c>
      <c r="AB362" s="210"/>
      <c r="AC362" s="210"/>
      <c r="AD362" s="210"/>
      <c r="AE362" s="1"/>
      <c r="AF362" s="213"/>
      <c r="AG362" s="213"/>
      <c r="AH362" s="213"/>
      <c r="AI362" s="209"/>
      <c r="AJ362" s="215"/>
      <c r="AK362" s="209"/>
      <c r="AL362" s="1"/>
      <c r="AM362" s="213"/>
      <c r="AN362" s="213"/>
      <c r="AO362" s="218"/>
      <c r="AP362" s="209"/>
      <c r="AQ362" s="215"/>
      <c r="AR362" s="209"/>
      <c r="AS362" s="217"/>
      <c r="AT362" s="1"/>
      <c r="AU362" s="213"/>
      <c r="AV362" s="213"/>
      <c r="AW362" s="213"/>
      <c r="AX362" s="209"/>
      <c r="AY362" s="215"/>
      <c r="AZ362" s="209"/>
      <c r="BA362" s="217"/>
      <c r="BB362" s="1"/>
      <c r="BC362" s="213"/>
      <c r="BD362" s="213"/>
      <c r="BE362" s="218"/>
      <c r="BF362" s="209"/>
      <c r="BG362" s="215"/>
      <c r="BH362" s="209"/>
      <c r="BI362" s="217"/>
      <c r="BJ362" s="1"/>
      <c r="BK362" s="213"/>
      <c r="BL362" s="213"/>
      <c r="BM362" s="213"/>
      <c r="BN362" s="209"/>
      <c r="BO362" s="215"/>
      <c r="BP362" s="209"/>
      <c r="BQ362" s="219"/>
      <c r="BR362" s="1"/>
      <c r="BS362" s="220"/>
      <c r="BT362" s="220"/>
      <c r="BU362" s="220"/>
      <c r="BV362" s="209"/>
      <c r="BW362" s="215"/>
      <c r="BX362" s="209"/>
      <c r="BY362" s="1"/>
      <c r="BZ362" s="212"/>
      <c r="CA362" s="212"/>
      <c r="CB362" s="221"/>
      <c r="CC362" s="209"/>
      <c r="CD362" s="215"/>
      <c r="CE362" s="209"/>
      <c r="CF362" s="1"/>
      <c r="CG362" s="220"/>
      <c r="CH362" s="220"/>
      <c r="CI362" s="220"/>
      <c r="CJ362" s="209"/>
      <c r="CK362" s="215"/>
      <c r="CL362" s="209"/>
      <c r="CM362" s="1"/>
      <c r="CN362" s="220"/>
      <c r="CO362" s="220"/>
      <c r="CP362" s="213"/>
      <c r="CQ362" s="209"/>
      <c r="CR362" s="215"/>
      <c r="CS362" s="209"/>
    </row>
    <row r="363" customFormat="false" ht="12.8" hidden="false" customHeight="false" outlineLevel="0" collapsed="false">
      <c r="H363" s="2"/>
      <c r="I363" s="2"/>
      <c r="J363" s="209"/>
      <c r="K363" s="2"/>
      <c r="L363" s="210"/>
      <c r="M363" s="210"/>
      <c r="N363" s="210"/>
      <c r="O363" s="210"/>
      <c r="P363" s="210"/>
      <c r="Q363" s="211" t="n">
        <f aca="false">BP363</f>
        <v>0</v>
      </c>
      <c r="R363" s="210"/>
      <c r="S363" s="210"/>
      <c r="T363" s="210"/>
      <c r="U363" s="210"/>
      <c r="V363" s="210"/>
      <c r="W363" s="210"/>
      <c r="X363" s="210"/>
      <c r="Y363" s="212"/>
      <c r="Z363" s="212"/>
      <c r="AA363" s="212" t="s">
        <v>7</v>
      </c>
      <c r="AB363" s="210"/>
      <c r="AC363" s="210"/>
      <c r="AD363" s="210"/>
      <c r="AE363" s="1"/>
      <c r="AF363" s="213"/>
      <c r="AG363" s="213"/>
      <c r="AH363" s="213"/>
      <c r="AI363" s="209"/>
      <c r="AJ363" s="215"/>
      <c r="AK363" s="209"/>
      <c r="AL363" s="1"/>
      <c r="AM363" s="213"/>
      <c r="AN363" s="213"/>
      <c r="AO363" s="218"/>
      <c r="AP363" s="209"/>
      <c r="AQ363" s="215"/>
      <c r="AR363" s="209"/>
      <c r="AS363" s="217"/>
      <c r="AT363" s="1"/>
      <c r="AU363" s="213"/>
      <c r="AV363" s="213"/>
      <c r="AW363" s="213"/>
      <c r="AX363" s="209"/>
      <c r="AY363" s="215"/>
      <c r="AZ363" s="209"/>
      <c r="BA363" s="217"/>
      <c r="BB363" s="1"/>
      <c r="BC363" s="213"/>
      <c r="BD363" s="213"/>
      <c r="BE363" s="218"/>
      <c r="BF363" s="209"/>
      <c r="BG363" s="215"/>
      <c r="BH363" s="209"/>
      <c r="BI363" s="217"/>
      <c r="BJ363" s="1"/>
      <c r="BK363" s="213"/>
      <c r="BL363" s="213"/>
      <c r="BM363" s="213"/>
      <c r="BN363" s="209"/>
      <c r="BO363" s="215"/>
      <c r="BP363" s="209"/>
      <c r="BQ363" s="219"/>
      <c r="BR363" s="1"/>
      <c r="BS363" s="220"/>
      <c r="BT363" s="220"/>
      <c r="BU363" s="220"/>
      <c r="BV363" s="209"/>
      <c r="BW363" s="215"/>
      <c r="BX363" s="209"/>
      <c r="BY363" s="1"/>
      <c r="BZ363" s="212"/>
      <c r="CA363" s="212"/>
      <c r="CB363" s="221"/>
      <c r="CC363" s="209"/>
      <c r="CD363" s="215"/>
      <c r="CE363" s="209"/>
      <c r="CF363" s="1"/>
      <c r="CG363" s="220"/>
      <c r="CH363" s="220"/>
      <c r="CI363" s="220"/>
      <c r="CJ363" s="209"/>
      <c r="CK363" s="215"/>
      <c r="CL363" s="209"/>
      <c r="CM363" s="1"/>
      <c r="CN363" s="220"/>
      <c r="CO363" s="220"/>
      <c r="CP363" s="213"/>
      <c r="CQ363" s="209"/>
      <c r="CR363" s="215"/>
      <c r="CS363" s="209"/>
    </row>
    <row r="364" customFormat="false" ht="12.8" hidden="false" customHeight="false" outlineLevel="0" collapsed="false">
      <c r="H364" s="2"/>
      <c r="I364" s="2"/>
      <c r="J364" s="209"/>
      <c r="K364" s="2"/>
      <c r="L364" s="210"/>
      <c r="M364" s="210"/>
      <c r="N364" s="210"/>
      <c r="O364" s="210"/>
      <c r="P364" s="210"/>
      <c r="Q364" s="211" t="n">
        <f aca="false">BP364</f>
        <v>0</v>
      </c>
      <c r="R364" s="210"/>
      <c r="S364" s="210"/>
      <c r="T364" s="210"/>
      <c r="U364" s="210"/>
      <c r="V364" s="210"/>
      <c r="W364" s="210"/>
      <c r="X364" s="210"/>
      <c r="Y364" s="212"/>
      <c r="Z364" s="212"/>
      <c r="AA364" s="212" t="s">
        <v>7</v>
      </c>
      <c r="AB364" s="210"/>
      <c r="AC364" s="210"/>
      <c r="AD364" s="210"/>
      <c r="AE364" s="1"/>
      <c r="AF364" s="213"/>
      <c r="AG364" s="213"/>
      <c r="AH364" s="213"/>
      <c r="AI364" s="209"/>
      <c r="AJ364" s="215"/>
      <c r="AK364" s="209"/>
      <c r="AL364" s="1"/>
      <c r="AM364" s="213"/>
      <c r="AN364" s="213"/>
      <c r="AO364" s="218"/>
      <c r="AP364" s="209"/>
      <c r="AQ364" s="215"/>
      <c r="AR364" s="209"/>
      <c r="AS364" s="217"/>
      <c r="AT364" s="1"/>
      <c r="AU364" s="213"/>
      <c r="AV364" s="213"/>
      <c r="AW364" s="213"/>
      <c r="AX364" s="209"/>
      <c r="AY364" s="215"/>
      <c r="AZ364" s="209"/>
      <c r="BA364" s="217"/>
      <c r="BB364" s="1"/>
      <c r="BC364" s="213"/>
      <c r="BD364" s="213"/>
      <c r="BE364" s="218"/>
      <c r="BF364" s="209"/>
      <c r="BG364" s="215"/>
      <c r="BH364" s="209"/>
      <c r="BI364" s="217"/>
      <c r="BJ364" s="1"/>
      <c r="BK364" s="213"/>
      <c r="BL364" s="213"/>
      <c r="BM364" s="213"/>
      <c r="BN364" s="209"/>
      <c r="BO364" s="215"/>
      <c r="BP364" s="209"/>
      <c r="BQ364" s="219"/>
      <c r="BR364" s="1"/>
      <c r="BS364" s="220"/>
      <c r="BT364" s="220"/>
      <c r="BU364" s="220"/>
      <c r="BV364" s="209"/>
      <c r="BW364" s="215"/>
      <c r="BX364" s="209"/>
      <c r="BY364" s="1"/>
      <c r="BZ364" s="212"/>
      <c r="CA364" s="212"/>
      <c r="CB364" s="221"/>
      <c r="CC364" s="209"/>
      <c r="CD364" s="215"/>
      <c r="CE364" s="209"/>
      <c r="CF364" s="1"/>
      <c r="CG364" s="220"/>
      <c r="CH364" s="220"/>
      <c r="CI364" s="220"/>
      <c r="CJ364" s="209"/>
      <c r="CK364" s="215"/>
      <c r="CL364" s="209"/>
      <c r="CM364" s="1"/>
      <c r="CN364" s="220"/>
      <c r="CO364" s="220"/>
      <c r="CP364" s="213"/>
      <c r="CQ364" s="209"/>
      <c r="CR364" s="215"/>
      <c r="CS364" s="209"/>
    </row>
    <row r="365" customFormat="false" ht="12.8" hidden="false" customHeight="false" outlineLevel="0" collapsed="false">
      <c r="H365" s="2"/>
      <c r="I365" s="2"/>
      <c r="J365" s="209"/>
      <c r="K365" s="2"/>
      <c r="L365" s="210"/>
      <c r="M365" s="210"/>
      <c r="N365" s="210"/>
      <c r="O365" s="210"/>
      <c r="P365" s="210"/>
      <c r="Q365" s="211" t="n">
        <f aca="false">BP365</f>
        <v>0</v>
      </c>
      <c r="R365" s="210"/>
      <c r="S365" s="210"/>
      <c r="T365" s="210"/>
      <c r="U365" s="210"/>
      <c r="V365" s="210"/>
      <c r="W365" s="210"/>
      <c r="X365" s="210"/>
      <c r="Y365" s="212"/>
      <c r="Z365" s="212"/>
      <c r="AA365" s="212" t="s">
        <v>7</v>
      </c>
      <c r="AB365" s="210"/>
      <c r="AC365" s="210"/>
      <c r="AD365" s="210"/>
      <c r="AE365" s="1"/>
      <c r="AF365" s="213"/>
      <c r="AG365" s="213"/>
      <c r="AH365" s="213"/>
      <c r="AI365" s="209"/>
      <c r="AJ365" s="215"/>
      <c r="AK365" s="209"/>
      <c r="AL365" s="1"/>
      <c r="AM365" s="213"/>
      <c r="AN365" s="213"/>
      <c r="AO365" s="218"/>
      <c r="AP365" s="209"/>
      <c r="AQ365" s="215"/>
      <c r="AR365" s="209"/>
      <c r="AS365" s="217"/>
      <c r="AT365" s="1"/>
      <c r="AU365" s="213"/>
      <c r="AV365" s="213"/>
      <c r="AW365" s="213"/>
      <c r="AX365" s="209"/>
      <c r="AY365" s="215"/>
      <c r="AZ365" s="209"/>
      <c r="BA365" s="217"/>
      <c r="BB365" s="1"/>
      <c r="BC365" s="213"/>
      <c r="BD365" s="213"/>
      <c r="BE365" s="218"/>
      <c r="BF365" s="209"/>
      <c r="BG365" s="215"/>
      <c r="BH365" s="209"/>
      <c r="BI365" s="217"/>
      <c r="BJ365" s="1"/>
      <c r="BK365" s="213"/>
      <c r="BL365" s="213"/>
      <c r="BM365" s="213"/>
      <c r="BN365" s="209"/>
      <c r="BO365" s="215"/>
      <c r="BP365" s="209"/>
      <c r="BQ365" s="219"/>
      <c r="BR365" s="1"/>
      <c r="BS365" s="220"/>
      <c r="BT365" s="220"/>
      <c r="BU365" s="220"/>
      <c r="BV365" s="209"/>
      <c r="BW365" s="215"/>
      <c r="BX365" s="209"/>
      <c r="BY365" s="1"/>
      <c r="BZ365" s="212"/>
      <c r="CA365" s="212"/>
      <c r="CB365" s="221"/>
      <c r="CC365" s="209"/>
      <c r="CD365" s="215"/>
      <c r="CE365" s="209"/>
      <c r="CF365" s="1"/>
      <c r="CG365" s="220"/>
      <c r="CH365" s="220"/>
      <c r="CI365" s="220"/>
      <c r="CJ365" s="209"/>
      <c r="CK365" s="215"/>
      <c r="CL365" s="209"/>
      <c r="CM365" s="1"/>
      <c r="CN365" s="220"/>
      <c r="CO365" s="220"/>
      <c r="CP365" s="213"/>
      <c r="CQ365" s="209"/>
      <c r="CR365" s="215"/>
      <c r="CS365" s="209"/>
    </row>
    <row r="366" customFormat="false" ht="12.8" hidden="false" customHeight="false" outlineLevel="0" collapsed="false">
      <c r="H366" s="2"/>
      <c r="I366" s="2"/>
      <c r="J366" s="209"/>
      <c r="K366" s="2"/>
      <c r="L366" s="210"/>
      <c r="M366" s="210"/>
      <c r="N366" s="210"/>
      <c r="O366" s="210"/>
      <c r="P366" s="210"/>
      <c r="Q366" s="211" t="n">
        <f aca="false">BP366</f>
        <v>0</v>
      </c>
      <c r="R366" s="210"/>
      <c r="S366" s="210"/>
      <c r="T366" s="210"/>
      <c r="U366" s="210"/>
      <c r="V366" s="210"/>
      <c r="W366" s="210"/>
      <c r="X366" s="210"/>
      <c r="Y366" s="212"/>
      <c r="Z366" s="212"/>
      <c r="AA366" s="212" t="s">
        <v>7</v>
      </c>
      <c r="AB366" s="210"/>
      <c r="AC366" s="210"/>
      <c r="AD366" s="210"/>
      <c r="AE366" s="1"/>
      <c r="AF366" s="213"/>
      <c r="AG366" s="213"/>
      <c r="AH366" s="213"/>
      <c r="AI366" s="209"/>
      <c r="AJ366" s="215"/>
      <c r="AK366" s="209"/>
      <c r="AL366" s="1"/>
      <c r="AM366" s="213"/>
      <c r="AN366" s="213"/>
      <c r="AO366" s="218"/>
      <c r="AP366" s="209"/>
      <c r="AQ366" s="215"/>
      <c r="AR366" s="209"/>
      <c r="AS366" s="217"/>
      <c r="AT366" s="1"/>
      <c r="AU366" s="213"/>
      <c r="AV366" s="213"/>
      <c r="AW366" s="213"/>
      <c r="AX366" s="209"/>
      <c r="AY366" s="215"/>
      <c r="AZ366" s="209"/>
      <c r="BA366" s="217"/>
      <c r="BB366" s="1"/>
      <c r="BC366" s="213"/>
      <c r="BD366" s="213"/>
      <c r="BE366" s="218"/>
      <c r="BF366" s="209"/>
      <c r="BG366" s="215"/>
      <c r="BH366" s="209"/>
      <c r="BI366" s="217"/>
      <c r="BJ366" s="1"/>
      <c r="BK366" s="213"/>
      <c r="BL366" s="213"/>
      <c r="BM366" s="213"/>
      <c r="BN366" s="209"/>
      <c r="BO366" s="215"/>
      <c r="BP366" s="209"/>
      <c r="BQ366" s="219"/>
      <c r="BR366" s="1"/>
      <c r="BS366" s="220"/>
      <c r="BT366" s="220"/>
      <c r="BU366" s="220"/>
      <c r="BV366" s="209"/>
      <c r="BW366" s="215"/>
      <c r="BX366" s="209"/>
      <c r="BY366" s="1"/>
      <c r="BZ366" s="212"/>
      <c r="CA366" s="212"/>
      <c r="CB366" s="221"/>
      <c r="CC366" s="209"/>
      <c r="CD366" s="215"/>
      <c r="CE366" s="209"/>
      <c r="CF366" s="1"/>
      <c r="CG366" s="220"/>
      <c r="CH366" s="220"/>
      <c r="CI366" s="220"/>
      <c r="CJ366" s="209"/>
      <c r="CK366" s="215"/>
      <c r="CL366" s="209"/>
      <c r="CM366" s="1"/>
      <c r="CN366" s="220"/>
      <c r="CO366" s="220"/>
      <c r="CP366" s="213"/>
      <c r="CQ366" s="209"/>
      <c r="CR366" s="215"/>
      <c r="CS366" s="209"/>
    </row>
    <row r="367" customFormat="false" ht="12.8" hidden="false" customHeight="false" outlineLevel="0" collapsed="false">
      <c r="H367" s="2"/>
      <c r="I367" s="2"/>
      <c r="J367" s="209"/>
      <c r="K367" s="2"/>
      <c r="L367" s="210"/>
      <c r="M367" s="210"/>
      <c r="N367" s="210"/>
      <c r="O367" s="210"/>
      <c r="P367" s="210"/>
      <c r="Q367" s="211" t="n">
        <f aca="false">BP367</f>
        <v>0</v>
      </c>
      <c r="R367" s="210"/>
      <c r="S367" s="210"/>
      <c r="T367" s="210"/>
      <c r="U367" s="210"/>
      <c r="V367" s="210"/>
      <c r="W367" s="210"/>
      <c r="X367" s="210"/>
      <c r="Y367" s="212"/>
      <c r="Z367" s="212"/>
      <c r="AA367" s="212" t="s">
        <v>7</v>
      </c>
      <c r="AB367" s="210"/>
      <c r="AC367" s="210"/>
      <c r="AD367" s="210"/>
      <c r="AE367" s="1"/>
      <c r="AF367" s="213"/>
      <c r="AG367" s="213"/>
      <c r="AH367" s="213"/>
      <c r="AI367" s="209"/>
      <c r="AJ367" s="215"/>
      <c r="AK367" s="209"/>
      <c r="AL367" s="1"/>
      <c r="AM367" s="213"/>
      <c r="AN367" s="213"/>
      <c r="AO367" s="218"/>
      <c r="AP367" s="209"/>
      <c r="AQ367" s="215"/>
      <c r="AR367" s="209"/>
      <c r="AS367" s="217"/>
      <c r="AT367" s="1"/>
      <c r="AU367" s="213"/>
      <c r="AV367" s="213"/>
      <c r="AW367" s="213"/>
      <c r="AX367" s="209"/>
      <c r="AY367" s="215"/>
      <c r="AZ367" s="209"/>
      <c r="BA367" s="217"/>
      <c r="BB367" s="1"/>
      <c r="BC367" s="213"/>
      <c r="BD367" s="213"/>
      <c r="BE367" s="218"/>
      <c r="BF367" s="209"/>
      <c r="BG367" s="215"/>
      <c r="BH367" s="209"/>
      <c r="BI367" s="217"/>
      <c r="BJ367" s="1"/>
      <c r="BK367" s="213"/>
      <c r="BL367" s="213"/>
      <c r="BM367" s="213"/>
      <c r="BN367" s="209"/>
      <c r="BO367" s="215"/>
      <c r="BP367" s="209"/>
      <c r="BQ367" s="219"/>
      <c r="BR367" s="1"/>
      <c r="BS367" s="220"/>
      <c r="BT367" s="220"/>
      <c r="BU367" s="220"/>
      <c r="BV367" s="209"/>
      <c r="BW367" s="215"/>
      <c r="BX367" s="209"/>
      <c r="BY367" s="1"/>
      <c r="BZ367" s="212"/>
      <c r="CA367" s="212"/>
      <c r="CB367" s="221"/>
      <c r="CC367" s="209"/>
      <c r="CD367" s="215"/>
      <c r="CE367" s="209"/>
      <c r="CF367" s="1"/>
      <c r="CG367" s="220"/>
      <c r="CH367" s="220"/>
      <c r="CI367" s="220"/>
      <c r="CJ367" s="209"/>
      <c r="CK367" s="215"/>
      <c r="CL367" s="209"/>
      <c r="CM367" s="1"/>
      <c r="CN367" s="220"/>
      <c r="CO367" s="220"/>
      <c r="CP367" s="213"/>
      <c r="CQ367" s="209"/>
      <c r="CR367" s="215"/>
      <c r="CS367" s="209"/>
    </row>
    <row r="368" customFormat="false" ht="12.8" hidden="false" customHeight="false" outlineLevel="0" collapsed="false">
      <c r="H368" s="2"/>
      <c r="I368" s="2"/>
      <c r="J368" s="209"/>
      <c r="K368" s="2"/>
      <c r="L368" s="210"/>
      <c r="M368" s="210"/>
      <c r="N368" s="210"/>
      <c r="O368" s="210"/>
      <c r="P368" s="210"/>
      <c r="Q368" s="211" t="n">
        <f aca="false">BP368</f>
        <v>0</v>
      </c>
      <c r="R368" s="210"/>
      <c r="S368" s="210"/>
      <c r="T368" s="210"/>
      <c r="U368" s="210"/>
      <c r="V368" s="210"/>
      <c r="W368" s="210"/>
      <c r="X368" s="210"/>
      <c r="Y368" s="212"/>
      <c r="Z368" s="212"/>
      <c r="AA368" s="212" t="s">
        <v>7</v>
      </c>
      <c r="AB368" s="210"/>
      <c r="AC368" s="210"/>
      <c r="AD368" s="210"/>
      <c r="AE368" s="1"/>
      <c r="AF368" s="213"/>
      <c r="AG368" s="213"/>
      <c r="AH368" s="213"/>
      <c r="AI368" s="209"/>
      <c r="AJ368" s="215"/>
      <c r="AK368" s="209"/>
      <c r="AL368" s="1"/>
      <c r="AM368" s="213"/>
      <c r="AN368" s="213"/>
      <c r="AO368" s="218"/>
      <c r="AP368" s="209"/>
      <c r="AQ368" s="215"/>
      <c r="AR368" s="209"/>
      <c r="AS368" s="217"/>
      <c r="AT368" s="1"/>
      <c r="AU368" s="213"/>
      <c r="AV368" s="213"/>
      <c r="AW368" s="213"/>
      <c r="AX368" s="209"/>
      <c r="AY368" s="215"/>
      <c r="AZ368" s="209"/>
      <c r="BA368" s="217"/>
      <c r="BB368" s="1"/>
      <c r="BC368" s="213"/>
      <c r="BD368" s="213"/>
      <c r="BE368" s="218"/>
      <c r="BF368" s="209"/>
      <c r="BG368" s="215"/>
      <c r="BH368" s="209"/>
      <c r="BI368" s="217"/>
      <c r="BJ368" s="1"/>
      <c r="BK368" s="213"/>
      <c r="BL368" s="213"/>
      <c r="BM368" s="213"/>
      <c r="BN368" s="209"/>
      <c r="BO368" s="215"/>
      <c r="BP368" s="209"/>
      <c r="BQ368" s="219"/>
      <c r="BR368" s="1"/>
      <c r="BS368" s="220"/>
      <c r="BT368" s="220"/>
      <c r="BU368" s="220"/>
      <c r="BV368" s="209"/>
      <c r="BW368" s="215"/>
      <c r="BX368" s="209"/>
      <c r="BY368" s="1"/>
      <c r="BZ368" s="212"/>
      <c r="CA368" s="212"/>
      <c r="CB368" s="221"/>
      <c r="CC368" s="209"/>
      <c r="CD368" s="215"/>
      <c r="CE368" s="209"/>
      <c r="CF368" s="1"/>
      <c r="CG368" s="220"/>
      <c r="CH368" s="220"/>
      <c r="CI368" s="220"/>
      <c r="CJ368" s="209"/>
      <c r="CK368" s="215"/>
      <c r="CL368" s="209"/>
      <c r="CM368" s="1"/>
      <c r="CN368" s="220"/>
      <c r="CO368" s="220"/>
      <c r="CP368" s="213"/>
      <c r="CQ368" s="209"/>
      <c r="CR368" s="215"/>
      <c r="CS368" s="209"/>
    </row>
    <row r="369" customFormat="false" ht="12.8" hidden="false" customHeight="false" outlineLevel="0" collapsed="false">
      <c r="H369" s="2"/>
      <c r="I369" s="2"/>
      <c r="J369" s="209"/>
      <c r="K369" s="2"/>
      <c r="L369" s="210"/>
      <c r="M369" s="210"/>
      <c r="N369" s="210"/>
      <c r="O369" s="210"/>
      <c r="P369" s="210"/>
      <c r="Q369" s="211" t="n">
        <f aca="false">BP369</f>
        <v>0</v>
      </c>
      <c r="R369" s="210"/>
      <c r="S369" s="210"/>
      <c r="T369" s="210"/>
      <c r="U369" s="210"/>
      <c r="V369" s="210"/>
      <c r="W369" s="210"/>
      <c r="X369" s="210"/>
      <c r="Y369" s="212"/>
      <c r="Z369" s="212"/>
      <c r="AA369" s="212" t="s">
        <v>7</v>
      </c>
      <c r="AB369" s="210"/>
      <c r="AC369" s="210"/>
      <c r="AD369" s="210"/>
      <c r="AE369" s="1"/>
      <c r="AF369" s="213"/>
      <c r="AG369" s="213"/>
      <c r="AH369" s="213"/>
      <c r="AI369" s="209"/>
      <c r="AJ369" s="215"/>
      <c r="AK369" s="209"/>
      <c r="AL369" s="1"/>
      <c r="AM369" s="213"/>
      <c r="AN369" s="213"/>
      <c r="AO369" s="218"/>
      <c r="AP369" s="209"/>
      <c r="AQ369" s="215"/>
      <c r="AR369" s="209"/>
      <c r="AS369" s="217"/>
      <c r="AT369" s="1"/>
      <c r="AU369" s="213"/>
      <c r="AV369" s="213"/>
      <c r="AW369" s="213"/>
      <c r="AX369" s="209"/>
      <c r="AY369" s="215"/>
      <c r="AZ369" s="209"/>
      <c r="BA369" s="217"/>
      <c r="BB369" s="1"/>
      <c r="BC369" s="213"/>
      <c r="BD369" s="213"/>
      <c r="BE369" s="218"/>
      <c r="BF369" s="209"/>
      <c r="BG369" s="215"/>
      <c r="BH369" s="209"/>
      <c r="BI369" s="217"/>
      <c r="BJ369" s="1"/>
      <c r="BK369" s="213"/>
      <c r="BL369" s="213"/>
      <c r="BM369" s="213"/>
      <c r="BN369" s="209"/>
      <c r="BO369" s="215"/>
      <c r="BP369" s="209"/>
      <c r="BQ369" s="219"/>
      <c r="BR369" s="1"/>
      <c r="BS369" s="220"/>
      <c r="BT369" s="220"/>
      <c r="BU369" s="220"/>
      <c r="BV369" s="209"/>
      <c r="BW369" s="215"/>
      <c r="BX369" s="209"/>
      <c r="BY369" s="1"/>
      <c r="BZ369" s="212"/>
      <c r="CA369" s="212"/>
      <c r="CB369" s="221"/>
      <c r="CC369" s="209"/>
      <c r="CD369" s="215"/>
      <c r="CE369" s="209"/>
      <c r="CF369" s="1"/>
      <c r="CG369" s="220"/>
      <c r="CH369" s="220"/>
      <c r="CI369" s="220"/>
      <c r="CJ369" s="209"/>
      <c r="CK369" s="215"/>
      <c r="CL369" s="209"/>
      <c r="CM369" s="1"/>
      <c r="CN369" s="220"/>
      <c r="CO369" s="220"/>
      <c r="CP369" s="213"/>
      <c r="CQ369" s="209"/>
      <c r="CR369" s="215"/>
      <c r="CS369" s="209"/>
    </row>
    <row r="370" customFormat="false" ht="12.8" hidden="false" customHeight="false" outlineLevel="0" collapsed="false">
      <c r="H370" s="2"/>
      <c r="I370" s="2"/>
      <c r="J370" s="209"/>
      <c r="K370" s="2"/>
      <c r="L370" s="210"/>
      <c r="M370" s="210"/>
      <c r="N370" s="210"/>
      <c r="O370" s="210"/>
      <c r="P370" s="210"/>
      <c r="Q370" s="211" t="n">
        <f aca="false">BP370</f>
        <v>0</v>
      </c>
      <c r="R370" s="210"/>
      <c r="S370" s="210"/>
      <c r="T370" s="210"/>
      <c r="U370" s="210"/>
      <c r="V370" s="210"/>
      <c r="W370" s="210"/>
      <c r="X370" s="210"/>
      <c r="Y370" s="212"/>
      <c r="Z370" s="212"/>
      <c r="AA370" s="212" t="s">
        <v>7</v>
      </c>
      <c r="AB370" s="210"/>
      <c r="AC370" s="210"/>
      <c r="AD370" s="210"/>
      <c r="AE370" s="1"/>
      <c r="AF370" s="213"/>
      <c r="AG370" s="213"/>
      <c r="AH370" s="213"/>
      <c r="AI370" s="209"/>
      <c r="AJ370" s="215"/>
      <c r="AK370" s="209"/>
      <c r="AL370" s="1"/>
      <c r="AM370" s="213"/>
      <c r="AN370" s="213"/>
      <c r="AO370" s="218"/>
      <c r="AP370" s="209"/>
      <c r="AQ370" s="215"/>
      <c r="AR370" s="209"/>
      <c r="AS370" s="217"/>
      <c r="AT370" s="1"/>
      <c r="AU370" s="213"/>
      <c r="AV370" s="213"/>
      <c r="AW370" s="213"/>
      <c r="AX370" s="209"/>
      <c r="AY370" s="215"/>
      <c r="AZ370" s="209"/>
      <c r="BA370" s="217"/>
      <c r="BB370" s="1"/>
      <c r="BC370" s="213"/>
      <c r="BD370" s="213"/>
      <c r="BE370" s="218"/>
      <c r="BF370" s="209"/>
      <c r="BG370" s="215"/>
      <c r="BH370" s="209"/>
      <c r="BI370" s="217"/>
      <c r="BJ370" s="1"/>
      <c r="BK370" s="213"/>
      <c r="BL370" s="213"/>
      <c r="BM370" s="213"/>
      <c r="BN370" s="209"/>
      <c r="BO370" s="215"/>
      <c r="BP370" s="209"/>
      <c r="BQ370" s="219"/>
      <c r="BR370" s="1"/>
      <c r="BS370" s="220"/>
      <c r="BT370" s="220"/>
      <c r="BU370" s="220"/>
      <c r="BV370" s="209"/>
      <c r="BW370" s="215"/>
      <c r="BX370" s="209"/>
      <c r="BY370" s="1"/>
      <c r="BZ370" s="212"/>
      <c r="CA370" s="212"/>
      <c r="CB370" s="221"/>
      <c r="CC370" s="209"/>
      <c r="CD370" s="215"/>
      <c r="CE370" s="209"/>
      <c r="CF370" s="1"/>
      <c r="CG370" s="220"/>
      <c r="CH370" s="220"/>
      <c r="CI370" s="220"/>
      <c r="CJ370" s="209"/>
      <c r="CK370" s="215"/>
      <c r="CL370" s="209"/>
      <c r="CM370" s="1"/>
      <c r="CN370" s="220"/>
      <c r="CO370" s="220"/>
      <c r="CP370" s="213"/>
      <c r="CQ370" s="209"/>
      <c r="CR370" s="215"/>
      <c r="CS370" s="209"/>
    </row>
    <row r="371" customFormat="false" ht="12.8" hidden="false" customHeight="false" outlineLevel="0" collapsed="false">
      <c r="H371" s="2"/>
      <c r="I371" s="2"/>
      <c r="J371" s="209"/>
      <c r="K371" s="2"/>
      <c r="L371" s="210"/>
      <c r="M371" s="210"/>
      <c r="N371" s="210"/>
      <c r="O371" s="210"/>
      <c r="P371" s="210"/>
      <c r="Q371" s="211" t="n">
        <f aca="false">BP371</f>
        <v>0</v>
      </c>
      <c r="R371" s="210"/>
      <c r="S371" s="210"/>
      <c r="T371" s="210"/>
      <c r="U371" s="210"/>
      <c r="V371" s="210"/>
      <c r="W371" s="210"/>
      <c r="X371" s="210"/>
      <c r="Y371" s="212"/>
      <c r="Z371" s="212"/>
      <c r="AA371" s="212" t="s">
        <v>7</v>
      </c>
      <c r="AB371" s="210"/>
      <c r="AC371" s="210"/>
      <c r="AD371" s="210"/>
      <c r="AE371" s="1"/>
      <c r="AF371" s="213"/>
      <c r="AG371" s="213"/>
      <c r="AH371" s="213"/>
      <c r="AI371" s="209"/>
      <c r="AJ371" s="215"/>
      <c r="AK371" s="209"/>
      <c r="AL371" s="1"/>
      <c r="AM371" s="213"/>
      <c r="AN371" s="213"/>
      <c r="AO371" s="218"/>
      <c r="AP371" s="209"/>
      <c r="AQ371" s="215"/>
      <c r="AR371" s="209"/>
      <c r="AS371" s="217"/>
      <c r="AT371" s="1"/>
      <c r="AU371" s="213"/>
      <c r="AV371" s="213"/>
      <c r="AW371" s="213"/>
      <c r="AX371" s="209"/>
      <c r="AY371" s="215"/>
      <c r="AZ371" s="209"/>
      <c r="BA371" s="217"/>
      <c r="BB371" s="1"/>
      <c r="BC371" s="213"/>
      <c r="BD371" s="213"/>
      <c r="BE371" s="218"/>
      <c r="BF371" s="209"/>
      <c r="BG371" s="215"/>
      <c r="BH371" s="209"/>
      <c r="BI371" s="217"/>
      <c r="BJ371" s="1"/>
      <c r="BK371" s="213"/>
      <c r="BL371" s="213"/>
      <c r="BM371" s="213"/>
      <c r="BN371" s="209"/>
      <c r="BO371" s="215"/>
      <c r="BP371" s="209"/>
      <c r="BQ371" s="219"/>
      <c r="BR371" s="1"/>
      <c r="BS371" s="220"/>
      <c r="BT371" s="220"/>
      <c r="BU371" s="220"/>
      <c r="BV371" s="209"/>
      <c r="BW371" s="215"/>
      <c r="BX371" s="209"/>
      <c r="BY371" s="1"/>
      <c r="BZ371" s="212"/>
      <c r="CA371" s="212"/>
      <c r="CB371" s="221"/>
      <c r="CC371" s="209"/>
      <c r="CD371" s="215"/>
      <c r="CE371" s="209"/>
      <c r="CF371" s="1"/>
      <c r="CG371" s="220"/>
      <c r="CH371" s="220"/>
      <c r="CI371" s="220"/>
      <c r="CJ371" s="209"/>
      <c r="CK371" s="215"/>
      <c r="CL371" s="209"/>
      <c r="CM371" s="1"/>
      <c r="CN371" s="220"/>
      <c r="CO371" s="220"/>
      <c r="CP371" s="213"/>
      <c r="CQ371" s="209"/>
      <c r="CR371" s="215"/>
      <c r="CS371" s="209"/>
    </row>
    <row r="372" customFormat="false" ht="12.8" hidden="false" customHeight="false" outlineLevel="0" collapsed="false">
      <c r="H372" s="2"/>
      <c r="I372" s="2"/>
      <c r="J372" s="209"/>
      <c r="K372" s="2"/>
      <c r="L372" s="210"/>
      <c r="M372" s="210"/>
      <c r="N372" s="210"/>
      <c r="O372" s="210"/>
      <c r="P372" s="210"/>
      <c r="Q372" s="211" t="n">
        <f aca="false">BP372</f>
        <v>0</v>
      </c>
      <c r="R372" s="210"/>
      <c r="S372" s="210"/>
      <c r="T372" s="210"/>
      <c r="U372" s="210"/>
      <c r="V372" s="210"/>
      <c r="W372" s="210"/>
      <c r="X372" s="210"/>
      <c r="Y372" s="212"/>
      <c r="Z372" s="212"/>
      <c r="AA372" s="212" t="s">
        <v>7</v>
      </c>
      <c r="AB372" s="210"/>
      <c r="AC372" s="210"/>
      <c r="AD372" s="210"/>
      <c r="AE372" s="1"/>
      <c r="AF372" s="213"/>
      <c r="AG372" s="213"/>
      <c r="AH372" s="213"/>
      <c r="AI372" s="209"/>
      <c r="AJ372" s="215"/>
      <c r="AK372" s="209"/>
      <c r="AL372" s="1"/>
      <c r="AM372" s="213"/>
      <c r="AN372" s="213"/>
      <c r="AO372" s="218"/>
      <c r="AP372" s="209"/>
      <c r="AQ372" s="215"/>
      <c r="AR372" s="209"/>
      <c r="AS372" s="217"/>
      <c r="AT372" s="1"/>
      <c r="AU372" s="213"/>
      <c r="AV372" s="213"/>
      <c r="AW372" s="213"/>
      <c r="AX372" s="209"/>
      <c r="AY372" s="215"/>
      <c r="AZ372" s="209"/>
      <c r="BA372" s="217"/>
      <c r="BB372" s="1"/>
      <c r="BC372" s="213"/>
      <c r="BD372" s="213"/>
      <c r="BE372" s="218"/>
      <c r="BF372" s="209"/>
      <c r="BG372" s="215"/>
      <c r="BH372" s="209"/>
      <c r="BI372" s="217"/>
      <c r="BJ372" s="1"/>
      <c r="BK372" s="213"/>
      <c r="BL372" s="213"/>
      <c r="BM372" s="213"/>
      <c r="BN372" s="209"/>
      <c r="BO372" s="215"/>
      <c r="BP372" s="209"/>
      <c r="BQ372" s="219"/>
      <c r="BR372" s="1"/>
      <c r="BS372" s="220"/>
      <c r="BT372" s="220"/>
      <c r="BU372" s="220"/>
      <c r="BV372" s="209"/>
      <c r="BW372" s="215"/>
      <c r="BX372" s="209"/>
      <c r="BY372" s="1"/>
      <c r="BZ372" s="212"/>
      <c r="CA372" s="212"/>
      <c r="CB372" s="221"/>
      <c r="CC372" s="209"/>
      <c r="CD372" s="215"/>
      <c r="CE372" s="209"/>
      <c r="CF372" s="1"/>
      <c r="CG372" s="220"/>
      <c r="CH372" s="220"/>
      <c r="CI372" s="220"/>
      <c r="CJ372" s="209"/>
      <c r="CK372" s="215"/>
      <c r="CL372" s="209"/>
      <c r="CM372" s="1"/>
      <c r="CN372" s="220"/>
      <c r="CO372" s="220"/>
      <c r="CP372" s="213"/>
      <c r="CQ372" s="209"/>
      <c r="CR372" s="215"/>
      <c r="CS372" s="209"/>
    </row>
    <row r="373" customFormat="false" ht="12.8" hidden="false" customHeight="false" outlineLevel="0" collapsed="false">
      <c r="H373" s="2"/>
      <c r="I373" s="2"/>
      <c r="J373" s="209"/>
      <c r="K373" s="2"/>
      <c r="L373" s="210"/>
      <c r="M373" s="210"/>
      <c r="N373" s="210"/>
      <c r="O373" s="210"/>
      <c r="P373" s="210"/>
      <c r="Q373" s="211" t="n">
        <f aca="false">BP373</f>
        <v>0</v>
      </c>
      <c r="R373" s="210"/>
      <c r="S373" s="210"/>
      <c r="T373" s="210"/>
      <c r="U373" s="210"/>
      <c r="V373" s="210"/>
      <c r="W373" s="210"/>
      <c r="X373" s="210"/>
      <c r="Y373" s="212"/>
      <c r="Z373" s="212"/>
      <c r="AA373" s="212" t="s">
        <v>7</v>
      </c>
      <c r="AB373" s="210"/>
      <c r="AC373" s="210"/>
      <c r="AD373" s="210"/>
      <c r="AE373" s="1"/>
      <c r="AF373" s="213"/>
      <c r="AG373" s="213"/>
      <c r="AH373" s="213"/>
      <c r="AI373" s="209"/>
      <c r="AJ373" s="215"/>
      <c r="AK373" s="209"/>
      <c r="AL373" s="1"/>
      <c r="AM373" s="213"/>
      <c r="AN373" s="213"/>
      <c r="AO373" s="218"/>
      <c r="AP373" s="209"/>
      <c r="AQ373" s="215"/>
      <c r="AR373" s="209"/>
      <c r="AS373" s="217"/>
      <c r="AT373" s="1"/>
      <c r="AU373" s="213"/>
      <c r="AV373" s="213"/>
      <c r="AW373" s="213"/>
      <c r="AX373" s="209"/>
      <c r="AY373" s="215"/>
      <c r="AZ373" s="209"/>
      <c r="BA373" s="217"/>
      <c r="BB373" s="1"/>
      <c r="BC373" s="213"/>
      <c r="BD373" s="213"/>
      <c r="BE373" s="218"/>
      <c r="BF373" s="209"/>
      <c r="BG373" s="215"/>
      <c r="BH373" s="209"/>
      <c r="BI373" s="217"/>
      <c r="BJ373" s="1"/>
      <c r="BK373" s="213"/>
      <c r="BL373" s="213"/>
      <c r="BM373" s="213"/>
      <c r="BN373" s="209"/>
      <c r="BO373" s="215"/>
      <c r="BP373" s="209"/>
      <c r="BQ373" s="219"/>
      <c r="BR373" s="1"/>
      <c r="BS373" s="220"/>
      <c r="BT373" s="220"/>
      <c r="BU373" s="220"/>
      <c r="BV373" s="209"/>
      <c r="BW373" s="215"/>
      <c r="BX373" s="209"/>
      <c r="BY373" s="1"/>
      <c r="BZ373" s="212"/>
      <c r="CA373" s="212"/>
      <c r="CB373" s="221"/>
      <c r="CC373" s="209"/>
      <c r="CD373" s="215"/>
      <c r="CE373" s="209"/>
      <c r="CF373" s="1"/>
      <c r="CG373" s="220"/>
      <c r="CH373" s="220"/>
      <c r="CI373" s="220"/>
      <c r="CJ373" s="209"/>
      <c r="CK373" s="215"/>
      <c r="CL373" s="209"/>
      <c r="CM373" s="1"/>
      <c r="CN373" s="220"/>
      <c r="CO373" s="220"/>
      <c r="CP373" s="213"/>
      <c r="CQ373" s="209"/>
      <c r="CR373" s="215"/>
      <c r="CS373" s="209"/>
    </row>
    <row r="374" customFormat="false" ht="12.8" hidden="false" customHeight="false" outlineLevel="0" collapsed="false">
      <c r="H374" s="2"/>
      <c r="I374" s="2"/>
      <c r="J374" s="209"/>
      <c r="K374" s="2"/>
      <c r="L374" s="210"/>
      <c r="M374" s="210"/>
      <c r="N374" s="210"/>
      <c r="O374" s="210"/>
      <c r="P374" s="210"/>
      <c r="Q374" s="211" t="n">
        <f aca="false">BP374</f>
        <v>0</v>
      </c>
      <c r="R374" s="210"/>
      <c r="S374" s="210"/>
      <c r="T374" s="210"/>
      <c r="U374" s="210"/>
      <c r="V374" s="210"/>
      <c r="W374" s="210"/>
      <c r="X374" s="210"/>
      <c r="Y374" s="212"/>
      <c r="Z374" s="212"/>
      <c r="AA374" s="212" t="s">
        <v>7</v>
      </c>
      <c r="AB374" s="210"/>
      <c r="AC374" s="210"/>
      <c r="AD374" s="210"/>
      <c r="AE374" s="1"/>
      <c r="AF374" s="213"/>
      <c r="AG374" s="213"/>
      <c r="AH374" s="213"/>
      <c r="AI374" s="209"/>
      <c r="AJ374" s="215"/>
      <c r="AK374" s="209"/>
      <c r="AL374" s="1"/>
      <c r="AM374" s="213"/>
      <c r="AN374" s="213"/>
      <c r="AO374" s="218"/>
      <c r="AP374" s="209"/>
      <c r="AQ374" s="215"/>
      <c r="AR374" s="209"/>
      <c r="AS374" s="217"/>
      <c r="AT374" s="1"/>
      <c r="AU374" s="213"/>
      <c r="AV374" s="213"/>
      <c r="AW374" s="213"/>
      <c r="AX374" s="209"/>
      <c r="AY374" s="215"/>
      <c r="AZ374" s="209"/>
      <c r="BA374" s="217"/>
      <c r="BB374" s="1"/>
      <c r="BC374" s="213"/>
      <c r="BD374" s="213"/>
      <c r="BE374" s="218"/>
      <c r="BF374" s="209"/>
      <c r="BG374" s="215"/>
      <c r="BH374" s="209"/>
      <c r="BI374" s="217"/>
      <c r="BJ374" s="1"/>
      <c r="BK374" s="213"/>
      <c r="BL374" s="213"/>
      <c r="BM374" s="213"/>
      <c r="BN374" s="209"/>
      <c r="BO374" s="215"/>
      <c r="BP374" s="209"/>
      <c r="BQ374" s="219"/>
      <c r="BR374" s="1"/>
      <c r="BS374" s="220"/>
      <c r="BT374" s="220"/>
      <c r="BU374" s="220"/>
      <c r="BV374" s="209"/>
      <c r="BW374" s="215"/>
      <c r="BX374" s="209"/>
      <c r="BY374" s="1"/>
      <c r="BZ374" s="212"/>
      <c r="CA374" s="212"/>
      <c r="CB374" s="221"/>
      <c r="CC374" s="209"/>
      <c r="CD374" s="215"/>
      <c r="CE374" s="209"/>
      <c r="CF374" s="1"/>
      <c r="CG374" s="220"/>
      <c r="CH374" s="220"/>
      <c r="CI374" s="220"/>
      <c r="CJ374" s="209"/>
      <c r="CK374" s="215"/>
      <c r="CL374" s="209"/>
      <c r="CM374" s="1"/>
      <c r="CN374" s="220"/>
      <c r="CO374" s="220"/>
      <c r="CP374" s="213"/>
      <c r="CQ374" s="209"/>
      <c r="CR374" s="215"/>
      <c r="CS374" s="209"/>
    </row>
    <row r="375" customFormat="false" ht="12.8" hidden="false" customHeight="false" outlineLevel="0" collapsed="false">
      <c r="H375" s="2"/>
      <c r="I375" s="2"/>
      <c r="J375" s="209"/>
      <c r="K375" s="2"/>
      <c r="L375" s="210"/>
      <c r="M375" s="210"/>
      <c r="N375" s="210"/>
      <c r="O375" s="210"/>
      <c r="P375" s="210"/>
      <c r="Q375" s="211" t="n">
        <f aca="false">BP375</f>
        <v>0</v>
      </c>
      <c r="R375" s="210"/>
      <c r="S375" s="210"/>
      <c r="T375" s="210"/>
      <c r="U375" s="210"/>
      <c r="V375" s="210"/>
      <c r="W375" s="210"/>
      <c r="X375" s="210"/>
      <c r="Y375" s="212"/>
      <c r="Z375" s="212"/>
      <c r="AA375" s="212" t="s">
        <v>7</v>
      </c>
      <c r="AB375" s="210"/>
      <c r="AC375" s="210"/>
      <c r="AD375" s="210"/>
      <c r="AE375" s="1"/>
      <c r="AF375" s="213"/>
      <c r="AG375" s="213"/>
      <c r="AH375" s="213"/>
      <c r="AI375" s="209"/>
      <c r="AJ375" s="215"/>
      <c r="AK375" s="209"/>
      <c r="AL375" s="1"/>
      <c r="AM375" s="213"/>
      <c r="AN375" s="213"/>
      <c r="AO375" s="218"/>
      <c r="AP375" s="209"/>
      <c r="AQ375" s="215"/>
      <c r="AR375" s="209"/>
      <c r="AS375" s="217"/>
      <c r="AT375" s="1"/>
      <c r="AU375" s="213"/>
      <c r="AV375" s="213"/>
      <c r="AW375" s="213"/>
      <c r="AX375" s="209"/>
      <c r="AY375" s="215"/>
      <c r="AZ375" s="209"/>
      <c r="BA375" s="217"/>
      <c r="BB375" s="1"/>
      <c r="BC375" s="213"/>
      <c r="BD375" s="213"/>
      <c r="BE375" s="218"/>
      <c r="BF375" s="209"/>
      <c r="BG375" s="215"/>
      <c r="BH375" s="209"/>
      <c r="BI375" s="217"/>
      <c r="BJ375" s="1"/>
      <c r="BK375" s="213"/>
      <c r="BL375" s="213"/>
      <c r="BM375" s="213"/>
      <c r="BN375" s="209"/>
      <c r="BO375" s="215"/>
      <c r="BP375" s="209"/>
      <c r="BQ375" s="219"/>
      <c r="BR375" s="1"/>
      <c r="BS375" s="220"/>
      <c r="BT375" s="220"/>
      <c r="BU375" s="220"/>
      <c r="BV375" s="209"/>
      <c r="BW375" s="215"/>
      <c r="BX375" s="209"/>
      <c r="BY375" s="1"/>
      <c r="BZ375" s="212"/>
      <c r="CA375" s="212"/>
      <c r="CB375" s="221"/>
      <c r="CC375" s="209"/>
      <c r="CD375" s="215"/>
      <c r="CE375" s="209"/>
      <c r="CF375" s="1"/>
      <c r="CG375" s="220"/>
      <c r="CH375" s="220"/>
      <c r="CI375" s="220"/>
      <c r="CJ375" s="209"/>
      <c r="CK375" s="215"/>
      <c r="CL375" s="209"/>
      <c r="CM375" s="1"/>
      <c r="CN375" s="220"/>
      <c r="CO375" s="220"/>
      <c r="CP375" s="213"/>
      <c r="CQ375" s="209"/>
      <c r="CR375" s="215"/>
      <c r="CS375" s="209"/>
    </row>
    <row r="376" customFormat="false" ht="12.8" hidden="false" customHeight="false" outlineLevel="0" collapsed="false">
      <c r="H376" s="2"/>
      <c r="I376" s="2"/>
      <c r="J376" s="209"/>
      <c r="K376" s="2"/>
      <c r="L376" s="210"/>
      <c r="M376" s="210"/>
      <c r="N376" s="210"/>
      <c r="O376" s="210"/>
      <c r="P376" s="210"/>
      <c r="Q376" s="211" t="n">
        <f aca="false">BP376</f>
        <v>0</v>
      </c>
      <c r="R376" s="210"/>
      <c r="S376" s="210"/>
      <c r="T376" s="210"/>
      <c r="U376" s="210"/>
      <c r="V376" s="210"/>
      <c r="W376" s="210"/>
      <c r="X376" s="210"/>
      <c r="Y376" s="212"/>
      <c r="Z376" s="212"/>
      <c r="AA376" s="212" t="s">
        <v>7</v>
      </c>
      <c r="AB376" s="210"/>
      <c r="AC376" s="210"/>
      <c r="AD376" s="210"/>
      <c r="AE376" s="1"/>
      <c r="AF376" s="213"/>
      <c r="AG376" s="213"/>
      <c r="AH376" s="213"/>
      <c r="AI376" s="209"/>
      <c r="AJ376" s="215"/>
      <c r="AK376" s="209"/>
      <c r="AL376" s="1"/>
      <c r="AM376" s="213"/>
      <c r="AN376" s="213"/>
      <c r="AO376" s="218"/>
      <c r="AP376" s="209"/>
      <c r="AQ376" s="215"/>
      <c r="AR376" s="209"/>
      <c r="AS376" s="217"/>
      <c r="AT376" s="1"/>
      <c r="AU376" s="213"/>
      <c r="AV376" s="213"/>
      <c r="AW376" s="213"/>
      <c r="AX376" s="209"/>
      <c r="AY376" s="215"/>
      <c r="AZ376" s="209"/>
      <c r="BA376" s="217"/>
      <c r="BB376" s="1"/>
      <c r="BC376" s="213"/>
      <c r="BD376" s="213"/>
      <c r="BE376" s="218"/>
      <c r="BF376" s="209"/>
      <c r="BG376" s="215"/>
      <c r="BH376" s="209"/>
      <c r="BI376" s="217"/>
      <c r="BJ376" s="1"/>
      <c r="BK376" s="213"/>
      <c r="BL376" s="213"/>
      <c r="BM376" s="213"/>
      <c r="BN376" s="209"/>
      <c r="BO376" s="215"/>
      <c r="BP376" s="209"/>
      <c r="BQ376" s="219"/>
      <c r="BR376" s="1"/>
      <c r="BS376" s="220"/>
      <c r="BT376" s="220"/>
      <c r="BU376" s="220"/>
      <c r="BV376" s="209"/>
      <c r="BW376" s="215"/>
      <c r="BX376" s="209"/>
      <c r="BY376" s="1"/>
      <c r="BZ376" s="212"/>
      <c r="CA376" s="212"/>
      <c r="CB376" s="221"/>
      <c r="CC376" s="209"/>
      <c r="CD376" s="215"/>
      <c r="CE376" s="209"/>
      <c r="CF376" s="1"/>
      <c r="CG376" s="220"/>
      <c r="CH376" s="220"/>
      <c r="CI376" s="220"/>
      <c r="CJ376" s="209"/>
      <c r="CK376" s="215"/>
      <c r="CL376" s="209"/>
      <c r="CM376" s="1"/>
      <c r="CN376" s="220"/>
      <c r="CO376" s="220"/>
      <c r="CP376" s="213"/>
      <c r="CQ376" s="209"/>
      <c r="CR376" s="215"/>
      <c r="CS376" s="209"/>
    </row>
    <row r="377" customFormat="false" ht="12.8" hidden="false" customHeight="false" outlineLevel="0" collapsed="false">
      <c r="H377" s="2"/>
      <c r="I377" s="2"/>
      <c r="J377" s="209"/>
      <c r="K377" s="2"/>
      <c r="L377" s="210"/>
      <c r="M377" s="210"/>
      <c r="N377" s="210"/>
      <c r="O377" s="210"/>
      <c r="P377" s="210"/>
      <c r="Q377" s="211" t="n">
        <f aca="false">BP377</f>
        <v>0</v>
      </c>
      <c r="R377" s="210"/>
      <c r="S377" s="210"/>
      <c r="T377" s="210"/>
      <c r="U377" s="210"/>
      <c r="V377" s="210"/>
      <c r="W377" s="210"/>
      <c r="X377" s="210"/>
      <c r="Y377" s="212"/>
      <c r="Z377" s="212"/>
      <c r="AA377" s="212"/>
      <c r="AB377" s="210"/>
      <c r="AC377" s="210"/>
      <c r="AD377" s="210"/>
      <c r="AE377" s="1"/>
      <c r="AF377" s="213"/>
      <c r="AG377" s="213"/>
      <c r="AH377" s="213"/>
      <c r="AI377" s="209"/>
      <c r="AJ377" s="215"/>
      <c r="AK377" s="209"/>
      <c r="AL377" s="1"/>
      <c r="AM377" s="213"/>
      <c r="AN377" s="213"/>
      <c r="AO377" s="218"/>
      <c r="AP377" s="209"/>
      <c r="AQ377" s="215"/>
      <c r="AR377" s="209"/>
      <c r="AS377" s="217"/>
      <c r="AT377" s="1"/>
      <c r="AU377" s="213"/>
      <c r="AV377" s="213"/>
      <c r="AW377" s="213"/>
      <c r="AX377" s="209"/>
      <c r="AY377" s="215"/>
      <c r="AZ377" s="209"/>
      <c r="BA377" s="217"/>
      <c r="BB377" s="1"/>
      <c r="BC377" s="213"/>
      <c r="BD377" s="213"/>
      <c r="BE377" s="218"/>
      <c r="BF377" s="209"/>
      <c r="BG377" s="215"/>
      <c r="BH377" s="209"/>
      <c r="BI377" s="217"/>
      <c r="BJ377" s="1"/>
      <c r="BK377" s="213"/>
      <c r="BL377" s="213"/>
      <c r="BM377" s="213"/>
      <c r="BN377" s="209"/>
      <c r="BO377" s="215"/>
      <c r="BP377" s="209"/>
      <c r="BQ377" s="219"/>
      <c r="BR377" s="1"/>
      <c r="BS377" s="220"/>
      <c r="BT377" s="220"/>
      <c r="BU377" s="220"/>
      <c r="BV377" s="209"/>
      <c r="BW377" s="215"/>
      <c r="BX377" s="209"/>
      <c r="BY377" s="1"/>
      <c r="BZ377" s="212"/>
      <c r="CA377" s="212"/>
      <c r="CB377" s="221"/>
      <c r="CC377" s="209"/>
      <c r="CD377" s="215"/>
      <c r="CE377" s="209"/>
      <c r="CF377" s="1"/>
      <c r="CG377" s="220"/>
      <c r="CH377" s="220"/>
      <c r="CI377" s="220"/>
      <c r="CJ377" s="209"/>
      <c r="CK377" s="215"/>
      <c r="CL377" s="209"/>
      <c r="CM377" s="1"/>
      <c r="CN377" s="220"/>
      <c r="CO377" s="220"/>
      <c r="CP377" s="213"/>
      <c r="CQ377" s="209"/>
      <c r="CR377" s="215"/>
      <c r="CS377" s="209"/>
    </row>
    <row r="378" customFormat="false" ht="12.8" hidden="false" customHeight="false" outlineLevel="0" collapsed="false">
      <c r="H378" s="2"/>
      <c r="I378" s="2"/>
      <c r="J378" s="209"/>
      <c r="K378" s="2"/>
      <c r="L378" s="210"/>
      <c r="M378" s="210"/>
      <c r="N378" s="210"/>
      <c r="O378" s="210"/>
      <c r="P378" s="210"/>
      <c r="Q378" s="211" t="n">
        <f aca="false">BP378</f>
        <v>0</v>
      </c>
      <c r="R378" s="210"/>
      <c r="S378" s="210"/>
      <c r="T378" s="210"/>
      <c r="U378" s="210"/>
      <c r="V378" s="210"/>
      <c r="W378" s="210"/>
      <c r="X378" s="210"/>
      <c r="Y378" s="212"/>
      <c r="Z378" s="212"/>
      <c r="AA378" s="212"/>
      <c r="AB378" s="210"/>
      <c r="AC378" s="210"/>
      <c r="AD378" s="210"/>
      <c r="AE378" s="1"/>
      <c r="AF378" s="213"/>
      <c r="AG378" s="213"/>
      <c r="AH378" s="213"/>
      <c r="AI378" s="209"/>
      <c r="AJ378" s="215"/>
      <c r="AK378" s="209"/>
      <c r="AL378" s="1"/>
      <c r="AM378" s="213"/>
      <c r="AN378" s="213"/>
      <c r="AO378" s="218"/>
      <c r="AP378" s="209"/>
      <c r="AQ378" s="215"/>
      <c r="AR378" s="209"/>
      <c r="AS378" s="217"/>
      <c r="AT378" s="1"/>
      <c r="AU378" s="213"/>
      <c r="AV378" s="213"/>
      <c r="AW378" s="213"/>
      <c r="AX378" s="209"/>
      <c r="AY378" s="215"/>
      <c r="AZ378" s="209"/>
      <c r="BA378" s="217"/>
      <c r="BB378" s="1"/>
      <c r="BC378" s="213"/>
      <c r="BD378" s="213"/>
      <c r="BE378" s="218"/>
      <c r="BF378" s="209"/>
      <c r="BG378" s="215"/>
      <c r="BH378" s="209"/>
      <c r="BI378" s="217"/>
      <c r="BJ378" s="1"/>
      <c r="BK378" s="213"/>
      <c r="BL378" s="213"/>
      <c r="BM378" s="213"/>
      <c r="BN378" s="209"/>
      <c r="BO378" s="215"/>
      <c r="BP378" s="209"/>
      <c r="BQ378" s="219"/>
      <c r="BR378" s="1"/>
      <c r="BS378" s="220"/>
      <c r="BT378" s="220"/>
      <c r="BU378" s="220"/>
      <c r="BV378" s="209"/>
      <c r="BW378" s="215"/>
      <c r="BX378" s="209"/>
      <c r="BY378" s="1"/>
      <c r="BZ378" s="212"/>
      <c r="CA378" s="212"/>
      <c r="CB378" s="221"/>
      <c r="CC378" s="209"/>
      <c r="CD378" s="215"/>
      <c r="CE378" s="209"/>
      <c r="CF378" s="1"/>
      <c r="CG378" s="220"/>
      <c r="CH378" s="220"/>
      <c r="CI378" s="220"/>
      <c r="CJ378" s="209"/>
      <c r="CK378" s="215"/>
      <c r="CL378" s="209"/>
      <c r="CM378" s="1"/>
      <c r="CN378" s="220"/>
      <c r="CO378" s="220"/>
      <c r="CP378" s="213"/>
      <c r="CQ378" s="209"/>
      <c r="CR378" s="215"/>
      <c r="CS378" s="209"/>
    </row>
    <row r="379" customFormat="false" ht="12.8" hidden="false" customHeight="false" outlineLevel="0" collapsed="false">
      <c r="H379" s="2"/>
      <c r="I379" s="2"/>
      <c r="J379" s="209"/>
      <c r="K379" s="2"/>
      <c r="L379" s="210"/>
      <c r="M379" s="210"/>
      <c r="N379" s="210"/>
      <c r="O379" s="210"/>
      <c r="P379" s="210"/>
      <c r="Q379" s="211" t="n">
        <f aca="false">BP379</f>
        <v>0</v>
      </c>
      <c r="R379" s="210"/>
      <c r="S379" s="210"/>
      <c r="T379" s="210"/>
      <c r="U379" s="210"/>
      <c r="V379" s="210"/>
      <c r="W379" s="210"/>
      <c r="X379" s="210"/>
      <c r="Y379" s="212"/>
      <c r="Z379" s="212"/>
      <c r="AA379" s="212"/>
      <c r="AB379" s="210"/>
      <c r="AC379" s="210"/>
      <c r="AD379" s="210"/>
      <c r="AE379" s="1"/>
      <c r="AF379" s="213"/>
      <c r="AG379" s="213"/>
      <c r="AH379" s="213"/>
      <c r="AI379" s="209"/>
      <c r="AJ379" s="215"/>
      <c r="AK379" s="209"/>
      <c r="AL379" s="1"/>
      <c r="AM379" s="213"/>
      <c r="AN379" s="213"/>
      <c r="AO379" s="218"/>
      <c r="AP379" s="209"/>
      <c r="AQ379" s="215"/>
      <c r="AR379" s="209"/>
      <c r="AS379" s="217"/>
      <c r="AT379" s="1"/>
      <c r="AU379" s="213"/>
      <c r="AV379" s="213"/>
      <c r="AW379" s="213"/>
      <c r="AX379" s="209"/>
      <c r="AY379" s="215"/>
      <c r="AZ379" s="209"/>
      <c r="BA379" s="217"/>
      <c r="BB379" s="1"/>
      <c r="BC379" s="213"/>
      <c r="BD379" s="213"/>
      <c r="BE379" s="218"/>
      <c r="BF379" s="209"/>
      <c r="BG379" s="215"/>
      <c r="BH379" s="209"/>
      <c r="BI379" s="217"/>
      <c r="BJ379" s="1"/>
      <c r="BK379" s="213"/>
      <c r="BL379" s="213"/>
      <c r="BM379" s="213"/>
      <c r="BN379" s="209"/>
      <c r="BO379" s="215"/>
      <c r="BP379" s="209"/>
      <c r="BQ379" s="219"/>
      <c r="BR379" s="1"/>
      <c r="BS379" s="220"/>
      <c r="BT379" s="220"/>
      <c r="BU379" s="220"/>
      <c r="BV379" s="209"/>
      <c r="BW379" s="215"/>
      <c r="BX379" s="209"/>
      <c r="BY379" s="1"/>
      <c r="BZ379" s="212"/>
      <c r="CA379" s="212"/>
      <c r="CB379" s="221"/>
      <c r="CC379" s="209"/>
      <c r="CD379" s="215"/>
      <c r="CE379" s="209"/>
      <c r="CF379" s="1"/>
      <c r="CG379" s="220"/>
      <c r="CH379" s="220"/>
      <c r="CI379" s="220"/>
      <c r="CJ379" s="209"/>
      <c r="CK379" s="215"/>
      <c r="CL379" s="209"/>
      <c r="CM379" s="1"/>
      <c r="CN379" s="220"/>
      <c r="CO379" s="220"/>
      <c r="CP379" s="213"/>
      <c r="CQ379" s="209"/>
      <c r="CR379" s="215"/>
      <c r="CS379" s="209"/>
    </row>
    <row r="380" customFormat="false" ht="12.8" hidden="false" customHeight="false" outlineLevel="0" collapsed="false">
      <c r="H380" s="2"/>
      <c r="I380" s="2"/>
      <c r="J380" s="209"/>
      <c r="K380" s="2"/>
      <c r="L380" s="210"/>
      <c r="M380" s="210"/>
      <c r="N380" s="210"/>
      <c r="O380" s="210"/>
      <c r="P380" s="210"/>
      <c r="Q380" s="211" t="n">
        <f aca="false">BP380</f>
        <v>0</v>
      </c>
      <c r="R380" s="210"/>
      <c r="S380" s="210"/>
      <c r="T380" s="210"/>
      <c r="U380" s="210"/>
      <c r="V380" s="210"/>
      <c r="W380" s="210"/>
      <c r="X380" s="210"/>
      <c r="Y380" s="212"/>
      <c r="Z380" s="212"/>
      <c r="AA380" s="212"/>
      <c r="AB380" s="210"/>
      <c r="AC380" s="210"/>
      <c r="AD380" s="210"/>
      <c r="AE380" s="1"/>
      <c r="AF380" s="213"/>
      <c r="AG380" s="213"/>
      <c r="AH380" s="213"/>
      <c r="AI380" s="209"/>
      <c r="AJ380" s="215"/>
      <c r="AK380" s="209"/>
      <c r="AL380" s="1"/>
      <c r="AM380" s="213"/>
      <c r="AN380" s="213"/>
      <c r="AO380" s="218"/>
      <c r="AP380" s="209"/>
      <c r="AQ380" s="215"/>
      <c r="AR380" s="209"/>
      <c r="AS380" s="217"/>
      <c r="AT380" s="1"/>
      <c r="AU380" s="213"/>
      <c r="AV380" s="213"/>
      <c r="AW380" s="213"/>
      <c r="AX380" s="209"/>
      <c r="AY380" s="215"/>
      <c r="AZ380" s="209"/>
      <c r="BA380" s="217"/>
      <c r="BB380" s="1"/>
      <c r="BC380" s="213"/>
      <c r="BD380" s="213"/>
      <c r="BE380" s="218"/>
      <c r="BF380" s="209"/>
      <c r="BG380" s="215"/>
      <c r="BH380" s="209"/>
      <c r="BI380" s="217"/>
      <c r="BJ380" s="1"/>
      <c r="BK380" s="213"/>
      <c r="BL380" s="213"/>
      <c r="BM380" s="213"/>
      <c r="BN380" s="209"/>
      <c r="BO380" s="215"/>
      <c r="BP380" s="209"/>
      <c r="BQ380" s="219"/>
      <c r="BR380" s="1"/>
      <c r="BS380" s="220"/>
      <c r="BT380" s="220"/>
      <c r="BU380" s="220"/>
      <c r="BV380" s="209"/>
      <c r="BW380" s="215"/>
      <c r="BX380" s="209"/>
      <c r="BY380" s="1"/>
      <c r="BZ380" s="212"/>
      <c r="CA380" s="212"/>
      <c r="CB380" s="221"/>
      <c r="CC380" s="209"/>
      <c r="CD380" s="215"/>
      <c r="CE380" s="209"/>
      <c r="CF380" s="1"/>
      <c r="CG380" s="220"/>
      <c r="CH380" s="220"/>
      <c r="CI380" s="220"/>
      <c r="CJ380" s="209"/>
      <c r="CK380" s="215"/>
      <c r="CL380" s="209"/>
      <c r="CM380" s="1"/>
      <c r="CN380" s="220"/>
      <c r="CO380" s="220"/>
      <c r="CP380" s="213"/>
      <c r="CQ380" s="209"/>
      <c r="CR380" s="215"/>
      <c r="CS380" s="209"/>
    </row>
    <row r="381" customFormat="false" ht="12.8" hidden="false" customHeight="false" outlineLevel="0" collapsed="false">
      <c r="H381" s="2"/>
      <c r="I381" s="2"/>
      <c r="J381" s="209"/>
      <c r="K381" s="2"/>
      <c r="L381" s="210"/>
      <c r="M381" s="210"/>
      <c r="N381" s="210"/>
      <c r="O381" s="210"/>
      <c r="P381" s="210"/>
      <c r="Q381" s="211" t="n">
        <f aca="false">BP381</f>
        <v>0</v>
      </c>
      <c r="R381" s="210"/>
      <c r="S381" s="210"/>
      <c r="T381" s="210"/>
      <c r="U381" s="210"/>
      <c r="V381" s="210"/>
      <c r="W381" s="210"/>
      <c r="X381" s="210"/>
      <c r="Y381" s="212"/>
      <c r="Z381" s="212"/>
      <c r="AA381" s="212"/>
      <c r="AB381" s="210"/>
      <c r="AC381" s="210"/>
      <c r="AD381" s="210"/>
      <c r="AE381" s="1"/>
      <c r="AF381" s="213"/>
      <c r="AG381" s="213"/>
      <c r="AH381" s="213"/>
      <c r="AI381" s="209"/>
      <c r="AJ381" s="215"/>
      <c r="AK381" s="209"/>
      <c r="AL381" s="1"/>
      <c r="AM381" s="213"/>
      <c r="AN381" s="213"/>
      <c r="AO381" s="218"/>
      <c r="AP381" s="209"/>
      <c r="AQ381" s="215"/>
      <c r="AR381" s="209"/>
      <c r="AS381" s="217"/>
      <c r="AT381" s="1"/>
      <c r="AU381" s="213"/>
      <c r="AV381" s="213"/>
      <c r="AW381" s="213"/>
      <c r="AX381" s="209"/>
      <c r="AY381" s="215"/>
      <c r="AZ381" s="209"/>
      <c r="BA381" s="217"/>
      <c r="BB381" s="1"/>
      <c r="BC381" s="213"/>
      <c r="BD381" s="213"/>
      <c r="BE381" s="218"/>
      <c r="BF381" s="209"/>
      <c r="BG381" s="215"/>
      <c r="BH381" s="209"/>
      <c r="BI381" s="217"/>
      <c r="BJ381" s="1"/>
      <c r="BK381" s="213"/>
      <c r="BL381" s="213"/>
      <c r="BM381" s="213"/>
      <c r="BN381" s="209"/>
      <c r="BO381" s="215"/>
      <c r="BP381" s="209"/>
      <c r="BQ381" s="219"/>
      <c r="BR381" s="1"/>
      <c r="BS381" s="220"/>
      <c r="BT381" s="220"/>
      <c r="BU381" s="220"/>
      <c r="BV381" s="209"/>
      <c r="BW381" s="215"/>
      <c r="BX381" s="209"/>
      <c r="BY381" s="1"/>
      <c r="BZ381" s="212"/>
      <c r="CA381" s="212"/>
      <c r="CB381" s="221"/>
      <c r="CC381" s="209"/>
      <c r="CD381" s="215"/>
      <c r="CE381" s="209"/>
      <c r="CF381" s="1"/>
      <c r="CG381" s="220"/>
      <c r="CH381" s="220"/>
      <c r="CI381" s="220"/>
      <c r="CJ381" s="209"/>
      <c r="CK381" s="215"/>
      <c r="CL381" s="209"/>
      <c r="CM381" s="1"/>
      <c r="CN381" s="220"/>
      <c r="CO381" s="220"/>
      <c r="CP381" s="213"/>
      <c r="CQ381" s="209"/>
      <c r="CR381" s="215"/>
      <c r="CS381" s="209"/>
    </row>
    <row r="382" customFormat="false" ht="12.8" hidden="false" customHeight="false" outlineLevel="0" collapsed="false">
      <c r="H382" s="2"/>
      <c r="I382" s="2"/>
      <c r="J382" s="209"/>
      <c r="K382" s="2"/>
      <c r="L382" s="210"/>
      <c r="M382" s="210"/>
      <c r="N382" s="210"/>
      <c r="O382" s="210"/>
      <c r="P382" s="210"/>
      <c r="Q382" s="211" t="n">
        <f aca="false">BP382</f>
        <v>0</v>
      </c>
      <c r="R382" s="210"/>
      <c r="S382" s="210"/>
      <c r="T382" s="210"/>
      <c r="U382" s="210"/>
      <c r="V382" s="210"/>
      <c r="W382" s="210"/>
      <c r="X382" s="210"/>
      <c r="Y382" s="212"/>
      <c r="Z382" s="212"/>
      <c r="AA382" s="212"/>
      <c r="AB382" s="210"/>
      <c r="AC382" s="210"/>
      <c r="AD382" s="210"/>
      <c r="AE382" s="1"/>
      <c r="AF382" s="213"/>
      <c r="AG382" s="213"/>
      <c r="AH382" s="213"/>
      <c r="AI382" s="209"/>
      <c r="AJ382" s="215"/>
      <c r="AK382" s="209"/>
      <c r="AL382" s="1"/>
      <c r="AM382" s="213"/>
      <c r="AN382" s="213"/>
      <c r="AO382" s="218"/>
      <c r="AP382" s="209"/>
      <c r="AQ382" s="215"/>
      <c r="AR382" s="209"/>
      <c r="AS382" s="217"/>
      <c r="AT382" s="1"/>
      <c r="AU382" s="213"/>
      <c r="AV382" s="213"/>
      <c r="AW382" s="213"/>
      <c r="AX382" s="209"/>
      <c r="AY382" s="215"/>
      <c r="AZ382" s="209"/>
      <c r="BA382" s="217"/>
      <c r="BB382" s="1"/>
      <c r="BC382" s="213"/>
      <c r="BD382" s="213"/>
      <c r="BE382" s="218"/>
      <c r="BF382" s="209"/>
      <c r="BG382" s="215"/>
      <c r="BH382" s="209"/>
      <c r="BI382" s="217"/>
      <c r="BJ382" s="1"/>
      <c r="BK382" s="213"/>
      <c r="BL382" s="213"/>
      <c r="BM382" s="213"/>
      <c r="BN382" s="209"/>
      <c r="BO382" s="215"/>
      <c r="BP382" s="209"/>
      <c r="BQ382" s="219"/>
      <c r="BR382" s="1"/>
      <c r="BS382" s="220"/>
      <c r="BT382" s="220"/>
      <c r="BU382" s="220"/>
      <c r="BV382" s="209"/>
      <c r="BW382" s="215"/>
      <c r="BX382" s="209"/>
      <c r="BY382" s="1"/>
      <c r="BZ382" s="212"/>
      <c r="CA382" s="212"/>
      <c r="CB382" s="221"/>
      <c r="CC382" s="209"/>
      <c r="CD382" s="215"/>
      <c r="CE382" s="209"/>
      <c r="CF382" s="1"/>
      <c r="CG382" s="220"/>
      <c r="CH382" s="220"/>
      <c r="CI382" s="220"/>
      <c r="CJ382" s="209"/>
      <c r="CK382" s="215"/>
      <c r="CL382" s="209"/>
      <c r="CM382" s="1"/>
      <c r="CN382" s="220"/>
      <c r="CO382" s="220"/>
      <c r="CP382" s="213"/>
      <c r="CQ382" s="209"/>
      <c r="CR382" s="215"/>
      <c r="CS382" s="209"/>
    </row>
    <row r="383" customFormat="false" ht="12.8" hidden="false" customHeight="false" outlineLevel="0" collapsed="false">
      <c r="H383" s="2"/>
      <c r="I383" s="2"/>
      <c r="J383" s="209"/>
      <c r="K383" s="2"/>
      <c r="L383" s="210"/>
      <c r="M383" s="210"/>
      <c r="N383" s="210"/>
      <c r="O383" s="210"/>
      <c r="P383" s="210"/>
      <c r="Q383" s="211" t="n">
        <f aca="false">BP383</f>
        <v>0</v>
      </c>
      <c r="R383" s="210"/>
      <c r="S383" s="210"/>
      <c r="T383" s="210"/>
      <c r="U383" s="210"/>
      <c r="V383" s="210"/>
      <c r="W383" s="210"/>
      <c r="X383" s="210"/>
      <c r="Y383" s="212"/>
      <c r="Z383" s="212"/>
      <c r="AA383" s="212"/>
      <c r="AB383" s="210"/>
      <c r="AC383" s="210"/>
      <c r="AD383" s="210"/>
      <c r="AE383" s="1"/>
      <c r="AF383" s="213"/>
      <c r="AG383" s="213"/>
      <c r="AH383" s="213"/>
      <c r="AI383" s="209"/>
      <c r="AJ383" s="215"/>
      <c r="AK383" s="209"/>
      <c r="AL383" s="1"/>
      <c r="AM383" s="213"/>
      <c r="AN383" s="213"/>
      <c r="AO383" s="218"/>
      <c r="AP383" s="209"/>
      <c r="AQ383" s="215"/>
      <c r="AR383" s="209"/>
      <c r="AS383" s="217"/>
      <c r="AT383" s="1"/>
      <c r="AU383" s="213"/>
      <c r="AV383" s="213"/>
      <c r="AW383" s="213"/>
      <c r="AX383" s="209"/>
      <c r="AY383" s="215"/>
      <c r="AZ383" s="209"/>
      <c r="BA383" s="217"/>
      <c r="BB383" s="1"/>
      <c r="BC383" s="213"/>
      <c r="BD383" s="213"/>
      <c r="BE383" s="218"/>
      <c r="BF383" s="209"/>
      <c r="BG383" s="215"/>
      <c r="BH383" s="209"/>
      <c r="BI383" s="217"/>
      <c r="BJ383" s="1"/>
      <c r="BK383" s="213"/>
      <c r="BL383" s="213"/>
      <c r="BM383" s="213"/>
      <c r="BN383" s="209"/>
      <c r="BO383" s="215"/>
      <c r="BP383" s="209"/>
      <c r="BQ383" s="219"/>
      <c r="BR383" s="1"/>
      <c r="BS383" s="220"/>
      <c r="BT383" s="220"/>
      <c r="BU383" s="220"/>
      <c r="BV383" s="209"/>
      <c r="BW383" s="215"/>
      <c r="BX383" s="209"/>
      <c r="BY383" s="1"/>
      <c r="BZ383" s="212"/>
      <c r="CA383" s="212"/>
      <c r="CB383" s="221"/>
      <c r="CC383" s="209"/>
      <c r="CD383" s="215"/>
      <c r="CE383" s="209"/>
      <c r="CF383" s="1"/>
      <c r="CG383" s="220"/>
      <c r="CH383" s="220"/>
      <c r="CI383" s="220"/>
      <c r="CJ383" s="209"/>
      <c r="CK383" s="215"/>
      <c r="CL383" s="209"/>
      <c r="CM383" s="1"/>
      <c r="CN383" s="220"/>
      <c r="CO383" s="220"/>
      <c r="CP383" s="213"/>
      <c r="CQ383" s="209"/>
      <c r="CR383" s="215"/>
      <c r="CS383" s="209"/>
    </row>
    <row r="384" customFormat="false" ht="12.8" hidden="false" customHeight="false" outlineLevel="0" collapsed="false">
      <c r="H384" s="2"/>
      <c r="I384" s="2"/>
      <c r="J384" s="209"/>
      <c r="K384" s="2"/>
      <c r="L384" s="210"/>
      <c r="M384" s="210"/>
      <c r="N384" s="210"/>
      <c r="O384" s="210"/>
      <c r="P384" s="210"/>
      <c r="Q384" s="211" t="n">
        <f aca="false">BP384</f>
        <v>0</v>
      </c>
      <c r="R384" s="210"/>
      <c r="S384" s="210"/>
      <c r="T384" s="210"/>
      <c r="U384" s="210"/>
      <c r="V384" s="210"/>
      <c r="W384" s="210"/>
      <c r="X384" s="210"/>
      <c r="Y384" s="212"/>
      <c r="Z384" s="212"/>
      <c r="AA384" s="212"/>
      <c r="AB384" s="210"/>
      <c r="AC384" s="210"/>
      <c r="AD384" s="210"/>
      <c r="AE384" s="1"/>
      <c r="AF384" s="213"/>
      <c r="AG384" s="213"/>
      <c r="AH384" s="213"/>
      <c r="AI384" s="209"/>
      <c r="AJ384" s="215"/>
      <c r="AK384" s="209"/>
      <c r="AL384" s="1"/>
      <c r="AM384" s="213"/>
      <c r="AN384" s="213"/>
      <c r="AO384" s="218"/>
      <c r="AP384" s="209"/>
      <c r="AQ384" s="215"/>
      <c r="AR384" s="209"/>
      <c r="AS384" s="217"/>
      <c r="AT384" s="1"/>
      <c r="AU384" s="213"/>
      <c r="AV384" s="213"/>
      <c r="AW384" s="213"/>
      <c r="AX384" s="209"/>
      <c r="AY384" s="215"/>
      <c r="AZ384" s="209"/>
      <c r="BA384" s="217"/>
      <c r="BB384" s="1"/>
      <c r="BC384" s="213"/>
      <c r="BD384" s="213"/>
      <c r="BE384" s="218"/>
      <c r="BF384" s="209"/>
      <c r="BG384" s="215"/>
      <c r="BH384" s="209"/>
      <c r="BI384" s="217"/>
      <c r="BJ384" s="1"/>
      <c r="BK384" s="213"/>
      <c r="BL384" s="213"/>
      <c r="BM384" s="213"/>
      <c r="BN384" s="209"/>
      <c r="BO384" s="215"/>
      <c r="BP384" s="209"/>
      <c r="BQ384" s="219"/>
      <c r="BR384" s="1"/>
      <c r="BS384" s="220"/>
      <c r="BT384" s="220"/>
      <c r="BU384" s="220"/>
      <c r="BV384" s="209"/>
      <c r="BW384" s="215"/>
      <c r="BX384" s="209"/>
      <c r="BY384" s="1"/>
      <c r="BZ384" s="212"/>
      <c r="CA384" s="212"/>
      <c r="CB384" s="221"/>
      <c r="CC384" s="209"/>
      <c r="CD384" s="215"/>
      <c r="CE384" s="209"/>
      <c r="CF384" s="1"/>
      <c r="CG384" s="220"/>
      <c r="CH384" s="220"/>
      <c r="CI384" s="220"/>
      <c r="CJ384" s="209"/>
      <c r="CK384" s="215"/>
      <c r="CL384" s="209"/>
      <c r="CM384" s="1"/>
      <c r="CN384" s="220"/>
      <c r="CO384" s="220"/>
      <c r="CP384" s="213"/>
      <c r="CQ384" s="209"/>
      <c r="CR384" s="215"/>
      <c r="CS384" s="209"/>
    </row>
    <row r="385" customFormat="false" ht="12.8" hidden="false" customHeight="false" outlineLevel="0" collapsed="false">
      <c r="H385" s="2"/>
      <c r="I385" s="2"/>
      <c r="J385" s="209"/>
      <c r="K385" s="2"/>
      <c r="L385" s="210"/>
      <c r="M385" s="210"/>
      <c r="N385" s="210"/>
      <c r="O385" s="210"/>
      <c r="P385" s="210"/>
      <c r="Q385" s="211" t="n">
        <f aca="false">BP385</f>
        <v>0</v>
      </c>
      <c r="R385" s="210"/>
      <c r="S385" s="210"/>
      <c r="T385" s="210"/>
      <c r="U385" s="210"/>
      <c r="V385" s="210"/>
      <c r="W385" s="210"/>
      <c r="X385" s="210"/>
      <c r="Y385" s="212"/>
      <c r="Z385" s="212"/>
      <c r="AA385" s="212"/>
      <c r="AB385" s="210"/>
      <c r="AC385" s="210"/>
      <c r="AD385" s="210"/>
      <c r="AE385" s="1"/>
      <c r="AF385" s="213"/>
      <c r="AG385" s="213"/>
      <c r="AH385" s="213"/>
      <c r="AI385" s="209"/>
      <c r="AJ385" s="215"/>
      <c r="AK385" s="209"/>
      <c r="AL385" s="1"/>
      <c r="AM385" s="213"/>
      <c r="AN385" s="213"/>
      <c r="AO385" s="218"/>
      <c r="AP385" s="209"/>
      <c r="AQ385" s="215"/>
      <c r="AR385" s="209"/>
      <c r="AS385" s="217"/>
      <c r="AT385" s="1"/>
      <c r="AU385" s="213"/>
      <c r="AV385" s="213"/>
      <c r="AW385" s="213"/>
      <c r="AX385" s="209"/>
      <c r="AY385" s="215"/>
      <c r="AZ385" s="209"/>
      <c r="BA385" s="217"/>
      <c r="BB385" s="1"/>
      <c r="BC385" s="213"/>
      <c r="BD385" s="213"/>
      <c r="BE385" s="218"/>
      <c r="BF385" s="209"/>
      <c r="BG385" s="215"/>
      <c r="BH385" s="209"/>
      <c r="BI385" s="217"/>
      <c r="BJ385" s="1"/>
      <c r="BK385" s="213"/>
      <c r="BL385" s="213"/>
      <c r="BM385" s="213"/>
      <c r="BN385" s="209"/>
      <c r="BO385" s="215"/>
      <c r="BP385" s="209"/>
      <c r="BQ385" s="219"/>
      <c r="BR385" s="1"/>
      <c r="BS385" s="220"/>
      <c r="BT385" s="220"/>
      <c r="BU385" s="220"/>
      <c r="BV385" s="209"/>
      <c r="BW385" s="215"/>
      <c r="BX385" s="209"/>
      <c r="BY385" s="1"/>
      <c r="BZ385" s="212"/>
      <c r="CA385" s="212"/>
      <c r="CB385" s="221"/>
      <c r="CC385" s="209"/>
      <c r="CD385" s="215"/>
      <c r="CE385" s="209"/>
      <c r="CF385" s="1"/>
      <c r="CG385" s="220"/>
      <c r="CH385" s="220"/>
      <c r="CI385" s="220"/>
      <c r="CJ385" s="209"/>
      <c r="CK385" s="215"/>
      <c r="CL385" s="209"/>
      <c r="CM385" s="1"/>
      <c r="CN385" s="220"/>
      <c r="CO385" s="220"/>
      <c r="CP385" s="213"/>
      <c r="CQ385" s="209"/>
      <c r="CR385" s="215"/>
      <c r="CS385" s="209"/>
    </row>
    <row r="386" customFormat="false" ht="12.8" hidden="false" customHeight="false" outlineLevel="0" collapsed="false">
      <c r="H386" s="2"/>
      <c r="I386" s="2"/>
      <c r="J386" s="209"/>
      <c r="K386" s="2"/>
      <c r="L386" s="210"/>
      <c r="M386" s="210"/>
      <c r="N386" s="210"/>
      <c r="O386" s="210"/>
      <c r="P386" s="210"/>
      <c r="Q386" s="211" t="n">
        <f aca="false">BP386</f>
        <v>0</v>
      </c>
      <c r="R386" s="210"/>
      <c r="S386" s="210"/>
      <c r="T386" s="210"/>
      <c r="U386" s="210"/>
      <c r="V386" s="210"/>
      <c r="W386" s="210"/>
      <c r="X386" s="210"/>
      <c r="Y386" s="212"/>
      <c r="Z386" s="212"/>
      <c r="AA386" s="212"/>
      <c r="AB386" s="210"/>
      <c r="AC386" s="210"/>
      <c r="AD386" s="210"/>
      <c r="AE386" s="1"/>
      <c r="AF386" s="213"/>
      <c r="AG386" s="213"/>
      <c r="AH386" s="213"/>
      <c r="AI386" s="209"/>
      <c r="AJ386" s="215"/>
      <c r="AK386" s="209"/>
      <c r="AL386" s="1"/>
      <c r="AM386" s="213"/>
      <c r="AN386" s="213"/>
      <c r="AO386" s="218"/>
      <c r="AP386" s="209"/>
      <c r="AQ386" s="215"/>
      <c r="AR386" s="209"/>
      <c r="AS386" s="217"/>
      <c r="AT386" s="1"/>
      <c r="AU386" s="213"/>
      <c r="AV386" s="213"/>
      <c r="AW386" s="213"/>
      <c r="AX386" s="209"/>
      <c r="AY386" s="215"/>
      <c r="AZ386" s="209"/>
      <c r="BA386" s="217"/>
      <c r="BB386" s="1"/>
      <c r="BC386" s="213"/>
      <c r="BD386" s="213"/>
      <c r="BE386" s="218"/>
      <c r="BF386" s="209"/>
      <c r="BG386" s="215"/>
      <c r="BH386" s="209"/>
      <c r="BI386" s="217"/>
      <c r="BJ386" s="1"/>
      <c r="BK386" s="213"/>
      <c r="BL386" s="213"/>
      <c r="BM386" s="213"/>
      <c r="BN386" s="209"/>
      <c r="BO386" s="215"/>
      <c r="BP386" s="209"/>
      <c r="BQ386" s="219"/>
      <c r="BR386" s="1"/>
      <c r="BS386" s="220"/>
      <c r="BT386" s="220"/>
      <c r="BU386" s="220"/>
      <c r="BV386" s="209"/>
      <c r="BW386" s="215"/>
      <c r="BX386" s="209"/>
      <c r="BY386" s="1"/>
      <c r="BZ386" s="212"/>
      <c r="CA386" s="212"/>
      <c r="CB386" s="221"/>
      <c r="CC386" s="209"/>
      <c r="CD386" s="215"/>
      <c r="CE386" s="209"/>
      <c r="CF386" s="1"/>
      <c r="CG386" s="220"/>
      <c r="CH386" s="220"/>
      <c r="CI386" s="220"/>
      <c r="CJ386" s="209"/>
      <c r="CK386" s="215"/>
      <c r="CL386" s="209"/>
      <c r="CM386" s="1"/>
      <c r="CN386" s="220"/>
      <c r="CO386" s="220"/>
      <c r="CP386" s="213"/>
      <c r="CQ386" s="209"/>
      <c r="CR386" s="215"/>
      <c r="CS386" s="209"/>
    </row>
    <row r="387" customFormat="false" ht="12.8" hidden="false" customHeight="false" outlineLevel="0" collapsed="false">
      <c r="H387" s="2"/>
      <c r="I387" s="2"/>
      <c r="J387" s="209"/>
      <c r="K387" s="2"/>
      <c r="L387" s="210"/>
      <c r="M387" s="210"/>
      <c r="N387" s="210"/>
      <c r="O387" s="210"/>
      <c r="P387" s="210"/>
      <c r="Q387" s="211" t="n">
        <f aca="false">BP387</f>
        <v>0</v>
      </c>
      <c r="R387" s="210"/>
      <c r="S387" s="210"/>
      <c r="T387" s="210"/>
      <c r="U387" s="210"/>
      <c r="V387" s="210"/>
      <c r="W387" s="210"/>
      <c r="X387" s="210"/>
      <c r="Y387" s="212"/>
      <c r="Z387" s="212"/>
      <c r="AA387" s="212"/>
      <c r="AB387" s="210"/>
      <c r="AC387" s="210"/>
      <c r="AD387" s="210"/>
      <c r="AE387" s="1"/>
      <c r="AF387" s="213"/>
      <c r="AG387" s="213"/>
      <c r="AH387" s="213"/>
      <c r="AI387" s="209"/>
      <c r="AJ387" s="215"/>
      <c r="AK387" s="209"/>
      <c r="AL387" s="1"/>
      <c r="AM387" s="213"/>
      <c r="AN387" s="213"/>
      <c r="AO387" s="218"/>
      <c r="AP387" s="209"/>
      <c r="AQ387" s="215"/>
      <c r="AR387" s="209"/>
      <c r="AS387" s="217"/>
      <c r="AT387" s="1"/>
      <c r="AU387" s="213"/>
      <c r="AV387" s="213"/>
      <c r="AW387" s="213"/>
      <c r="AX387" s="209"/>
      <c r="AY387" s="215"/>
      <c r="AZ387" s="209"/>
      <c r="BA387" s="217"/>
      <c r="BB387" s="1"/>
      <c r="BC387" s="213"/>
      <c r="BD387" s="213"/>
      <c r="BE387" s="218"/>
      <c r="BF387" s="209"/>
      <c r="BG387" s="215"/>
      <c r="BH387" s="209"/>
      <c r="BI387" s="217"/>
      <c r="BJ387" s="1"/>
      <c r="BK387" s="213"/>
      <c r="BL387" s="213"/>
      <c r="BM387" s="213"/>
      <c r="BN387" s="209"/>
      <c r="BO387" s="215"/>
      <c r="BP387" s="209"/>
      <c r="BQ387" s="219"/>
      <c r="BR387" s="1"/>
      <c r="BS387" s="220"/>
      <c r="BT387" s="220"/>
      <c r="BU387" s="220"/>
      <c r="BV387" s="209"/>
      <c r="BW387" s="215"/>
      <c r="BX387" s="209"/>
      <c r="BY387" s="1"/>
      <c r="BZ387" s="212"/>
      <c r="CA387" s="212"/>
      <c r="CB387" s="221"/>
      <c r="CC387" s="209"/>
      <c r="CD387" s="215"/>
      <c r="CE387" s="209"/>
      <c r="CF387" s="1"/>
      <c r="CG387" s="220"/>
      <c r="CH387" s="220"/>
      <c r="CI387" s="220"/>
      <c r="CJ387" s="209"/>
      <c r="CK387" s="215"/>
      <c r="CL387" s="209"/>
      <c r="CM387" s="1"/>
      <c r="CN387" s="220"/>
      <c r="CO387" s="220"/>
      <c r="CP387" s="213"/>
      <c r="CQ387" s="209"/>
      <c r="CR387" s="215"/>
      <c r="CS387" s="209"/>
    </row>
    <row r="388" customFormat="false" ht="12.8" hidden="false" customHeight="false" outlineLevel="0" collapsed="false">
      <c r="H388" s="2"/>
      <c r="I388" s="2"/>
      <c r="J388" s="209"/>
      <c r="K388" s="2"/>
      <c r="L388" s="210"/>
      <c r="M388" s="210"/>
      <c r="N388" s="210"/>
      <c r="O388" s="210"/>
      <c r="P388" s="210"/>
      <c r="Q388" s="211" t="n">
        <f aca="false">BP388</f>
        <v>0</v>
      </c>
      <c r="R388" s="210"/>
      <c r="S388" s="210"/>
      <c r="T388" s="210"/>
      <c r="U388" s="210"/>
      <c r="V388" s="210"/>
      <c r="W388" s="210"/>
      <c r="X388" s="210"/>
      <c r="Y388" s="212"/>
      <c r="Z388" s="212"/>
      <c r="AA388" s="212"/>
      <c r="AB388" s="210"/>
      <c r="AC388" s="210"/>
      <c r="AD388" s="210"/>
      <c r="AE388" s="1"/>
      <c r="AF388" s="213"/>
      <c r="AG388" s="213"/>
      <c r="AH388" s="213"/>
      <c r="AI388" s="209"/>
      <c r="AJ388" s="215"/>
      <c r="AK388" s="209"/>
      <c r="AL388" s="1"/>
      <c r="AM388" s="213"/>
      <c r="AN388" s="213"/>
      <c r="AO388" s="218"/>
      <c r="AP388" s="209"/>
      <c r="AQ388" s="215"/>
      <c r="AR388" s="209"/>
      <c r="AS388" s="217"/>
      <c r="AT388" s="1"/>
      <c r="AU388" s="213"/>
      <c r="AV388" s="213"/>
      <c r="AW388" s="213"/>
      <c r="AX388" s="209"/>
      <c r="AY388" s="215"/>
      <c r="AZ388" s="209"/>
      <c r="BA388" s="217"/>
      <c r="BB388" s="1"/>
      <c r="BC388" s="213"/>
      <c r="BD388" s="213"/>
      <c r="BE388" s="218"/>
      <c r="BF388" s="209"/>
      <c r="BG388" s="215"/>
      <c r="BH388" s="209"/>
      <c r="BI388" s="217"/>
      <c r="BJ388" s="1"/>
      <c r="BK388" s="213"/>
      <c r="BL388" s="213"/>
      <c r="BM388" s="213"/>
      <c r="BN388" s="209"/>
      <c r="BO388" s="215"/>
      <c r="BP388" s="209"/>
      <c r="BQ388" s="219"/>
      <c r="BR388" s="1"/>
      <c r="BS388" s="220"/>
      <c r="BT388" s="220"/>
      <c r="BU388" s="220"/>
      <c r="BV388" s="209"/>
      <c r="BW388" s="215"/>
      <c r="BX388" s="209"/>
      <c r="BY388" s="1"/>
      <c r="BZ388" s="212"/>
      <c r="CA388" s="212"/>
      <c r="CB388" s="221"/>
      <c r="CC388" s="209"/>
      <c r="CD388" s="215"/>
      <c r="CE388" s="209"/>
      <c r="CF388" s="1"/>
      <c r="CG388" s="220"/>
      <c r="CH388" s="220"/>
      <c r="CI388" s="220"/>
      <c r="CJ388" s="209"/>
      <c r="CK388" s="215"/>
      <c r="CL388" s="209"/>
      <c r="CM388" s="1"/>
      <c r="CN388" s="220"/>
      <c r="CO388" s="220"/>
      <c r="CP388" s="213"/>
      <c r="CQ388" s="209"/>
      <c r="CR388" s="215"/>
      <c r="CS388" s="209"/>
    </row>
    <row r="389" customFormat="false" ht="12.8" hidden="false" customHeight="false" outlineLevel="0" collapsed="false">
      <c r="H389" s="2"/>
      <c r="I389" s="2"/>
      <c r="J389" s="209"/>
      <c r="K389" s="2"/>
      <c r="L389" s="210"/>
      <c r="M389" s="210"/>
      <c r="N389" s="210"/>
      <c r="O389" s="210"/>
      <c r="P389" s="210"/>
      <c r="Q389" s="211" t="n">
        <f aca="false">BP389</f>
        <v>0</v>
      </c>
      <c r="R389" s="210"/>
      <c r="S389" s="210"/>
      <c r="T389" s="210"/>
      <c r="U389" s="210"/>
      <c r="V389" s="210"/>
      <c r="W389" s="210"/>
      <c r="X389" s="210"/>
      <c r="Y389" s="212"/>
      <c r="Z389" s="212"/>
      <c r="AA389" s="212"/>
      <c r="AB389" s="210"/>
      <c r="AC389" s="210"/>
      <c r="AD389" s="210"/>
      <c r="AE389" s="1"/>
      <c r="AF389" s="213"/>
      <c r="AG389" s="213"/>
      <c r="AH389" s="213"/>
      <c r="AI389" s="209"/>
      <c r="AJ389" s="215"/>
      <c r="AK389" s="209"/>
      <c r="AL389" s="1"/>
      <c r="AM389" s="213"/>
      <c r="AN389" s="213"/>
      <c r="AO389" s="218"/>
      <c r="AP389" s="209"/>
      <c r="AQ389" s="215"/>
      <c r="AR389" s="209"/>
      <c r="AS389" s="217"/>
      <c r="AT389" s="1"/>
      <c r="AU389" s="213"/>
      <c r="AV389" s="213"/>
      <c r="AW389" s="213"/>
      <c r="AX389" s="209"/>
      <c r="AY389" s="215"/>
      <c r="AZ389" s="209"/>
      <c r="BA389" s="217"/>
      <c r="BB389" s="1"/>
      <c r="BC389" s="213"/>
      <c r="BD389" s="213"/>
      <c r="BE389" s="218"/>
      <c r="BF389" s="209"/>
      <c r="BG389" s="215"/>
      <c r="BH389" s="209"/>
      <c r="BI389" s="217"/>
      <c r="BJ389" s="1"/>
      <c r="BK389" s="213"/>
      <c r="BL389" s="213"/>
      <c r="BM389" s="213"/>
      <c r="BN389" s="209"/>
      <c r="BO389" s="215"/>
      <c r="BP389" s="209"/>
      <c r="BQ389" s="219"/>
      <c r="BR389" s="1"/>
      <c r="BS389" s="220"/>
      <c r="BT389" s="220"/>
      <c r="BU389" s="220"/>
      <c r="BV389" s="209"/>
      <c r="BW389" s="215"/>
      <c r="BX389" s="209"/>
      <c r="BY389" s="1"/>
      <c r="BZ389" s="212"/>
      <c r="CA389" s="212"/>
      <c r="CB389" s="221"/>
      <c r="CC389" s="209"/>
      <c r="CD389" s="215"/>
      <c r="CE389" s="209"/>
      <c r="CF389" s="1"/>
      <c r="CG389" s="220"/>
      <c r="CH389" s="220"/>
      <c r="CI389" s="220"/>
      <c r="CJ389" s="209"/>
      <c r="CK389" s="215"/>
      <c r="CL389" s="209"/>
      <c r="CM389" s="1"/>
      <c r="CN389" s="220"/>
      <c r="CO389" s="220"/>
      <c r="CP389" s="213"/>
      <c r="CQ389" s="209"/>
      <c r="CR389" s="215"/>
      <c r="CS389" s="209"/>
    </row>
    <row r="390" customFormat="false" ht="12.8" hidden="false" customHeight="false" outlineLevel="0" collapsed="false">
      <c r="H390" s="2"/>
      <c r="I390" s="2"/>
      <c r="J390" s="209"/>
      <c r="K390" s="2"/>
      <c r="L390" s="210"/>
      <c r="M390" s="210"/>
      <c r="N390" s="210"/>
      <c r="O390" s="210"/>
      <c r="P390" s="210"/>
      <c r="Q390" s="211" t="n">
        <f aca="false">BP390</f>
        <v>0</v>
      </c>
      <c r="R390" s="210"/>
      <c r="S390" s="210"/>
      <c r="T390" s="210"/>
      <c r="U390" s="210"/>
      <c r="V390" s="210"/>
      <c r="W390" s="210"/>
      <c r="X390" s="210"/>
      <c r="Y390" s="212"/>
      <c r="Z390" s="212"/>
      <c r="AA390" s="212"/>
      <c r="AB390" s="210"/>
      <c r="AC390" s="210"/>
      <c r="AD390" s="210"/>
      <c r="AE390" s="1"/>
      <c r="AF390" s="213"/>
      <c r="AG390" s="213"/>
      <c r="AH390" s="213"/>
      <c r="AI390" s="209"/>
      <c r="AJ390" s="215"/>
      <c r="AK390" s="209"/>
      <c r="AL390" s="1"/>
      <c r="AM390" s="213"/>
      <c r="AN390" s="213"/>
      <c r="AO390" s="218"/>
      <c r="AP390" s="209"/>
      <c r="AQ390" s="215"/>
      <c r="AR390" s="209"/>
      <c r="AS390" s="217"/>
      <c r="AT390" s="1"/>
      <c r="AU390" s="213"/>
      <c r="AV390" s="213"/>
      <c r="AW390" s="213"/>
      <c r="AX390" s="209"/>
      <c r="AY390" s="215"/>
      <c r="AZ390" s="209"/>
      <c r="BA390" s="217"/>
      <c r="BB390" s="1"/>
      <c r="BC390" s="213"/>
      <c r="BD390" s="213"/>
      <c r="BE390" s="218"/>
      <c r="BF390" s="209"/>
      <c r="BG390" s="215"/>
      <c r="BH390" s="209"/>
      <c r="BI390" s="217"/>
      <c r="BJ390" s="1"/>
      <c r="BK390" s="213"/>
      <c r="BL390" s="213"/>
      <c r="BM390" s="213"/>
      <c r="BN390" s="209"/>
      <c r="BO390" s="215"/>
      <c r="BP390" s="209"/>
      <c r="BQ390" s="219"/>
      <c r="BR390" s="1"/>
      <c r="BS390" s="220"/>
      <c r="BT390" s="220"/>
      <c r="BU390" s="220"/>
      <c r="BV390" s="209"/>
      <c r="BW390" s="215"/>
      <c r="BX390" s="209"/>
      <c r="BY390" s="1"/>
      <c r="BZ390" s="212"/>
      <c r="CA390" s="212"/>
      <c r="CB390" s="221"/>
      <c r="CC390" s="209"/>
      <c r="CD390" s="215"/>
      <c r="CE390" s="209"/>
      <c r="CF390" s="1"/>
      <c r="CG390" s="220"/>
      <c r="CH390" s="220"/>
      <c r="CI390" s="220"/>
      <c r="CJ390" s="209"/>
      <c r="CK390" s="215"/>
      <c r="CL390" s="209"/>
      <c r="CM390" s="1"/>
      <c r="CN390" s="220"/>
      <c r="CO390" s="220"/>
      <c r="CP390" s="213"/>
      <c r="CQ390" s="209"/>
      <c r="CR390" s="215"/>
      <c r="CS390" s="209"/>
    </row>
    <row r="391" customFormat="false" ht="12.8" hidden="false" customHeight="false" outlineLevel="0" collapsed="false">
      <c r="H391" s="2"/>
      <c r="I391" s="2"/>
      <c r="J391" s="209"/>
      <c r="K391" s="2"/>
      <c r="L391" s="210"/>
      <c r="M391" s="210"/>
      <c r="N391" s="210"/>
      <c r="O391" s="210"/>
      <c r="P391" s="210"/>
      <c r="Q391" s="211" t="n">
        <f aca="false">BP391</f>
        <v>0</v>
      </c>
      <c r="R391" s="210"/>
      <c r="S391" s="210"/>
      <c r="T391" s="210"/>
      <c r="U391" s="210"/>
      <c r="V391" s="210"/>
      <c r="W391" s="210"/>
      <c r="X391" s="210"/>
      <c r="Y391" s="212"/>
      <c r="Z391" s="212"/>
      <c r="AA391" s="212"/>
      <c r="AB391" s="210"/>
      <c r="AC391" s="210"/>
      <c r="AD391" s="210"/>
      <c r="AE391" s="1"/>
      <c r="AF391" s="213"/>
      <c r="AG391" s="213"/>
      <c r="AH391" s="213"/>
      <c r="AI391" s="209"/>
      <c r="AJ391" s="215"/>
      <c r="AK391" s="209"/>
      <c r="AL391" s="1"/>
      <c r="AM391" s="213"/>
      <c r="AN391" s="213"/>
      <c r="AO391" s="218"/>
      <c r="AP391" s="209"/>
      <c r="AQ391" s="215"/>
      <c r="AR391" s="209"/>
      <c r="AS391" s="217"/>
      <c r="AT391" s="1"/>
      <c r="AU391" s="213"/>
      <c r="AV391" s="213"/>
      <c r="AW391" s="213"/>
      <c r="AX391" s="209"/>
      <c r="AY391" s="215"/>
      <c r="AZ391" s="209"/>
      <c r="BA391" s="217"/>
      <c r="BB391" s="1"/>
      <c r="BC391" s="213"/>
      <c r="BD391" s="213"/>
      <c r="BE391" s="218"/>
      <c r="BF391" s="209"/>
      <c r="BG391" s="215"/>
      <c r="BH391" s="209"/>
      <c r="BI391" s="217"/>
      <c r="BJ391" s="1"/>
      <c r="BK391" s="213"/>
      <c r="BL391" s="213"/>
      <c r="BM391" s="213"/>
      <c r="BN391" s="209"/>
      <c r="BO391" s="215"/>
      <c r="BP391" s="209"/>
      <c r="BQ391" s="219"/>
      <c r="BR391" s="1"/>
      <c r="BS391" s="220"/>
      <c r="BT391" s="220"/>
      <c r="BU391" s="220"/>
      <c r="BV391" s="209"/>
      <c r="BW391" s="215"/>
      <c r="BX391" s="209"/>
      <c r="BY391" s="1"/>
      <c r="BZ391" s="212"/>
      <c r="CA391" s="212"/>
      <c r="CB391" s="221"/>
      <c r="CC391" s="209"/>
      <c r="CD391" s="215"/>
      <c r="CE391" s="209"/>
      <c r="CF391" s="1"/>
      <c r="CG391" s="220"/>
      <c r="CH391" s="220"/>
      <c r="CI391" s="220"/>
      <c r="CJ391" s="209"/>
      <c r="CK391" s="215"/>
      <c r="CL391" s="209"/>
      <c r="CM391" s="1"/>
      <c r="CN391" s="220"/>
      <c r="CO391" s="220"/>
      <c r="CP391" s="213"/>
      <c r="CQ391" s="209"/>
      <c r="CR391" s="215"/>
      <c r="CS391" s="209"/>
    </row>
    <row r="392" customFormat="false" ht="12.8" hidden="false" customHeight="false" outlineLevel="0" collapsed="false">
      <c r="H392" s="2"/>
      <c r="I392" s="2"/>
      <c r="J392" s="209"/>
      <c r="K392" s="2"/>
      <c r="L392" s="210"/>
      <c r="M392" s="210"/>
      <c r="N392" s="210"/>
      <c r="O392" s="210"/>
      <c r="P392" s="210"/>
      <c r="Q392" s="211" t="n">
        <f aca="false">BP392</f>
        <v>0</v>
      </c>
      <c r="R392" s="210"/>
      <c r="S392" s="210"/>
      <c r="T392" s="210"/>
      <c r="U392" s="210"/>
      <c r="V392" s="210"/>
      <c r="W392" s="210"/>
      <c r="X392" s="210"/>
      <c r="Y392" s="212"/>
      <c r="Z392" s="212"/>
      <c r="AA392" s="212"/>
      <c r="AB392" s="210"/>
      <c r="AC392" s="210"/>
      <c r="AD392" s="210"/>
      <c r="AE392" s="1"/>
      <c r="AF392" s="213"/>
      <c r="AG392" s="213"/>
      <c r="AH392" s="213"/>
      <c r="AI392" s="209"/>
      <c r="AJ392" s="215"/>
      <c r="AK392" s="209"/>
      <c r="AL392" s="1"/>
      <c r="AM392" s="213"/>
      <c r="AN392" s="213"/>
      <c r="AO392" s="218"/>
      <c r="AP392" s="209"/>
      <c r="AQ392" s="215"/>
      <c r="AR392" s="209"/>
      <c r="AS392" s="217"/>
      <c r="AT392" s="1"/>
      <c r="AU392" s="213"/>
      <c r="AV392" s="213"/>
      <c r="AW392" s="213"/>
      <c r="AX392" s="209"/>
      <c r="AY392" s="215"/>
      <c r="AZ392" s="209"/>
      <c r="BA392" s="217"/>
      <c r="BB392" s="1"/>
      <c r="BC392" s="213"/>
      <c r="BD392" s="213"/>
      <c r="BE392" s="218"/>
      <c r="BF392" s="209"/>
      <c r="BG392" s="215"/>
      <c r="BH392" s="209"/>
      <c r="BI392" s="217"/>
      <c r="BJ392" s="1"/>
      <c r="BK392" s="213"/>
      <c r="BL392" s="213"/>
      <c r="BM392" s="213"/>
      <c r="BN392" s="209"/>
      <c r="BO392" s="215"/>
      <c r="BP392" s="209"/>
      <c r="BQ392" s="219"/>
      <c r="BR392" s="1"/>
      <c r="BS392" s="220"/>
      <c r="BT392" s="220"/>
      <c r="BU392" s="220"/>
      <c r="BV392" s="209"/>
      <c r="BW392" s="215"/>
      <c r="BX392" s="209"/>
      <c r="BY392" s="1"/>
      <c r="BZ392" s="212"/>
      <c r="CA392" s="212"/>
      <c r="CB392" s="221"/>
      <c r="CC392" s="209"/>
      <c r="CD392" s="215"/>
      <c r="CE392" s="209"/>
      <c r="CF392" s="1"/>
      <c r="CG392" s="220"/>
      <c r="CH392" s="220"/>
      <c r="CI392" s="220"/>
      <c r="CJ392" s="209"/>
      <c r="CK392" s="215"/>
      <c r="CL392" s="209"/>
      <c r="CM392" s="1"/>
      <c r="CN392" s="220"/>
      <c r="CO392" s="220"/>
      <c r="CP392" s="213"/>
      <c r="CQ392" s="209"/>
      <c r="CR392" s="215"/>
      <c r="CS392" s="209"/>
    </row>
    <row r="393" customFormat="false" ht="12.8" hidden="false" customHeight="false" outlineLevel="0" collapsed="false">
      <c r="H393" s="2"/>
      <c r="I393" s="2"/>
      <c r="J393" s="209"/>
      <c r="K393" s="2"/>
      <c r="L393" s="210"/>
      <c r="M393" s="210"/>
      <c r="N393" s="210"/>
      <c r="O393" s="210"/>
      <c r="P393" s="210"/>
      <c r="Q393" s="211" t="n">
        <f aca="false">BP393</f>
        <v>0</v>
      </c>
      <c r="R393" s="210"/>
      <c r="S393" s="210"/>
      <c r="T393" s="210"/>
      <c r="U393" s="210"/>
      <c r="V393" s="210"/>
      <c r="W393" s="210"/>
      <c r="X393" s="210"/>
      <c r="Y393" s="212"/>
      <c r="Z393" s="212"/>
      <c r="AA393" s="212"/>
      <c r="AB393" s="210"/>
      <c r="AC393" s="210"/>
      <c r="AD393" s="210"/>
      <c r="AE393" s="1"/>
      <c r="AF393" s="213"/>
      <c r="AG393" s="213"/>
      <c r="AH393" s="213"/>
      <c r="AI393" s="209"/>
      <c r="AJ393" s="215"/>
      <c r="AK393" s="209"/>
      <c r="AL393" s="1"/>
      <c r="AM393" s="213"/>
      <c r="AN393" s="213"/>
      <c r="AO393" s="218"/>
      <c r="AP393" s="209"/>
      <c r="AQ393" s="215"/>
      <c r="AR393" s="209"/>
      <c r="AS393" s="217"/>
      <c r="AT393" s="1"/>
      <c r="AU393" s="213"/>
      <c r="AV393" s="213"/>
      <c r="AW393" s="213"/>
      <c r="AX393" s="209"/>
      <c r="AY393" s="215"/>
      <c r="AZ393" s="209"/>
      <c r="BA393" s="217"/>
      <c r="BB393" s="1"/>
      <c r="BC393" s="213"/>
      <c r="BD393" s="213"/>
      <c r="BE393" s="218"/>
      <c r="BF393" s="209"/>
      <c r="BG393" s="215"/>
      <c r="BH393" s="209"/>
      <c r="BI393" s="217"/>
      <c r="BJ393" s="1"/>
      <c r="BK393" s="213"/>
      <c r="BL393" s="213"/>
      <c r="BM393" s="213"/>
      <c r="BN393" s="209"/>
      <c r="BO393" s="215"/>
      <c r="BP393" s="209"/>
      <c r="BQ393" s="219"/>
      <c r="BR393" s="1"/>
      <c r="BS393" s="220"/>
      <c r="BT393" s="220"/>
      <c r="BU393" s="220"/>
      <c r="BV393" s="209"/>
      <c r="BW393" s="215"/>
      <c r="BX393" s="209"/>
      <c r="BY393" s="1"/>
      <c r="BZ393" s="212"/>
      <c r="CA393" s="212"/>
      <c r="CB393" s="221"/>
      <c r="CC393" s="209"/>
      <c r="CD393" s="215"/>
      <c r="CE393" s="209"/>
      <c r="CF393" s="1"/>
      <c r="CG393" s="220"/>
      <c r="CH393" s="220"/>
      <c r="CI393" s="220"/>
      <c r="CJ393" s="209"/>
      <c r="CK393" s="215"/>
      <c r="CL393" s="209"/>
      <c r="CM393" s="1"/>
      <c r="CN393" s="220"/>
      <c r="CO393" s="220"/>
      <c r="CP393" s="213"/>
      <c r="CQ393" s="209"/>
      <c r="CR393" s="215"/>
      <c r="CS393" s="209"/>
    </row>
    <row r="394" customFormat="false" ht="12.8" hidden="false" customHeight="false" outlineLevel="0" collapsed="false">
      <c r="H394" s="2"/>
      <c r="I394" s="2"/>
      <c r="J394" s="209"/>
      <c r="K394" s="2"/>
      <c r="L394" s="210"/>
      <c r="M394" s="210"/>
      <c r="N394" s="210"/>
      <c r="O394" s="210"/>
      <c r="P394" s="210"/>
      <c r="Q394" s="211" t="n">
        <f aca="false">BP394</f>
        <v>0</v>
      </c>
      <c r="R394" s="210"/>
      <c r="S394" s="210"/>
      <c r="T394" s="210"/>
      <c r="U394" s="210"/>
      <c r="V394" s="210"/>
      <c r="W394" s="210"/>
      <c r="X394" s="210"/>
      <c r="Y394" s="212"/>
      <c r="Z394" s="212"/>
      <c r="AA394" s="212"/>
      <c r="AB394" s="210"/>
      <c r="AC394" s="210"/>
      <c r="AD394" s="210"/>
      <c r="AE394" s="1"/>
      <c r="AF394" s="213"/>
      <c r="AG394" s="213"/>
      <c r="AH394" s="213"/>
      <c r="AI394" s="209"/>
      <c r="AJ394" s="215"/>
      <c r="AK394" s="209"/>
      <c r="AL394" s="1"/>
      <c r="AM394" s="213"/>
      <c r="AN394" s="213"/>
      <c r="AO394" s="218"/>
      <c r="AP394" s="209"/>
      <c r="AQ394" s="215"/>
      <c r="AR394" s="209"/>
      <c r="AS394" s="217"/>
      <c r="AT394" s="1"/>
      <c r="AU394" s="213"/>
      <c r="AV394" s="213"/>
      <c r="AW394" s="213"/>
      <c r="AX394" s="209"/>
      <c r="AY394" s="215"/>
      <c r="AZ394" s="209"/>
      <c r="BA394" s="217"/>
      <c r="BB394" s="1"/>
      <c r="BC394" s="213"/>
      <c r="BD394" s="213"/>
      <c r="BE394" s="218"/>
      <c r="BF394" s="209"/>
      <c r="BG394" s="215"/>
      <c r="BH394" s="209"/>
      <c r="BI394" s="217"/>
      <c r="BJ394" s="1"/>
      <c r="BK394" s="213"/>
      <c r="BL394" s="213"/>
      <c r="BM394" s="213"/>
      <c r="BN394" s="209"/>
      <c r="BO394" s="215"/>
      <c r="BP394" s="209"/>
      <c r="BQ394" s="219"/>
      <c r="BR394" s="1"/>
      <c r="BS394" s="220"/>
      <c r="BT394" s="220"/>
      <c r="BU394" s="220"/>
      <c r="BV394" s="209"/>
      <c r="BW394" s="215"/>
      <c r="BX394" s="209"/>
      <c r="BY394" s="1"/>
      <c r="BZ394" s="212"/>
      <c r="CA394" s="212"/>
      <c r="CB394" s="221"/>
      <c r="CC394" s="209"/>
      <c r="CD394" s="215"/>
      <c r="CE394" s="209"/>
      <c r="CF394" s="1"/>
      <c r="CG394" s="220"/>
      <c r="CH394" s="220"/>
      <c r="CI394" s="220"/>
      <c r="CJ394" s="209"/>
      <c r="CK394" s="215"/>
      <c r="CL394" s="209"/>
      <c r="CM394" s="1"/>
      <c r="CN394" s="220"/>
      <c r="CO394" s="220"/>
      <c r="CP394" s="213"/>
      <c r="CQ394" s="209"/>
      <c r="CR394" s="215"/>
      <c r="CS394" s="209"/>
    </row>
    <row r="395" customFormat="false" ht="12.8" hidden="false" customHeight="false" outlineLevel="0" collapsed="false">
      <c r="H395" s="2"/>
      <c r="I395" s="2"/>
      <c r="J395" s="209"/>
      <c r="K395" s="2"/>
      <c r="L395" s="210"/>
      <c r="M395" s="210"/>
      <c r="N395" s="210"/>
      <c r="O395" s="210"/>
      <c r="P395" s="210"/>
      <c r="Q395" s="211" t="n">
        <f aca="false">BP395</f>
        <v>0</v>
      </c>
      <c r="R395" s="210"/>
      <c r="S395" s="210"/>
      <c r="T395" s="210"/>
      <c r="U395" s="210"/>
      <c r="V395" s="210"/>
      <c r="W395" s="210"/>
      <c r="X395" s="210"/>
      <c r="Y395" s="212"/>
      <c r="Z395" s="212"/>
      <c r="AA395" s="212"/>
      <c r="AB395" s="210"/>
      <c r="AC395" s="210"/>
      <c r="AD395" s="210"/>
      <c r="AE395" s="1"/>
      <c r="AF395" s="213"/>
      <c r="AG395" s="213"/>
      <c r="AH395" s="213"/>
      <c r="AI395" s="209"/>
      <c r="AJ395" s="215"/>
      <c r="AK395" s="209"/>
      <c r="AL395" s="1"/>
      <c r="AM395" s="213"/>
      <c r="AN395" s="213"/>
      <c r="AO395" s="218"/>
      <c r="AP395" s="209"/>
      <c r="AQ395" s="215"/>
      <c r="AR395" s="209"/>
      <c r="AS395" s="217"/>
      <c r="AT395" s="1"/>
      <c r="AU395" s="213"/>
      <c r="AV395" s="213"/>
      <c r="AW395" s="213"/>
      <c r="AX395" s="209"/>
      <c r="AY395" s="215"/>
      <c r="AZ395" s="209"/>
      <c r="BA395" s="217"/>
      <c r="BB395" s="1"/>
      <c r="BC395" s="213"/>
      <c r="BD395" s="213"/>
      <c r="BE395" s="218"/>
      <c r="BF395" s="209"/>
      <c r="BG395" s="215"/>
      <c r="BH395" s="209"/>
      <c r="BI395" s="217"/>
      <c r="BJ395" s="1"/>
      <c r="BK395" s="213"/>
      <c r="BL395" s="213"/>
      <c r="BM395" s="213"/>
      <c r="BN395" s="209"/>
      <c r="BO395" s="215"/>
      <c r="BP395" s="209"/>
      <c r="BQ395" s="219"/>
      <c r="BR395" s="1"/>
      <c r="BS395" s="220"/>
      <c r="BT395" s="220"/>
      <c r="BU395" s="220"/>
      <c r="BV395" s="209"/>
      <c r="BW395" s="215"/>
      <c r="BX395" s="209"/>
      <c r="BY395" s="1"/>
      <c r="BZ395" s="212"/>
      <c r="CA395" s="212"/>
      <c r="CB395" s="221"/>
      <c r="CC395" s="209"/>
      <c r="CD395" s="215"/>
      <c r="CE395" s="209"/>
      <c r="CF395" s="1"/>
      <c r="CG395" s="220"/>
      <c r="CH395" s="220"/>
      <c r="CI395" s="220"/>
      <c r="CJ395" s="209"/>
      <c r="CK395" s="215"/>
      <c r="CL395" s="209"/>
      <c r="CM395" s="1"/>
      <c r="CN395" s="220"/>
      <c r="CO395" s="220"/>
      <c r="CP395" s="213"/>
      <c r="CQ395" s="209"/>
      <c r="CR395" s="215"/>
      <c r="CS395" s="209"/>
    </row>
    <row r="396" customFormat="false" ht="12.8" hidden="false" customHeight="false" outlineLevel="0" collapsed="false">
      <c r="H396" s="2"/>
      <c r="I396" s="2"/>
      <c r="J396" s="209"/>
      <c r="K396" s="2"/>
      <c r="L396" s="210"/>
      <c r="M396" s="210"/>
      <c r="N396" s="210"/>
      <c r="O396" s="210"/>
      <c r="P396" s="210"/>
      <c r="Q396" s="211" t="n">
        <f aca="false">BP396</f>
        <v>0</v>
      </c>
      <c r="R396" s="210"/>
      <c r="S396" s="210"/>
      <c r="T396" s="210"/>
      <c r="U396" s="210"/>
      <c r="V396" s="210"/>
      <c r="W396" s="210"/>
      <c r="X396" s="210"/>
      <c r="Y396" s="212"/>
      <c r="Z396" s="212"/>
      <c r="AA396" s="212"/>
      <c r="AB396" s="210"/>
      <c r="AC396" s="210"/>
      <c r="AD396" s="210"/>
      <c r="AE396" s="1"/>
      <c r="AF396" s="213"/>
      <c r="AG396" s="213"/>
      <c r="AH396" s="213"/>
      <c r="AI396" s="209"/>
      <c r="AJ396" s="215"/>
      <c r="AK396" s="209"/>
      <c r="AL396" s="1"/>
      <c r="AM396" s="213"/>
      <c r="AN396" s="213"/>
      <c r="AO396" s="218"/>
      <c r="AP396" s="209"/>
      <c r="AQ396" s="215"/>
      <c r="AR396" s="209"/>
      <c r="AS396" s="217"/>
      <c r="AT396" s="1"/>
      <c r="AU396" s="213"/>
      <c r="AV396" s="213"/>
      <c r="AW396" s="213"/>
      <c r="AX396" s="209"/>
      <c r="AY396" s="215"/>
      <c r="AZ396" s="209"/>
      <c r="BA396" s="217"/>
      <c r="BB396" s="1"/>
      <c r="BC396" s="213"/>
      <c r="BD396" s="213"/>
      <c r="BE396" s="218"/>
      <c r="BF396" s="209"/>
      <c r="BG396" s="215"/>
      <c r="BH396" s="209"/>
      <c r="BI396" s="217"/>
      <c r="BJ396" s="1"/>
      <c r="BK396" s="213"/>
      <c r="BL396" s="213"/>
      <c r="BM396" s="213"/>
      <c r="BN396" s="209"/>
      <c r="BO396" s="215"/>
      <c r="BP396" s="209"/>
      <c r="BQ396" s="219"/>
      <c r="BR396" s="1"/>
      <c r="BS396" s="220"/>
      <c r="BT396" s="220"/>
      <c r="BU396" s="220"/>
      <c r="BV396" s="209"/>
      <c r="BW396" s="215"/>
      <c r="BX396" s="209"/>
      <c r="BY396" s="1"/>
      <c r="BZ396" s="212"/>
      <c r="CA396" s="212"/>
      <c r="CB396" s="221"/>
      <c r="CC396" s="209"/>
      <c r="CD396" s="215"/>
      <c r="CE396" s="209"/>
      <c r="CF396" s="1"/>
      <c r="CG396" s="220"/>
      <c r="CH396" s="220"/>
      <c r="CI396" s="220"/>
      <c r="CJ396" s="209"/>
      <c r="CK396" s="215"/>
      <c r="CL396" s="209"/>
      <c r="CM396" s="1"/>
      <c r="CN396" s="220"/>
      <c r="CO396" s="220"/>
      <c r="CP396" s="213"/>
      <c r="CQ396" s="209"/>
      <c r="CR396" s="215"/>
      <c r="CS396" s="209"/>
    </row>
    <row r="397" customFormat="false" ht="12.8" hidden="false" customHeight="false" outlineLevel="0" collapsed="false">
      <c r="H397" s="2"/>
      <c r="I397" s="2"/>
      <c r="J397" s="209"/>
      <c r="K397" s="2"/>
      <c r="L397" s="210"/>
      <c r="M397" s="210"/>
      <c r="N397" s="210"/>
      <c r="O397" s="210"/>
      <c r="P397" s="210"/>
      <c r="Q397" s="211" t="n">
        <f aca="false">BP397</f>
        <v>0</v>
      </c>
      <c r="R397" s="210"/>
      <c r="S397" s="210"/>
      <c r="T397" s="210"/>
      <c r="U397" s="210"/>
      <c r="V397" s="210"/>
      <c r="W397" s="210"/>
      <c r="X397" s="210"/>
      <c r="Y397" s="212"/>
      <c r="Z397" s="212"/>
      <c r="AA397" s="212"/>
      <c r="AB397" s="210"/>
      <c r="AC397" s="210"/>
      <c r="AD397" s="210"/>
      <c r="AE397" s="1"/>
      <c r="AF397" s="213"/>
      <c r="AG397" s="213"/>
      <c r="AH397" s="213"/>
      <c r="AI397" s="209"/>
      <c r="AJ397" s="215"/>
      <c r="AK397" s="209"/>
      <c r="AL397" s="1"/>
      <c r="AM397" s="213"/>
      <c r="AN397" s="213"/>
      <c r="AO397" s="218"/>
      <c r="AP397" s="209"/>
      <c r="AQ397" s="215"/>
      <c r="AR397" s="209"/>
      <c r="AS397" s="217"/>
      <c r="AT397" s="1"/>
      <c r="AU397" s="213"/>
      <c r="AV397" s="213"/>
      <c r="AW397" s="213"/>
      <c r="AX397" s="209"/>
      <c r="AY397" s="215"/>
      <c r="AZ397" s="209"/>
      <c r="BA397" s="217"/>
      <c r="BB397" s="1"/>
      <c r="BC397" s="213"/>
      <c r="BD397" s="213"/>
      <c r="BE397" s="218"/>
      <c r="BF397" s="209"/>
      <c r="BG397" s="215"/>
      <c r="BH397" s="209"/>
      <c r="BI397" s="217"/>
      <c r="BJ397" s="1"/>
      <c r="BK397" s="213"/>
      <c r="BL397" s="213"/>
      <c r="BM397" s="213"/>
      <c r="BN397" s="209"/>
      <c r="BO397" s="215"/>
      <c r="BP397" s="209"/>
      <c r="BQ397" s="219"/>
      <c r="BR397" s="1"/>
      <c r="BS397" s="220"/>
      <c r="BT397" s="220"/>
      <c r="BU397" s="220"/>
      <c r="BV397" s="209"/>
      <c r="BW397" s="215"/>
      <c r="BX397" s="209"/>
      <c r="BY397" s="1"/>
      <c r="BZ397" s="212"/>
      <c r="CA397" s="212"/>
      <c r="CB397" s="221"/>
      <c r="CC397" s="209"/>
      <c r="CD397" s="215"/>
      <c r="CE397" s="209"/>
      <c r="CF397" s="1"/>
      <c r="CG397" s="220"/>
      <c r="CH397" s="220"/>
      <c r="CI397" s="220"/>
      <c r="CJ397" s="209"/>
      <c r="CK397" s="215"/>
      <c r="CL397" s="209"/>
      <c r="CM397" s="1"/>
      <c r="CN397" s="220"/>
      <c r="CO397" s="220"/>
      <c r="CP397" s="213"/>
      <c r="CQ397" s="209"/>
      <c r="CR397" s="215"/>
      <c r="CS397" s="209"/>
    </row>
    <row r="398" customFormat="false" ht="12.8" hidden="false" customHeight="false" outlineLevel="0" collapsed="false">
      <c r="H398" s="2"/>
      <c r="I398" s="2"/>
      <c r="J398" s="209"/>
      <c r="K398" s="2"/>
      <c r="L398" s="210"/>
      <c r="M398" s="210"/>
      <c r="N398" s="210"/>
      <c r="O398" s="210"/>
      <c r="P398" s="210"/>
      <c r="Q398" s="211" t="n">
        <f aca="false">BP398</f>
        <v>0</v>
      </c>
      <c r="R398" s="210"/>
      <c r="S398" s="210"/>
      <c r="T398" s="210"/>
      <c r="U398" s="210"/>
      <c r="V398" s="210"/>
      <c r="W398" s="210"/>
      <c r="X398" s="210"/>
      <c r="Y398" s="212"/>
      <c r="Z398" s="212"/>
      <c r="AA398" s="212"/>
      <c r="AB398" s="210"/>
      <c r="AC398" s="210"/>
      <c r="AD398" s="210"/>
      <c r="AE398" s="1"/>
      <c r="AF398" s="213"/>
      <c r="AG398" s="213"/>
      <c r="AH398" s="213"/>
      <c r="AI398" s="209"/>
      <c r="AJ398" s="215"/>
      <c r="AK398" s="209"/>
      <c r="AL398" s="1"/>
      <c r="AM398" s="213"/>
      <c r="AN398" s="213"/>
      <c r="AO398" s="218"/>
      <c r="AP398" s="209"/>
      <c r="AQ398" s="215"/>
      <c r="AR398" s="209"/>
      <c r="AS398" s="217"/>
      <c r="AT398" s="1"/>
      <c r="AU398" s="213"/>
      <c r="AV398" s="213"/>
      <c r="AW398" s="213"/>
      <c r="AX398" s="209"/>
      <c r="AY398" s="215"/>
      <c r="AZ398" s="209"/>
      <c r="BA398" s="217"/>
      <c r="BB398" s="1"/>
      <c r="BC398" s="213"/>
      <c r="BD398" s="213"/>
      <c r="BE398" s="218"/>
      <c r="BF398" s="209"/>
      <c r="BG398" s="215"/>
      <c r="BH398" s="209"/>
      <c r="BI398" s="217"/>
      <c r="BJ398" s="1"/>
      <c r="BK398" s="213"/>
      <c r="BL398" s="213"/>
      <c r="BM398" s="213"/>
      <c r="BN398" s="209"/>
      <c r="BO398" s="215"/>
      <c r="BP398" s="209"/>
      <c r="BQ398" s="219"/>
      <c r="BR398" s="1"/>
      <c r="BS398" s="220"/>
      <c r="BT398" s="220"/>
      <c r="BU398" s="220"/>
      <c r="BV398" s="209"/>
      <c r="BW398" s="215"/>
      <c r="BX398" s="209"/>
      <c r="BY398" s="1"/>
      <c r="BZ398" s="212"/>
      <c r="CA398" s="212"/>
      <c r="CB398" s="221"/>
      <c r="CC398" s="209"/>
      <c r="CD398" s="215"/>
      <c r="CE398" s="209"/>
      <c r="CF398" s="1"/>
      <c r="CG398" s="220"/>
      <c r="CH398" s="220"/>
      <c r="CI398" s="220"/>
      <c r="CJ398" s="209"/>
      <c r="CK398" s="215"/>
      <c r="CL398" s="209"/>
      <c r="CM398" s="1"/>
      <c r="CN398" s="220"/>
      <c r="CO398" s="220"/>
      <c r="CP398" s="213"/>
      <c r="CQ398" s="209"/>
      <c r="CR398" s="215"/>
      <c r="CS398" s="209"/>
    </row>
    <row r="399" customFormat="false" ht="12.8" hidden="false" customHeight="false" outlineLevel="0" collapsed="false">
      <c r="H399" s="2"/>
      <c r="I399" s="2"/>
      <c r="J399" s="209"/>
      <c r="K399" s="2"/>
      <c r="L399" s="210"/>
      <c r="M399" s="210"/>
      <c r="N399" s="210"/>
      <c r="O399" s="210"/>
      <c r="P399" s="210"/>
      <c r="Q399" s="211" t="n">
        <f aca="false">BP399</f>
        <v>0</v>
      </c>
      <c r="R399" s="210"/>
      <c r="S399" s="210"/>
      <c r="T399" s="210"/>
      <c r="U399" s="210"/>
      <c r="V399" s="210"/>
      <c r="W399" s="210"/>
      <c r="X399" s="210"/>
      <c r="Y399" s="212"/>
      <c r="Z399" s="212"/>
      <c r="AA399" s="212"/>
      <c r="AB399" s="210"/>
      <c r="AC399" s="210"/>
      <c r="AD399" s="210"/>
      <c r="AE399" s="1"/>
      <c r="AF399" s="213"/>
      <c r="AG399" s="213"/>
      <c r="AH399" s="213"/>
      <c r="AI399" s="209"/>
      <c r="AJ399" s="215"/>
      <c r="AK399" s="209"/>
      <c r="AL399" s="1"/>
      <c r="AM399" s="213"/>
      <c r="AN399" s="213"/>
      <c r="AO399" s="218"/>
      <c r="AP399" s="209"/>
      <c r="AQ399" s="215"/>
      <c r="AR399" s="209"/>
      <c r="AS399" s="217"/>
      <c r="AT399" s="1"/>
      <c r="AU399" s="213"/>
      <c r="AV399" s="213"/>
      <c r="AW399" s="213"/>
      <c r="AX399" s="209"/>
      <c r="AY399" s="215"/>
      <c r="AZ399" s="209"/>
      <c r="BA399" s="217"/>
      <c r="BB399" s="1"/>
      <c r="BC399" s="213"/>
      <c r="BD399" s="213"/>
      <c r="BE399" s="218"/>
      <c r="BF399" s="209"/>
      <c r="BG399" s="215"/>
      <c r="BH399" s="209"/>
      <c r="BI399" s="217"/>
      <c r="BJ399" s="1"/>
      <c r="BK399" s="213"/>
      <c r="BL399" s="213"/>
      <c r="BM399" s="213"/>
      <c r="BN399" s="209"/>
      <c r="BO399" s="215"/>
      <c r="BP399" s="209"/>
      <c r="BQ399" s="219"/>
      <c r="BR399" s="1"/>
      <c r="BS399" s="220"/>
      <c r="BT399" s="220"/>
      <c r="BU399" s="220"/>
      <c r="BV399" s="209"/>
      <c r="BW399" s="215"/>
      <c r="BX399" s="209"/>
      <c r="BY399" s="1"/>
      <c r="BZ399" s="212"/>
      <c r="CA399" s="212"/>
      <c r="CB399" s="221"/>
      <c r="CC399" s="209"/>
      <c r="CD399" s="215"/>
      <c r="CE399" s="209"/>
      <c r="CF399" s="1"/>
      <c r="CG399" s="220"/>
      <c r="CH399" s="220"/>
      <c r="CI399" s="220"/>
      <c r="CJ399" s="209"/>
      <c r="CK399" s="215"/>
      <c r="CL399" s="209"/>
      <c r="CM399" s="1"/>
      <c r="CN399" s="220"/>
      <c r="CO399" s="220"/>
      <c r="CP399" s="213"/>
      <c r="CQ399" s="209"/>
      <c r="CR399" s="215"/>
      <c r="CS399" s="209"/>
    </row>
    <row r="400" customFormat="false" ht="12.8" hidden="false" customHeight="false" outlineLevel="0" collapsed="false">
      <c r="H400" s="2"/>
      <c r="I400" s="2"/>
      <c r="J400" s="209"/>
      <c r="K400" s="2"/>
      <c r="L400" s="210"/>
      <c r="M400" s="210"/>
      <c r="N400" s="210"/>
      <c r="O400" s="210"/>
      <c r="P400" s="210"/>
      <c r="Q400" s="211" t="n">
        <f aca="false">BP400</f>
        <v>0</v>
      </c>
      <c r="R400" s="210"/>
      <c r="S400" s="210"/>
      <c r="T400" s="210"/>
      <c r="U400" s="210"/>
      <c r="V400" s="210"/>
      <c r="W400" s="210"/>
      <c r="X400" s="210"/>
      <c r="Y400" s="212"/>
      <c r="Z400" s="212"/>
      <c r="AA400" s="212"/>
      <c r="AB400" s="210"/>
      <c r="AC400" s="210"/>
      <c r="AD400" s="210"/>
      <c r="AE400" s="1"/>
      <c r="AF400" s="213"/>
      <c r="AG400" s="213"/>
      <c r="AH400" s="213"/>
      <c r="AI400" s="209"/>
      <c r="AJ400" s="215"/>
      <c r="AK400" s="209"/>
      <c r="AL400" s="1"/>
      <c r="AM400" s="213"/>
      <c r="AN400" s="213"/>
      <c r="AO400" s="218"/>
      <c r="AP400" s="209"/>
      <c r="AQ400" s="215"/>
      <c r="AR400" s="209"/>
      <c r="AS400" s="217"/>
      <c r="AT400" s="1"/>
      <c r="AU400" s="213"/>
      <c r="AV400" s="213"/>
      <c r="AW400" s="213"/>
      <c r="AX400" s="209"/>
      <c r="AY400" s="215"/>
      <c r="AZ400" s="209"/>
      <c r="BA400" s="217"/>
      <c r="BB400" s="1"/>
      <c r="BC400" s="213"/>
      <c r="BD400" s="213"/>
      <c r="BE400" s="218"/>
      <c r="BF400" s="209"/>
      <c r="BG400" s="215"/>
      <c r="BH400" s="209"/>
      <c r="BI400" s="217"/>
      <c r="BJ400" s="1"/>
      <c r="BK400" s="213"/>
      <c r="BL400" s="213"/>
      <c r="BM400" s="213"/>
      <c r="BN400" s="209"/>
      <c r="BO400" s="215"/>
      <c r="BP400" s="209"/>
      <c r="BQ400" s="219"/>
      <c r="BR400" s="1"/>
      <c r="BS400" s="220"/>
      <c r="BT400" s="220"/>
      <c r="BU400" s="220"/>
      <c r="BV400" s="209"/>
      <c r="BW400" s="215"/>
      <c r="BX400" s="209"/>
      <c r="BY400" s="1"/>
      <c r="BZ400" s="212"/>
      <c r="CA400" s="212"/>
      <c r="CB400" s="221"/>
      <c r="CC400" s="209"/>
      <c r="CD400" s="215"/>
      <c r="CE400" s="209"/>
      <c r="CF400" s="1"/>
      <c r="CG400" s="220"/>
      <c r="CH400" s="220"/>
      <c r="CI400" s="220"/>
      <c r="CJ400" s="209"/>
      <c r="CK400" s="215"/>
      <c r="CL400" s="209"/>
      <c r="CM400" s="1"/>
      <c r="CN400" s="220"/>
      <c r="CO400" s="220"/>
      <c r="CP400" s="213"/>
      <c r="CQ400" s="209"/>
      <c r="CR400" s="215"/>
      <c r="CS400" s="209"/>
    </row>
    <row r="401" customFormat="false" ht="12.8" hidden="false" customHeight="false" outlineLevel="0" collapsed="false">
      <c r="H401" s="2"/>
      <c r="I401" s="2"/>
      <c r="J401" s="209"/>
      <c r="K401" s="2"/>
      <c r="L401" s="210"/>
      <c r="M401" s="210"/>
      <c r="N401" s="210"/>
      <c r="O401" s="210"/>
      <c r="P401" s="210"/>
      <c r="Q401" s="211" t="n">
        <f aca="false">BP401</f>
        <v>0</v>
      </c>
      <c r="R401" s="210"/>
      <c r="S401" s="210"/>
      <c r="T401" s="210"/>
      <c r="U401" s="210"/>
      <c r="V401" s="210"/>
      <c r="W401" s="210"/>
      <c r="X401" s="210"/>
      <c r="Y401" s="212"/>
      <c r="Z401" s="212"/>
      <c r="AA401" s="212"/>
      <c r="AB401" s="210"/>
      <c r="AC401" s="210"/>
      <c r="AD401" s="210"/>
      <c r="AE401" s="1"/>
      <c r="AF401" s="213"/>
      <c r="AG401" s="213"/>
      <c r="AH401" s="213"/>
      <c r="AI401" s="209"/>
      <c r="AJ401" s="215"/>
      <c r="AK401" s="209"/>
      <c r="AL401" s="1"/>
      <c r="AM401" s="213"/>
      <c r="AN401" s="213"/>
      <c r="AO401" s="218"/>
      <c r="AP401" s="209"/>
      <c r="AQ401" s="215"/>
      <c r="AR401" s="209"/>
      <c r="AS401" s="217"/>
      <c r="AT401" s="1"/>
      <c r="AU401" s="213"/>
      <c r="AV401" s="213"/>
      <c r="AW401" s="213"/>
      <c r="AX401" s="209"/>
      <c r="AY401" s="215"/>
      <c r="AZ401" s="209"/>
      <c r="BA401" s="217"/>
      <c r="BB401" s="1"/>
      <c r="BC401" s="213"/>
      <c r="BD401" s="213"/>
      <c r="BE401" s="218"/>
      <c r="BF401" s="209"/>
      <c r="BG401" s="215"/>
      <c r="BH401" s="209"/>
      <c r="BI401" s="217"/>
      <c r="BJ401" s="1"/>
      <c r="BK401" s="213"/>
      <c r="BL401" s="213"/>
      <c r="BM401" s="213"/>
      <c r="BN401" s="209"/>
      <c r="BO401" s="215"/>
      <c r="BP401" s="209"/>
      <c r="BQ401" s="219"/>
      <c r="BR401" s="1"/>
      <c r="BS401" s="220"/>
      <c r="BT401" s="220"/>
      <c r="BU401" s="220"/>
      <c r="BV401" s="209"/>
      <c r="BW401" s="215"/>
      <c r="BX401" s="209"/>
      <c r="BY401" s="1"/>
      <c r="BZ401" s="212"/>
      <c r="CA401" s="212"/>
      <c r="CB401" s="221"/>
      <c r="CC401" s="209"/>
      <c r="CD401" s="215"/>
      <c r="CE401" s="209"/>
      <c r="CF401" s="1"/>
      <c r="CG401" s="220"/>
      <c r="CH401" s="220"/>
      <c r="CI401" s="220"/>
      <c r="CJ401" s="209"/>
      <c r="CK401" s="215"/>
      <c r="CL401" s="209"/>
      <c r="CM401" s="1"/>
      <c r="CN401" s="220"/>
      <c r="CO401" s="220"/>
      <c r="CP401" s="213"/>
      <c r="CQ401" s="209"/>
      <c r="CR401" s="215"/>
      <c r="CS401" s="209"/>
    </row>
    <row r="402" customFormat="false" ht="12.8" hidden="false" customHeight="false" outlineLevel="0" collapsed="false">
      <c r="H402" s="2"/>
      <c r="I402" s="2"/>
      <c r="J402" s="209"/>
      <c r="K402" s="2"/>
      <c r="L402" s="210"/>
      <c r="M402" s="210"/>
      <c r="N402" s="210"/>
      <c r="O402" s="210"/>
      <c r="P402" s="210"/>
      <c r="Q402" s="211" t="n">
        <f aca="false">BP402</f>
        <v>0</v>
      </c>
      <c r="R402" s="210"/>
      <c r="S402" s="210"/>
      <c r="T402" s="210"/>
      <c r="U402" s="210"/>
      <c r="V402" s="210"/>
      <c r="W402" s="210"/>
      <c r="X402" s="210"/>
      <c r="Y402" s="212"/>
      <c r="Z402" s="212"/>
      <c r="AA402" s="212"/>
      <c r="AB402" s="210"/>
      <c r="AC402" s="210"/>
      <c r="AD402" s="210"/>
      <c r="AE402" s="1"/>
      <c r="AF402" s="213"/>
      <c r="AG402" s="213"/>
      <c r="AH402" s="213"/>
      <c r="AI402" s="209"/>
      <c r="AJ402" s="215"/>
      <c r="AK402" s="209"/>
      <c r="AL402" s="1"/>
      <c r="AM402" s="213"/>
      <c r="AN402" s="213"/>
      <c r="AO402" s="218"/>
      <c r="AP402" s="209"/>
      <c r="AQ402" s="215"/>
      <c r="AR402" s="209"/>
      <c r="AS402" s="217"/>
      <c r="AT402" s="1"/>
      <c r="AU402" s="213"/>
      <c r="AV402" s="213"/>
      <c r="AW402" s="213"/>
      <c r="AX402" s="209"/>
      <c r="AY402" s="215"/>
      <c r="AZ402" s="209"/>
      <c r="BA402" s="217"/>
      <c r="BB402" s="1"/>
      <c r="BC402" s="213"/>
      <c r="BD402" s="213"/>
      <c r="BE402" s="218"/>
      <c r="BF402" s="209"/>
      <c r="BG402" s="215"/>
      <c r="BH402" s="209"/>
      <c r="BI402" s="217"/>
      <c r="BJ402" s="1"/>
      <c r="BK402" s="213"/>
      <c r="BL402" s="213"/>
      <c r="BM402" s="213"/>
      <c r="BN402" s="209"/>
      <c r="BO402" s="215"/>
      <c r="BP402" s="209"/>
      <c r="BQ402" s="219"/>
      <c r="BR402" s="1"/>
      <c r="BS402" s="220"/>
      <c r="BT402" s="220"/>
      <c r="BU402" s="220"/>
      <c r="BV402" s="209"/>
      <c r="BW402" s="215"/>
      <c r="BX402" s="209"/>
      <c r="BY402" s="1"/>
      <c r="BZ402" s="212"/>
      <c r="CA402" s="212"/>
      <c r="CB402" s="221"/>
      <c r="CC402" s="209"/>
      <c r="CD402" s="215"/>
      <c r="CE402" s="209"/>
      <c r="CF402" s="1"/>
      <c r="CG402" s="220"/>
      <c r="CH402" s="220"/>
      <c r="CI402" s="220"/>
      <c r="CJ402" s="209"/>
      <c r="CK402" s="215"/>
      <c r="CL402" s="209"/>
      <c r="CM402" s="1"/>
      <c r="CN402" s="220"/>
      <c r="CO402" s="220"/>
      <c r="CP402" s="213"/>
      <c r="CQ402" s="209"/>
      <c r="CR402" s="215"/>
      <c r="CS402" s="209"/>
    </row>
    <row r="403" customFormat="false" ht="12.8" hidden="false" customHeight="false" outlineLevel="0" collapsed="false">
      <c r="H403" s="2"/>
      <c r="I403" s="2"/>
      <c r="J403" s="209"/>
      <c r="K403" s="2"/>
      <c r="L403" s="210"/>
      <c r="M403" s="210"/>
      <c r="N403" s="210"/>
      <c r="O403" s="210"/>
      <c r="P403" s="210"/>
      <c r="Q403" s="211" t="n">
        <f aca="false">BP403</f>
        <v>0</v>
      </c>
      <c r="R403" s="210"/>
      <c r="S403" s="210"/>
      <c r="T403" s="210"/>
      <c r="U403" s="210"/>
      <c r="V403" s="210"/>
      <c r="W403" s="210"/>
      <c r="X403" s="210"/>
      <c r="Y403" s="212"/>
      <c r="Z403" s="212"/>
      <c r="AA403" s="212"/>
      <c r="AB403" s="210"/>
      <c r="AC403" s="210"/>
      <c r="AD403" s="210"/>
      <c r="AE403" s="1"/>
      <c r="AF403" s="213"/>
      <c r="AG403" s="213"/>
      <c r="AH403" s="213"/>
      <c r="AI403" s="209"/>
      <c r="AJ403" s="215"/>
      <c r="AK403" s="209"/>
      <c r="AL403" s="1"/>
      <c r="AM403" s="213"/>
      <c r="AN403" s="213"/>
      <c r="AO403" s="218"/>
      <c r="AP403" s="209"/>
      <c r="AQ403" s="215"/>
      <c r="AR403" s="209"/>
      <c r="AS403" s="217"/>
      <c r="AT403" s="1"/>
      <c r="AU403" s="213"/>
      <c r="AV403" s="213"/>
      <c r="AW403" s="213"/>
      <c r="AX403" s="209"/>
      <c r="AY403" s="215"/>
      <c r="AZ403" s="209"/>
      <c r="BA403" s="217"/>
      <c r="BB403" s="1"/>
      <c r="BC403" s="213"/>
      <c r="BD403" s="213"/>
      <c r="BE403" s="218"/>
      <c r="BF403" s="209"/>
      <c r="BG403" s="215"/>
      <c r="BH403" s="209"/>
      <c r="BI403" s="217"/>
      <c r="BJ403" s="1"/>
      <c r="BK403" s="213"/>
      <c r="BL403" s="213"/>
      <c r="BM403" s="213"/>
      <c r="BN403" s="209"/>
      <c r="BO403" s="215"/>
      <c r="BP403" s="209"/>
      <c r="BQ403" s="219"/>
      <c r="BR403" s="1"/>
      <c r="BS403" s="220"/>
      <c r="BT403" s="220"/>
      <c r="BU403" s="220"/>
      <c r="BV403" s="209"/>
      <c r="BW403" s="215"/>
      <c r="BX403" s="209"/>
      <c r="BY403" s="1"/>
      <c r="BZ403" s="212"/>
      <c r="CA403" s="212"/>
      <c r="CB403" s="221"/>
      <c r="CC403" s="209"/>
      <c r="CD403" s="215"/>
      <c r="CE403" s="209"/>
      <c r="CF403" s="1"/>
      <c r="CG403" s="220"/>
      <c r="CH403" s="220"/>
      <c r="CI403" s="220"/>
      <c r="CJ403" s="209"/>
      <c r="CK403" s="215"/>
      <c r="CL403" s="209"/>
      <c r="CM403" s="1"/>
      <c r="CN403" s="220"/>
      <c r="CO403" s="220"/>
      <c r="CP403" s="213"/>
      <c r="CQ403" s="209"/>
      <c r="CR403" s="215"/>
      <c r="CS403" s="209"/>
    </row>
    <row r="404" customFormat="false" ht="12.8" hidden="false" customHeight="false" outlineLevel="0" collapsed="false">
      <c r="H404" s="2"/>
      <c r="I404" s="2"/>
      <c r="J404" s="209"/>
      <c r="K404" s="2"/>
      <c r="L404" s="210"/>
      <c r="M404" s="210"/>
      <c r="N404" s="210"/>
      <c r="O404" s="210"/>
      <c r="P404" s="210"/>
      <c r="Q404" s="211" t="n">
        <f aca="false">BP404</f>
        <v>0</v>
      </c>
      <c r="R404" s="210"/>
      <c r="S404" s="210"/>
      <c r="T404" s="210"/>
      <c r="U404" s="210"/>
      <c r="V404" s="210"/>
      <c r="W404" s="210"/>
      <c r="X404" s="210"/>
      <c r="Y404" s="212"/>
      <c r="Z404" s="212"/>
      <c r="AA404" s="212"/>
      <c r="AB404" s="210"/>
      <c r="AC404" s="210"/>
      <c r="AD404" s="210"/>
      <c r="AE404" s="1"/>
      <c r="AF404" s="213"/>
      <c r="AG404" s="213"/>
      <c r="AH404" s="213"/>
      <c r="AI404" s="209"/>
      <c r="AJ404" s="215"/>
      <c r="AK404" s="209"/>
      <c r="AL404" s="1"/>
      <c r="AM404" s="213"/>
      <c r="AN404" s="213"/>
      <c r="AO404" s="218"/>
      <c r="AP404" s="209"/>
      <c r="AQ404" s="215"/>
      <c r="AR404" s="209"/>
      <c r="AS404" s="217"/>
      <c r="AT404" s="1"/>
      <c r="AU404" s="213"/>
      <c r="AV404" s="213"/>
      <c r="AW404" s="213"/>
      <c r="AX404" s="209"/>
      <c r="AY404" s="215"/>
      <c r="AZ404" s="209"/>
      <c r="BA404" s="217"/>
      <c r="BB404" s="1"/>
      <c r="BC404" s="213"/>
      <c r="BD404" s="213"/>
      <c r="BE404" s="218"/>
      <c r="BF404" s="209"/>
      <c r="BG404" s="215"/>
      <c r="BH404" s="209"/>
      <c r="BI404" s="217"/>
      <c r="BJ404" s="1"/>
      <c r="BK404" s="213"/>
      <c r="BL404" s="213"/>
      <c r="BM404" s="213"/>
      <c r="BN404" s="209"/>
      <c r="BO404" s="215"/>
      <c r="BP404" s="209"/>
      <c r="BQ404" s="219"/>
      <c r="BR404" s="1"/>
      <c r="BS404" s="220"/>
      <c r="BT404" s="220"/>
      <c r="BU404" s="220"/>
      <c r="BV404" s="209"/>
      <c r="BW404" s="215"/>
      <c r="BX404" s="209"/>
      <c r="BY404" s="1"/>
      <c r="BZ404" s="212"/>
      <c r="CA404" s="212"/>
      <c r="CB404" s="221"/>
      <c r="CC404" s="209"/>
      <c r="CD404" s="215"/>
      <c r="CE404" s="209"/>
      <c r="CF404" s="1"/>
      <c r="CG404" s="220"/>
      <c r="CH404" s="220"/>
      <c r="CI404" s="220"/>
      <c r="CJ404" s="209"/>
      <c r="CK404" s="215"/>
      <c r="CL404" s="209"/>
      <c r="CM404" s="1"/>
      <c r="CN404" s="220"/>
      <c r="CO404" s="220"/>
      <c r="CP404" s="213"/>
      <c r="CQ404" s="209"/>
      <c r="CR404" s="215"/>
      <c r="CS404" s="209"/>
    </row>
    <row r="405" customFormat="false" ht="12.8" hidden="false" customHeight="false" outlineLevel="0" collapsed="false">
      <c r="H405" s="2"/>
      <c r="I405" s="2"/>
      <c r="J405" s="209"/>
      <c r="K405" s="2"/>
      <c r="L405" s="210"/>
      <c r="M405" s="210"/>
      <c r="N405" s="210"/>
      <c r="O405" s="210"/>
      <c r="P405" s="210"/>
      <c r="Q405" s="211" t="n">
        <f aca="false">BP405</f>
        <v>0</v>
      </c>
      <c r="R405" s="210"/>
      <c r="S405" s="210"/>
      <c r="T405" s="210"/>
      <c r="U405" s="210"/>
      <c r="V405" s="210"/>
      <c r="W405" s="210"/>
      <c r="X405" s="210"/>
      <c r="Y405" s="212"/>
      <c r="Z405" s="212"/>
      <c r="AA405" s="212"/>
      <c r="AB405" s="210"/>
      <c r="AC405" s="210"/>
      <c r="AD405" s="210"/>
      <c r="AE405" s="1"/>
      <c r="AF405" s="213"/>
      <c r="AG405" s="213"/>
      <c r="AH405" s="213"/>
      <c r="AI405" s="209"/>
      <c r="AJ405" s="215"/>
      <c r="AK405" s="209"/>
      <c r="AL405" s="1"/>
      <c r="AM405" s="213"/>
      <c r="AN405" s="213"/>
      <c r="AO405" s="218"/>
      <c r="AP405" s="209"/>
      <c r="AQ405" s="215"/>
      <c r="AR405" s="209"/>
      <c r="AS405" s="217"/>
      <c r="AT405" s="1"/>
      <c r="AU405" s="213"/>
      <c r="AV405" s="213"/>
      <c r="AW405" s="213"/>
      <c r="AX405" s="209"/>
      <c r="AY405" s="215"/>
      <c r="AZ405" s="209"/>
      <c r="BA405" s="217"/>
      <c r="BB405" s="1"/>
      <c r="BC405" s="213"/>
      <c r="BD405" s="213"/>
      <c r="BE405" s="218"/>
      <c r="BF405" s="209"/>
      <c r="BG405" s="215"/>
      <c r="BH405" s="209"/>
      <c r="BI405" s="217"/>
      <c r="BJ405" s="1"/>
      <c r="BK405" s="213"/>
      <c r="BL405" s="213"/>
      <c r="BM405" s="213"/>
      <c r="BN405" s="209"/>
      <c r="BO405" s="215"/>
      <c r="BP405" s="209"/>
      <c r="BQ405" s="219"/>
      <c r="BR405" s="1"/>
      <c r="BS405" s="220"/>
      <c r="BT405" s="220"/>
      <c r="BU405" s="220"/>
      <c r="BV405" s="209"/>
      <c r="BW405" s="215"/>
      <c r="BX405" s="209"/>
      <c r="BY405" s="1"/>
      <c r="BZ405" s="212"/>
      <c r="CA405" s="212"/>
      <c r="CB405" s="221"/>
      <c r="CC405" s="209"/>
      <c r="CD405" s="215"/>
      <c r="CE405" s="209"/>
      <c r="CF405" s="1"/>
      <c r="CG405" s="220"/>
      <c r="CH405" s="220"/>
      <c r="CI405" s="220"/>
      <c r="CJ405" s="209"/>
      <c r="CK405" s="215"/>
      <c r="CL405" s="209"/>
      <c r="CM405" s="1"/>
      <c r="CN405" s="220"/>
      <c r="CO405" s="220"/>
      <c r="CP405" s="213"/>
      <c r="CQ405" s="209"/>
      <c r="CR405" s="215"/>
      <c r="CS405" s="209"/>
    </row>
    <row r="406" customFormat="false" ht="12.8" hidden="false" customHeight="false" outlineLevel="0" collapsed="false">
      <c r="H406" s="2"/>
      <c r="I406" s="2"/>
      <c r="J406" s="209"/>
      <c r="K406" s="2"/>
      <c r="L406" s="210"/>
      <c r="M406" s="210"/>
      <c r="N406" s="210"/>
      <c r="O406" s="210"/>
      <c r="P406" s="210"/>
      <c r="Q406" s="211" t="n">
        <f aca="false">BP406</f>
        <v>0</v>
      </c>
      <c r="R406" s="210"/>
      <c r="S406" s="210"/>
      <c r="T406" s="210"/>
      <c r="U406" s="210"/>
      <c r="V406" s="210"/>
      <c r="W406" s="210"/>
      <c r="X406" s="210"/>
      <c r="Y406" s="212"/>
      <c r="Z406" s="212"/>
      <c r="AA406" s="212"/>
      <c r="AB406" s="210"/>
      <c r="AC406" s="210"/>
      <c r="AD406" s="210"/>
      <c r="AE406" s="1"/>
      <c r="AF406" s="213"/>
      <c r="AG406" s="213"/>
      <c r="AH406" s="213"/>
      <c r="AI406" s="209"/>
      <c r="AJ406" s="215"/>
      <c r="AK406" s="209"/>
      <c r="AL406" s="1"/>
      <c r="AM406" s="213"/>
      <c r="AN406" s="213"/>
      <c r="AO406" s="218"/>
      <c r="AP406" s="209"/>
      <c r="AQ406" s="215"/>
      <c r="AR406" s="209"/>
      <c r="AS406" s="217"/>
      <c r="AT406" s="1"/>
      <c r="AU406" s="213"/>
      <c r="AV406" s="213"/>
      <c r="AW406" s="213"/>
      <c r="AX406" s="209"/>
      <c r="AY406" s="215"/>
      <c r="AZ406" s="209"/>
      <c r="BA406" s="217"/>
      <c r="BB406" s="1"/>
      <c r="BC406" s="213"/>
      <c r="BD406" s="213"/>
      <c r="BE406" s="218"/>
      <c r="BF406" s="209"/>
      <c r="BG406" s="215"/>
      <c r="BH406" s="209"/>
      <c r="BI406" s="217"/>
      <c r="BJ406" s="1"/>
      <c r="BK406" s="213"/>
      <c r="BL406" s="213"/>
      <c r="BM406" s="213"/>
      <c r="BN406" s="209"/>
      <c r="BO406" s="215"/>
      <c r="BP406" s="209"/>
      <c r="BQ406" s="219"/>
      <c r="BR406" s="1"/>
      <c r="BS406" s="220"/>
      <c r="BT406" s="220"/>
      <c r="BU406" s="220"/>
      <c r="BV406" s="209"/>
      <c r="BW406" s="215"/>
      <c r="BX406" s="209"/>
      <c r="BY406" s="1"/>
      <c r="BZ406" s="212"/>
      <c r="CA406" s="212"/>
      <c r="CB406" s="221"/>
      <c r="CC406" s="209"/>
      <c r="CD406" s="215"/>
      <c r="CE406" s="209"/>
      <c r="CF406" s="1"/>
      <c r="CG406" s="220"/>
      <c r="CH406" s="220"/>
      <c r="CI406" s="220"/>
      <c r="CJ406" s="209"/>
      <c r="CK406" s="215"/>
      <c r="CL406" s="209"/>
      <c r="CM406" s="1"/>
      <c r="CN406" s="220"/>
      <c r="CO406" s="220"/>
      <c r="CP406" s="213"/>
      <c r="CQ406" s="209"/>
      <c r="CR406" s="215"/>
      <c r="CS406" s="209"/>
    </row>
    <row r="407" customFormat="false" ht="12.8" hidden="false" customHeight="false" outlineLevel="0" collapsed="false">
      <c r="H407" s="2"/>
      <c r="I407" s="2"/>
      <c r="J407" s="209"/>
      <c r="K407" s="2"/>
      <c r="L407" s="210"/>
      <c r="M407" s="210"/>
      <c r="N407" s="210"/>
      <c r="O407" s="210"/>
      <c r="P407" s="210"/>
      <c r="Q407" s="211" t="n">
        <f aca="false">BP407</f>
        <v>0</v>
      </c>
      <c r="R407" s="210"/>
      <c r="S407" s="210"/>
      <c r="T407" s="210"/>
      <c r="U407" s="210"/>
      <c r="V407" s="210"/>
      <c r="W407" s="210"/>
      <c r="X407" s="210"/>
      <c r="Y407" s="212"/>
      <c r="Z407" s="212"/>
      <c r="AA407" s="212"/>
      <c r="AB407" s="210"/>
      <c r="AC407" s="210"/>
      <c r="AD407" s="210"/>
      <c r="AE407" s="1"/>
      <c r="AF407" s="213"/>
      <c r="AG407" s="213"/>
      <c r="AH407" s="213"/>
      <c r="AI407" s="209"/>
      <c r="AJ407" s="215"/>
      <c r="AK407" s="209"/>
      <c r="AL407" s="1"/>
      <c r="AM407" s="213"/>
      <c r="AN407" s="213"/>
      <c r="AO407" s="218"/>
      <c r="AP407" s="209"/>
      <c r="AQ407" s="215"/>
      <c r="AR407" s="209"/>
      <c r="AS407" s="217"/>
      <c r="AT407" s="1"/>
      <c r="AU407" s="213"/>
      <c r="AV407" s="213"/>
      <c r="AW407" s="213"/>
      <c r="AX407" s="209"/>
      <c r="AY407" s="215"/>
      <c r="AZ407" s="209"/>
      <c r="BA407" s="217"/>
      <c r="BB407" s="1"/>
      <c r="BC407" s="213"/>
      <c r="BD407" s="213"/>
      <c r="BE407" s="218"/>
      <c r="BF407" s="209"/>
      <c r="BG407" s="215"/>
      <c r="BH407" s="209"/>
      <c r="BI407" s="217"/>
      <c r="BJ407" s="1"/>
      <c r="BK407" s="213"/>
      <c r="BL407" s="213"/>
      <c r="BM407" s="213"/>
      <c r="BN407" s="209"/>
      <c r="BO407" s="215"/>
      <c r="BP407" s="209"/>
      <c r="BQ407" s="219"/>
      <c r="BR407" s="1"/>
      <c r="BS407" s="220"/>
      <c r="BT407" s="220"/>
      <c r="BU407" s="220"/>
      <c r="BV407" s="209"/>
      <c r="BW407" s="215"/>
      <c r="BX407" s="209"/>
      <c r="BY407" s="1"/>
      <c r="BZ407" s="212"/>
      <c r="CA407" s="212"/>
      <c r="CB407" s="221"/>
      <c r="CC407" s="209"/>
      <c r="CD407" s="215"/>
      <c r="CE407" s="209"/>
      <c r="CF407" s="1"/>
      <c r="CG407" s="220"/>
      <c r="CH407" s="220"/>
      <c r="CI407" s="220"/>
      <c r="CJ407" s="209"/>
      <c r="CK407" s="215"/>
      <c r="CL407" s="209"/>
      <c r="CM407" s="1"/>
      <c r="CN407" s="220"/>
      <c r="CO407" s="220"/>
      <c r="CP407" s="213"/>
      <c r="CQ407" s="209"/>
      <c r="CR407" s="215"/>
      <c r="CS407" s="209"/>
    </row>
    <row r="408" customFormat="false" ht="12.8" hidden="false" customHeight="false" outlineLevel="0" collapsed="false">
      <c r="H408" s="2"/>
      <c r="I408" s="2"/>
      <c r="J408" s="209"/>
      <c r="K408" s="2"/>
      <c r="L408" s="210"/>
      <c r="M408" s="210"/>
      <c r="N408" s="210"/>
      <c r="O408" s="210"/>
      <c r="P408" s="210"/>
      <c r="Q408" s="211" t="n">
        <f aca="false">BP408</f>
        <v>0</v>
      </c>
      <c r="R408" s="210"/>
      <c r="S408" s="210"/>
      <c r="T408" s="210"/>
      <c r="U408" s="210"/>
      <c r="V408" s="210"/>
      <c r="W408" s="210"/>
      <c r="X408" s="210"/>
      <c r="Y408" s="212"/>
      <c r="Z408" s="212"/>
      <c r="AA408" s="212"/>
      <c r="AB408" s="210"/>
      <c r="AC408" s="210"/>
      <c r="AD408" s="210"/>
      <c r="AE408" s="1"/>
      <c r="AF408" s="213"/>
      <c r="AG408" s="213"/>
      <c r="AH408" s="213"/>
      <c r="AI408" s="209"/>
      <c r="AJ408" s="215"/>
      <c r="AK408" s="209"/>
      <c r="AL408" s="1"/>
      <c r="AM408" s="213"/>
      <c r="AN408" s="213"/>
      <c r="AO408" s="218"/>
      <c r="AP408" s="209"/>
      <c r="AQ408" s="215"/>
      <c r="AR408" s="209"/>
      <c r="AS408" s="217"/>
      <c r="AT408" s="1"/>
      <c r="AU408" s="213"/>
      <c r="AV408" s="213"/>
      <c r="AW408" s="213"/>
      <c r="AX408" s="209"/>
      <c r="AY408" s="215"/>
      <c r="AZ408" s="209"/>
      <c r="BA408" s="217"/>
      <c r="BB408" s="1"/>
      <c r="BC408" s="213"/>
      <c r="BD408" s="213"/>
      <c r="BE408" s="218"/>
      <c r="BF408" s="209"/>
      <c r="BG408" s="215"/>
      <c r="BH408" s="209"/>
      <c r="BI408" s="217"/>
      <c r="BJ408" s="1"/>
      <c r="BK408" s="213"/>
      <c r="BL408" s="213"/>
      <c r="BM408" s="213"/>
      <c r="BN408" s="209"/>
      <c r="BO408" s="215"/>
      <c r="BP408" s="209"/>
      <c r="BQ408" s="219"/>
      <c r="BR408" s="1"/>
      <c r="BS408" s="220"/>
      <c r="BT408" s="220"/>
      <c r="BU408" s="220"/>
      <c r="BV408" s="209"/>
      <c r="BW408" s="215"/>
      <c r="BX408" s="209"/>
      <c r="BY408" s="1"/>
      <c r="BZ408" s="212"/>
      <c r="CA408" s="212"/>
      <c r="CB408" s="221"/>
      <c r="CC408" s="209"/>
      <c r="CD408" s="215"/>
      <c r="CE408" s="209"/>
      <c r="CF408" s="1"/>
      <c r="CG408" s="220"/>
      <c r="CH408" s="220"/>
      <c r="CI408" s="220"/>
      <c r="CJ408" s="209"/>
      <c r="CK408" s="215"/>
      <c r="CL408" s="209"/>
      <c r="CM408" s="1"/>
      <c r="CN408" s="220"/>
      <c r="CO408" s="220"/>
      <c r="CP408" s="213"/>
      <c r="CQ408" s="209"/>
      <c r="CR408" s="215"/>
      <c r="CS408" s="209"/>
    </row>
    <row r="409" customFormat="false" ht="12.8" hidden="false" customHeight="false" outlineLevel="0" collapsed="false">
      <c r="H409" s="2"/>
      <c r="I409" s="2"/>
      <c r="J409" s="209"/>
      <c r="K409" s="2"/>
      <c r="L409" s="210"/>
      <c r="M409" s="210"/>
      <c r="N409" s="210"/>
      <c r="O409" s="210"/>
      <c r="P409" s="210"/>
      <c r="Q409" s="211" t="n">
        <f aca="false">BP409</f>
        <v>0</v>
      </c>
      <c r="R409" s="210"/>
      <c r="S409" s="210"/>
      <c r="T409" s="210"/>
      <c r="U409" s="210"/>
      <c r="V409" s="210"/>
      <c r="W409" s="210"/>
      <c r="X409" s="210"/>
      <c r="Y409" s="212"/>
      <c r="Z409" s="212"/>
      <c r="AA409" s="212"/>
      <c r="AB409" s="210"/>
      <c r="AC409" s="210"/>
      <c r="AD409" s="210"/>
      <c r="AE409" s="1"/>
      <c r="AF409" s="213"/>
      <c r="AG409" s="213"/>
      <c r="AH409" s="213"/>
      <c r="AI409" s="209"/>
      <c r="AJ409" s="215"/>
      <c r="AK409" s="209"/>
      <c r="AL409" s="1"/>
      <c r="AM409" s="213"/>
      <c r="AN409" s="213"/>
      <c r="AO409" s="218"/>
      <c r="AP409" s="209"/>
      <c r="AQ409" s="215"/>
      <c r="AR409" s="209"/>
      <c r="AS409" s="217"/>
      <c r="AT409" s="1"/>
      <c r="AU409" s="213"/>
      <c r="AV409" s="213"/>
      <c r="AW409" s="213"/>
      <c r="AX409" s="209"/>
      <c r="AY409" s="215"/>
      <c r="AZ409" s="209"/>
      <c r="BA409" s="217"/>
      <c r="BB409" s="1"/>
      <c r="BC409" s="213"/>
      <c r="BD409" s="213"/>
      <c r="BE409" s="218"/>
      <c r="BF409" s="209"/>
      <c r="BG409" s="215"/>
      <c r="BH409" s="209"/>
      <c r="BI409" s="217"/>
      <c r="BJ409" s="1"/>
      <c r="BK409" s="213"/>
      <c r="BL409" s="213"/>
      <c r="BM409" s="213"/>
      <c r="BN409" s="209"/>
      <c r="BO409" s="215"/>
      <c r="BP409" s="209"/>
      <c r="BQ409" s="219"/>
      <c r="BR409" s="1"/>
      <c r="BS409" s="220"/>
      <c r="BT409" s="220"/>
      <c r="BU409" s="220"/>
      <c r="BV409" s="209"/>
      <c r="BW409" s="215"/>
      <c r="BX409" s="209"/>
      <c r="BY409" s="1"/>
      <c r="BZ409" s="212"/>
      <c r="CA409" s="212"/>
      <c r="CB409" s="221"/>
      <c r="CC409" s="209"/>
      <c r="CD409" s="215"/>
      <c r="CE409" s="209"/>
      <c r="CF409" s="1"/>
      <c r="CG409" s="220"/>
      <c r="CH409" s="220"/>
      <c r="CI409" s="220"/>
      <c r="CJ409" s="209"/>
      <c r="CK409" s="215"/>
      <c r="CL409" s="209"/>
      <c r="CM409" s="1"/>
      <c r="CN409" s="220"/>
      <c r="CO409" s="220"/>
      <c r="CP409" s="213"/>
      <c r="CQ409" s="209"/>
      <c r="CR409" s="215"/>
      <c r="CS409" s="209"/>
    </row>
    <row r="410" customFormat="false" ht="12.8" hidden="false" customHeight="false" outlineLevel="0" collapsed="false">
      <c r="H410" s="2"/>
      <c r="I410" s="2"/>
      <c r="J410" s="209"/>
      <c r="K410" s="2"/>
      <c r="L410" s="210"/>
      <c r="M410" s="210"/>
      <c r="N410" s="210"/>
      <c r="O410" s="210"/>
      <c r="P410" s="210"/>
      <c r="Q410" s="211" t="n">
        <f aca="false">BP410</f>
        <v>0</v>
      </c>
      <c r="R410" s="210"/>
      <c r="S410" s="210"/>
      <c r="T410" s="210"/>
      <c r="U410" s="210"/>
      <c r="V410" s="210"/>
      <c r="W410" s="210"/>
      <c r="X410" s="210"/>
      <c r="Y410" s="212"/>
      <c r="Z410" s="212"/>
      <c r="AA410" s="212"/>
      <c r="AB410" s="210"/>
      <c r="AC410" s="210"/>
      <c r="AD410" s="210"/>
      <c r="AE410" s="1"/>
      <c r="AF410" s="213"/>
      <c r="AG410" s="213"/>
      <c r="AH410" s="213"/>
      <c r="AI410" s="209"/>
      <c r="AJ410" s="215"/>
      <c r="AK410" s="209"/>
      <c r="AL410" s="1"/>
      <c r="AM410" s="213"/>
      <c r="AN410" s="213"/>
      <c r="AO410" s="218"/>
      <c r="AP410" s="209"/>
      <c r="AQ410" s="215"/>
      <c r="AR410" s="209"/>
      <c r="AS410" s="217"/>
      <c r="AT410" s="1"/>
      <c r="AU410" s="213"/>
      <c r="AV410" s="213"/>
      <c r="AW410" s="213"/>
      <c r="AX410" s="209"/>
      <c r="AY410" s="215"/>
      <c r="AZ410" s="209"/>
      <c r="BA410" s="217"/>
      <c r="BB410" s="1"/>
      <c r="BC410" s="213"/>
      <c r="BD410" s="213"/>
      <c r="BE410" s="218"/>
      <c r="BF410" s="209"/>
      <c r="BG410" s="215"/>
      <c r="BH410" s="209"/>
      <c r="BI410" s="217"/>
      <c r="BJ410" s="1"/>
      <c r="BK410" s="213"/>
      <c r="BL410" s="213"/>
      <c r="BM410" s="213"/>
      <c r="BN410" s="209"/>
      <c r="BO410" s="215"/>
      <c r="BP410" s="209"/>
      <c r="BQ410" s="219"/>
      <c r="BR410" s="1"/>
      <c r="BS410" s="220"/>
      <c r="BT410" s="220"/>
      <c r="BU410" s="220"/>
      <c r="BV410" s="209"/>
      <c r="BW410" s="215"/>
      <c r="BX410" s="209"/>
      <c r="BY410" s="1"/>
      <c r="BZ410" s="212"/>
      <c r="CA410" s="212"/>
      <c r="CB410" s="221"/>
      <c r="CC410" s="209"/>
      <c r="CD410" s="215"/>
      <c r="CE410" s="209"/>
      <c r="CF410" s="1"/>
      <c r="CG410" s="220"/>
      <c r="CH410" s="220"/>
      <c r="CI410" s="220"/>
      <c r="CJ410" s="209"/>
      <c r="CK410" s="215"/>
      <c r="CL410" s="209"/>
      <c r="CM410" s="1"/>
      <c r="CN410" s="220"/>
      <c r="CO410" s="220"/>
      <c r="CP410" s="213"/>
      <c r="CQ410" s="209"/>
      <c r="CR410" s="215"/>
      <c r="CS410" s="209"/>
    </row>
    <row r="411" customFormat="false" ht="12.8" hidden="false" customHeight="false" outlineLevel="0" collapsed="false">
      <c r="H411" s="2"/>
      <c r="I411" s="2"/>
      <c r="J411" s="209"/>
      <c r="K411" s="2"/>
      <c r="L411" s="210"/>
      <c r="M411" s="210"/>
      <c r="N411" s="210"/>
      <c r="O411" s="210"/>
      <c r="P411" s="210"/>
      <c r="Q411" s="211" t="n">
        <f aca="false">BP411</f>
        <v>0</v>
      </c>
      <c r="R411" s="210"/>
      <c r="S411" s="210"/>
      <c r="T411" s="210"/>
      <c r="U411" s="210"/>
      <c r="V411" s="210"/>
      <c r="W411" s="210"/>
      <c r="X411" s="210"/>
      <c r="Y411" s="212"/>
      <c r="Z411" s="212"/>
      <c r="AA411" s="212"/>
      <c r="AB411" s="210"/>
      <c r="AC411" s="210"/>
      <c r="AD411" s="210"/>
      <c r="AE411" s="1"/>
      <c r="AF411" s="213"/>
      <c r="AG411" s="213"/>
      <c r="AH411" s="213"/>
      <c r="AI411" s="209"/>
      <c r="AJ411" s="215"/>
      <c r="AK411" s="209"/>
      <c r="AL411" s="1"/>
      <c r="AM411" s="213"/>
      <c r="AN411" s="213"/>
      <c r="AO411" s="218"/>
      <c r="AP411" s="209"/>
      <c r="AQ411" s="215"/>
      <c r="AR411" s="209"/>
      <c r="AS411" s="217"/>
      <c r="AT411" s="1"/>
      <c r="AU411" s="213"/>
      <c r="AV411" s="213"/>
      <c r="AW411" s="213"/>
      <c r="AX411" s="209"/>
      <c r="AY411" s="215"/>
      <c r="AZ411" s="209"/>
      <c r="BA411" s="217"/>
      <c r="BB411" s="1"/>
      <c r="BC411" s="213"/>
      <c r="BD411" s="213"/>
      <c r="BE411" s="218"/>
      <c r="BF411" s="209"/>
      <c r="BG411" s="215"/>
      <c r="BH411" s="209"/>
      <c r="BI411" s="217"/>
      <c r="BJ411" s="1"/>
      <c r="BK411" s="213"/>
      <c r="BL411" s="213"/>
      <c r="BM411" s="213"/>
      <c r="BN411" s="209"/>
      <c r="BO411" s="215"/>
      <c r="BP411" s="209"/>
      <c r="BQ411" s="219"/>
      <c r="BR411" s="1"/>
      <c r="BS411" s="220"/>
      <c r="BT411" s="220"/>
      <c r="BU411" s="220"/>
      <c r="BV411" s="209"/>
      <c r="BW411" s="215"/>
      <c r="BX411" s="209"/>
      <c r="BY411" s="1"/>
      <c r="BZ411" s="212"/>
      <c r="CA411" s="212"/>
      <c r="CB411" s="221"/>
      <c r="CC411" s="209"/>
      <c r="CD411" s="215"/>
      <c r="CE411" s="209"/>
      <c r="CF411" s="1"/>
      <c r="CG411" s="220"/>
      <c r="CH411" s="220"/>
      <c r="CI411" s="220"/>
      <c r="CJ411" s="209"/>
      <c r="CK411" s="215"/>
      <c r="CL411" s="209"/>
      <c r="CM411" s="1"/>
      <c r="CN411" s="220"/>
      <c r="CO411" s="220"/>
      <c r="CP411" s="213"/>
      <c r="CQ411" s="209"/>
      <c r="CR411" s="215"/>
      <c r="CS411" s="209"/>
    </row>
    <row r="412" customFormat="false" ht="12.8" hidden="false" customHeight="false" outlineLevel="0" collapsed="false">
      <c r="H412" s="2"/>
      <c r="I412" s="2"/>
      <c r="J412" s="209"/>
      <c r="K412" s="2"/>
      <c r="L412" s="210"/>
      <c r="M412" s="210"/>
      <c r="N412" s="210"/>
      <c r="O412" s="210"/>
      <c r="P412" s="210"/>
      <c r="Q412" s="211" t="n">
        <f aca="false">BP412</f>
        <v>0</v>
      </c>
      <c r="R412" s="210"/>
      <c r="S412" s="210"/>
      <c r="T412" s="210"/>
      <c r="U412" s="210"/>
      <c r="V412" s="210"/>
      <c r="W412" s="210"/>
      <c r="X412" s="210"/>
      <c r="Y412" s="212"/>
      <c r="Z412" s="212"/>
      <c r="AA412" s="212"/>
      <c r="AB412" s="210"/>
      <c r="AC412" s="210"/>
      <c r="AD412" s="210"/>
      <c r="AE412" s="1"/>
      <c r="AF412" s="213"/>
      <c r="AG412" s="213"/>
      <c r="AH412" s="213"/>
      <c r="AI412" s="209"/>
      <c r="AJ412" s="215"/>
      <c r="AK412" s="209"/>
      <c r="AL412" s="1"/>
      <c r="AM412" s="213"/>
      <c r="AN412" s="213"/>
      <c r="AO412" s="218"/>
      <c r="AP412" s="209"/>
      <c r="AQ412" s="215"/>
      <c r="AR412" s="209"/>
      <c r="AS412" s="217"/>
      <c r="AT412" s="1"/>
      <c r="AU412" s="213"/>
      <c r="AV412" s="213"/>
      <c r="AW412" s="213"/>
      <c r="AX412" s="209"/>
      <c r="AY412" s="215"/>
      <c r="AZ412" s="209"/>
      <c r="BA412" s="217"/>
      <c r="BB412" s="1"/>
      <c r="BC412" s="213"/>
      <c r="BD412" s="213"/>
      <c r="BE412" s="218"/>
      <c r="BF412" s="209"/>
      <c r="BG412" s="215"/>
      <c r="BH412" s="209"/>
      <c r="BI412" s="217"/>
      <c r="BJ412" s="1"/>
      <c r="BK412" s="213"/>
      <c r="BL412" s="213"/>
      <c r="BM412" s="213"/>
      <c r="BN412" s="209"/>
      <c r="BO412" s="215"/>
      <c r="BP412" s="209"/>
      <c r="BQ412" s="219"/>
      <c r="BR412" s="1"/>
      <c r="BS412" s="220"/>
      <c r="BT412" s="220"/>
      <c r="BU412" s="220"/>
      <c r="BV412" s="209"/>
      <c r="BW412" s="215"/>
      <c r="BX412" s="209"/>
      <c r="BY412" s="1"/>
      <c r="BZ412" s="212"/>
      <c r="CA412" s="212"/>
      <c r="CB412" s="221"/>
      <c r="CC412" s="209"/>
      <c r="CD412" s="215"/>
      <c r="CE412" s="209"/>
      <c r="CF412" s="1"/>
      <c r="CG412" s="220"/>
      <c r="CH412" s="220"/>
      <c r="CI412" s="220"/>
      <c r="CJ412" s="209"/>
      <c r="CK412" s="215"/>
      <c r="CL412" s="209"/>
      <c r="CM412" s="1"/>
      <c r="CN412" s="220"/>
      <c r="CO412" s="220"/>
      <c r="CP412" s="213"/>
      <c r="CQ412" s="209"/>
      <c r="CR412" s="215"/>
      <c r="CS412" s="209"/>
    </row>
    <row r="413" customFormat="false" ht="12.8" hidden="false" customHeight="false" outlineLevel="0" collapsed="false">
      <c r="H413" s="2"/>
      <c r="I413" s="2"/>
      <c r="J413" s="209"/>
      <c r="K413" s="2"/>
      <c r="L413" s="210"/>
      <c r="M413" s="210"/>
      <c r="N413" s="210"/>
      <c r="O413" s="210"/>
      <c r="P413" s="210"/>
      <c r="Q413" s="211" t="n">
        <f aca="false">BP413</f>
        <v>0</v>
      </c>
      <c r="R413" s="210"/>
      <c r="S413" s="210"/>
      <c r="T413" s="210"/>
      <c r="U413" s="210"/>
      <c r="V413" s="210"/>
      <c r="W413" s="210"/>
      <c r="X413" s="210"/>
      <c r="Y413" s="212"/>
      <c r="Z413" s="212"/>
      <c r="AA413" s="212"/>
      <c r="AB413" s="210"/>
      <c r="AC413" s="210"/>
      <c r="AD413" s="210"/>
      <c r="AE413" s="1"/>
      <c r="AF413" s="213"/>
      <c r="AG413" s="213"/>
      <c r="AH413" s="213"/>
      <c r="AI413" s="209"/>
      <c r="AJ413" s="215"/>
      <c r="AK413" s="209"/>
      <c r="AL413" s="1"/>
      <c r="AM413" s="213"/>
      <c r="AN413" s="213"/>
      <c r="AO413" s="218"/>
      <c r="AP413" s="209"/>
      <c r="AQ413" s="215"/>
      <c r="AR413" s="209"/>
      <c r="AS413" s="217"/>
      <c r="AT413" s="1"/>
      <c r="AU413" s="213"/>
      <c r="AV413" s="213"/>
      <c r="AW413" s="213"/>
      <c r="AX413" s="209"/>
      <c r="AY413" s="215"/>
      <c r="AZ413" s="209"/>
      <c r="BA413" s="217"/>
      <c r="BB413" s="1"/>
      <c r="BC413" s="213"/>
      <c r="BD413" s="213"/>
      <c r="BE413" s="218"/>
      <c r="BF413" s="209"/>
      <c r="BG413" s="215"/>
      <c r="BH413" s="209"/>
      <c r="BI413" s="217"/>
      <c r="BJ413" s="1"/>
      <c r="BK413" s="213"/>
      <c r="BL413" s="213"/>
      <c r="BM413" s="213"/>
      <c r="BN413" s="209"/>
      <c r="BO413" s="215"/>
      <c r="BP413" s="209"/>
      <c r="BQ413" s="219"/>
      <c r="BR413" s="1"/>
      <c r="BS413" s="220"/>
      <c r="BT413" s="220"/>
      <c r="BU413" s="220"/>
      <c r="BV413" s="209"/>
      <c r="BW413" s="215"/>
      <c r="BX413" s="209"/>
      <c r="BY413" s="1"/>
      <c r="BZ413" s="212"/>
      <c r="CA413" s="212"/>
      <c r="CB413" s="221"/>
      <c r="CC413" s="209"/>
      <c r="CD413" s="215"/>
      <c r="CE413" s="209"/>
      <c r="CF413" s="1"/>
      <c r="CG413" s="220"/>
      <c r="CH413" s="220"/>
      <c r="CI413" s="220"/>
      <c r="CJ413" s="209"/>
      <c r="CK413" s="215"/>
      <c r="CL413" s="209"/>
      <c r="CM413" s="1"/>
      <c r="CN413" s="220"/>
      <c r="CO413" s="220"/>
      <c r="CP413" s="213"/>
      <c r="CQ413" s="209"/>
      <c r="CR413" s="215"/>
      <c r="CS413" s="209"/>
    </row>
    <row r="414" customFormat="false" ht="12.8" hidden="false" customHeight="false" outlineLevel="0" collapsed="false">
      <c r="H414" s="2"/>
      <c r="I414" s="2"/>
      <c r="J414" s="209"/>
      <c r="K414" s="2"/>
      <c r="L414" s="210"/>
      <c r="M414" s="210"/>
      <c r="N414" s="210"/>
      <c r="O414" s="210"/>
      <c r="P414" s="210"/>
      <c r="Q414" s="211" t="n">
        <f aca="false">BP414</f>
        <v>0</v>
      </c>
      <c r="R414" s="210"/>
      <c r="S414" s="210"/>
      <c r="T414" s="210"/>
      <c r="U414" s="210"/>
      <c r="V414" s="210"/>
      <c r="W414" s="210"/>
      <c r="X414" s="210"/>
      <c r="Y414" s="212"/>
      <c r="Z414" s="212"/>
      <c r="AA414" s="212"/>
      <c r="AB414" s="210"/>
      <c r="AC414" s="210"/>
      <c r="AD414" s="210"/>
      <c r="AE414" s="1"/>
      <c r="AF414" s="213"/>
      <c r="AG414" s="213"/>
      <c r="AH414" s="213"/>
      <c r="AI414" s="209"/>
      <c r="AJ414" s="215"/>
      <c r="AK414" s="209"/>
      <c r="AL414" s="1"/>
      <c r="AM414" s="213"/>
      <c r="AN414" s="213"/>
      <c r="AO414" s="218"/>
      <c r="AP414" s="209"/>
      <c r="AQ414" s="215"/>
      <c r="AR414" s="209"/>
      <c r="AS414" s="217"/>
      <c r="AT414" s="1"/>
      <c r="AU414" s="213"/>
      <c r="AV414" s="213"/>
      <c r="AW414" s="213"/>
      <c r="AX414" s="209"/>
      <c r="AY414" s="215"/>
      <c r="AZ414" s="209"/>
      <c r="BA414" s="217"/>
      <c r="BB414" s="1"/>
      <c r="BC414" s="213"/>
      <c r="BD414" s="213"/>
      <c r="BE414" s="218"/>
      <c r="BF414" s="209"/>
      <c r="BG414" s="215"/>
      <c r="BH414" s="209"/>
      <c r="BI414" s="217"/>
      <c r="BJ414" s="1"/>
      <c r="BK414" s="213"/>
      <c r="BL414" s="213"/>
      <c r="BM414" s="213"/>
      <c r="BN414" s="209"/>
      <c r="BO414" s="215"/>
      <c r="BP414" s="209"/>
      <c r="BQ414" s="219"/>
      <c r="BR414" s="1"/>
      <c r="BS414" s="220"/>
      <c r="BT414" s="220"/>
      <c r="BU414" s="220"/>
      <c r="BV414" s="209"/>
      <c r="BW414" s="215"/>
      <c r="BX414" s="209"/>
      <c r="BY414" s="1"/>
      <c r="BZ414" s="212"/>
      <c r="CA414" s="212"/>
      <c r="CB414" s="221"/>
      <c r="CC414" s="209"/>
      <c r="CD414" s="215"/>
      <c r="CE414" s="209"/>
      <c r="CF414" s="1"/>
      <c r="CG414" s="220"/>
      <c r="CH414" s="220"/>
      <c r="CI414" s="220"/>
      <c r="CJ414" s="209"/>
      <c r="CK414" s="215"/>
      <c r="CL414" s="209"/>
      <c r="CM414" s="1"/>
      <c r="CN414" s="220"/>
      <c r="CO414" s="220"/>
      <c r="CP414" s="213"/>
      <c r="CQ414" s="209"/>
      <c r="CR414" s="215"/>
      <c r="CS414" s="209"/>
    </row>
    <row r="415" customFormat="false" ht="12.8" hidden="false" customHeight="false" outlineLevel="0" collapsed="false">
      <c r="H415" s="2"/>
      <c r="I415" s="2"/>
      <c r="J415" s="209"/>
      <c r="K415" s="2"/>
      <c r="L415" s="210"/>
      <c r="M415" s="210"/>
      <c r="N415" s="210"/>
      <c r="O415" s="210"/>
      <c r="P415" s="210"/>
      <c r="Q415" s="211" t="n">
        <f aca="false">BP415</f>
        <v>0</v>
      </c>
      <c r="R415" s="210"/>
      <c r="S415" s="210"/>
      <c r="T415" s="210"/>
      <c r="U415" s="210"/>
      <c r="V415" s="210"/>
      <c r="W415" s="210"/>
      <c r="X415" s="210"/>
      <c r="Y415" s="212"/>
      <c r="Z415" s="212"/>
      <c r="AA415" s="212"/>
      <c r="AB415" s="210"/>
      <c r="AC415" s="210"/>
      <c r="AD415" s="210"/>
      <c r="AE415" s="1"/>
      <c r="AF415" s="213"/>
      <c r="AG415" s="213"/>
      <c r="AH415" s="213"/>
      <c r="AI415" s="209"/>
      <c r="AJ415" s="215"/>
      <c r="AK415" s="209"/>
      <c r="AL415" s="1"/>
      <c r="AM415" s="213"/>
      <c r="AN415" s="213"/>
      <c r="AO415" s="218"/>
      <c r="AP415" s="209"/>
      <c r="AQ415" s="215"/>
      <c r="AR415" s="209"/>
      <c r="AS415" s="217"/>
      <c r="AT415" s="1"/>
      <c r="AU415" s="213"/>
      <c r="AV415" s="213"/>
      <c r="AW415" s="213"/>
      <c r="AX415" s="209"/>
      <c r="AY415" s="215"/>
      <c r="AZ415" s="209"/>
      <c r="BA415" s="217"/>
      <c r="BB415" s="1"/>
      <c r="BC415" s="213"/>
      <c r="BD415" s="213"/>
      <c r="BE415" s="218"/>
      <c r="BF415" s="209"/>
      <c r="BG415" s="215"/>
      <c r="BH415" s="209"/>
      <c r="BI415" s="217"/>
      <c r="BJ415" s="1"/>
      <c r="BK415" s="213"/>
      <c r="BL415" s="213"/>
      <c r="BM415" s="213"/>
      <c r="BN415" s="209"/>
      <c r="BO415" s="215"/>
      <c r="BP415" s="209"/>
      <c r="BQ415" s="219"/>
      <c r="BR415" s="1"/>
      <c r="BS415" s="220"/>
      <c r="BT415" s="220"/>
      <c r="BU415" s="220"/>
      <c r="BV415" s="209"/>
      <c r="BW415" s="215"/>
      <c r="BX415" s="209"/>
      <c r="BY415" s="1"/>
      <c r="BZ415" s="212"/>
      <c r="CA415" s="212"/>
      <c r="CB415" s="221"/>
      <c r="CC415" s="209"/>
      <c r="CD415" s="215"/>
      <c r="CE415" s="209"/>
      <c r="CF415" s="1"/>
      <c r="CG415" s="220"/>
      <c r="CH415" s="220"/>
      <c r="CI415" s="220"/>
      <c r="CJ415" s="209"/>
      <c r="CK415" s="215"/>
      <c r="CL415" s="209"/>
      <c r="CM415" s="1"/>
      <c r="CN415" s="220"/>
      <c r="CO415" s="220"/>
      <c r="CP415" s="213"/>
      <c r="CQ415" s="209"/>
      <c r="CR415" s="215"/>
      <c r="CS415" s="209"/>
    </row>
    <row r="416" customFormat="false" ht="12.8" hidden="false" customHeight="false" outlineLevel="0" collapsed="false">
      <c r="H416" s="2"/>
      <c r="I416" s="2"/>
      <c r="J416" s="209"/>
      <c r="K416" s="2"/>
      <c r="L416" s="210"/>
      <c r="M416" s="210"/>
      <c r="N416" s="210"/>
      <c r="O416" s="210"/>
      <c r="P416" s="210"/>
      <c r="Q416" s="211" t="n">
        <f aca="false">BP416</f>
        <v>0</v>
      </c>
      <c r="R416" s="210"/>
      <c r="S416" s="210"/>
      <c r="T416" s="210"/>
      <c r="U416" s="210"/>
      <c r="V416" s="210"/>
      <c r="W416" s="210"/>
      <c r="X416" s="210"/>
      <c r="Y416" s="212"/>
      <c r="Z416" s="212"/>
      <c r="AA416" s="212"/>
      <c r="AB416" s="210"/>
      <c r="AC416" s="210"/>
      <c r="AD416" s="210"/>
      <c r="AE416" s="1"/>
      <c r="AF416" s="213"/>
      <c r="AG416" s="213"/>
      <c r="AH416" s="213"/>
      <c r="AI416" s="209"/>
      <c r="AJ416" s="215"/>
      <c r="AK416" s="209"/>
      <c r="AL416" s="1"/>
      <c r="AM416" s="213"/>
      <c r="AN416" s="213"/>
      <c r="AO416" s="218"/>
      <c r="AP416" s="209"/>
      <c r="AQ416" s="215"/>
      <c r="AR416" s="209"/>
      <c r="AS416" s="217"/>
      <c r="AT416" s="1"/>
      <c r="AU416" s="213"/>
      <c r="AV416" s="213"/>
      <c r="AW416" s="213"/>
      <c r="AX416" s="209"/>
      <c r="AY416" s="215"/>
      <c r="AZ416" s="209"/>
      <c r="BA416" s="217"/>
      <c r="BB416" s="1"/>
      <c r="BC416" s="213"/>
      <c r="BD416" s="213"/>
      <c r="BE416" s="218"/>
      <c r="BF416" s="209"/>
      <c r="BG416" s="215"/>
      <c r="BH416" s="209"/>
      <c r="BI416" s="217"/>
      <c r="BJ416" s="1"/>
      <c r="BK416" s="213"/>
      <c r="BL416" s="213"/>
      <c r="BM416" s="213"/>
      <c r="BN416" s="209"/>
      <c r="BO416" s="215"/>
      <c r="BP416" s="209"/>
      <c r="BQ416" s="219"/>
      <c r="BR416" s="1"/>
      <c r="BS416" s="220"/>
      <c r="BT416" s="220"/>
      <c r="BU416" s="220"/>
      <c r="BV416" s="209"/>
      <c r="BW416" s="215"/>
      <c r="BX416" s="209"/>
      <c r="BY416" s="1"/>
      <c r="BZ416" s="212"/>
      <c r="CA416" s="212"/>
      <c r="CB416" s="221"/>
      <c r="CC416" s="209"/>
      <c r="CD416" s="215"/>
      <c r="CE416" s="209"/>
      <c r="CF416" s="1"/>
      <c r="CG416" s="220"/>
      <c r="CH416" s="220"/>
      <c r="CI416" s="220"/>
      <c r="CJ416" s="209"/>
      <c r="CK416" s="215"/>
      <c r="CL416" s="209"/>
      <c r="CM416" s="1"/>
      <c r="CN416" s="220"/>
      <c r="CO416" s="220"/>
      <c r="CP416" s="213"/>
      <c r="CQ416" s="209"/>
      <c r="CR416" s="215"/>
      <c r="CS416" s="209"/>
    </row>
    <row r="417" customFormat="false" ht="12.8" hidden="false" customHeight="false" outlineLevel="0" collapsed="false">
      <c r="H417" s="2"/>
      <c r="I417" s="2"/>
      <c r="J417" s="209"/>
      <c r="K417" s="2"/>
      <c r="L417" s="210"/>
      <c r="M417" s="210"/>
      <c r="N417" s="210"/>
      <c r="O417" s="210"/>
      <c r="P417" s="210"/>
      <c r="Q417" s="211" t="n">
        <f aca="false">BP417</f>
        <v>0</v>
      </c>
      <c r="R417" s="210"/>
      <c r="S417" s="210"/>
      <c r="T417" s="210"/>
      <c r="U417" s="210"/>
      <c r="V417" s="210"/>
      <c r="W417" s="210"/>
      <c r="X417" s="210"/>
      <c r="Y417" s="212"/>
      <c r="Z417" s="212"/>
      <c r="AA417" s="212"/>
      <c r="AB417" s="210"/>
      <c r="AC417" s="210"/>
      <c r="AD417" s="210"/>
      <c r="AE417" s="1"/>
      <c r="AF417" s="213"/>
      <c r="AG417" s="213"/>
      <c r="AH417" s="213"/>
      <c r="AI417" s="209"/>
      <c r="AJ417" s="215"/>
      <c r="AK417" s="209"/>
      <c r="AL417" s="1"/>
      <c r="AM417" s="213"/>
      <c r="AN417" s="213"/>
      <c r="AO417" s="218"/>
      <c r="AP417" s="209"/>
      <c r="AQ417" s="215"/>
      <c r="AR417" s="209"/>
      <c r="AS417" s="217"/>
      <c r="AT417" s="1"/>
      <c r="AU417" s="213"/>
      <c r="AV417" s="213"/>
      <c r="AW417" s="213"/>
      <c r="AX417" s="209"/>
      <c r="AY417" s="215"/>
      <c r="AZ417" s="209"/>
      <c r="BA417" s="217"/>
      <c r="BB417" s="1"/>
      <c r="BC417" s="213"/>
      <c r="BD417" s="213"/>
      <c r="BE417" s="218"/>
      <c r="BF417" s="209"/>
      <c r="BG417" s="215"/>
      <c r="BH417" s="209"/>
      <c r="BI417" s="217"/>
      <c r="BJ417" s="1"/>
      <c r="BK417" s="213"/>
      <c r="BL417" s="213"/>
      <c r="BM417" s="213"/>
      <c r="BN417" s="209"/>
      <c r="BO417" s="215"/>
      <c r="BP417" s="209"/>
      <c r="BQ417" s="219"/>
      <c r="BR417" s="1"/>
      <c r="BS417" s="220"/>
      <c r="BT417" s="220"/>
      <c r="BU417" s="220"/>
      <c r="BV417" s="209"/>
      <c r="BW417" s="215"/>
      <c r="BX417" s="209"/>
      <c r="BY417" s="1"/>
      <c r="BZ417" s="212"/>
      <c r="CA417" s="212"/>
      <c r="CB417" s="221"/>
      <c r="CC417" s="209"/>
      <c r="CD417" s="215"/>
      <c r="CE417" s="209"/>
      <c r="CF417" s="1"/>
      <c r="CG417" s="220"/>
      <c r="CH417" s="220"/>
      <c r="CI417" s="220"/>
      <c r="CJ417" s="209"/>
      <c r="CK417" s="215"/>
      <c r="CL417" s="209"/>
      <c r="CM417" s="1"/>
      <c r="CN417" s="220"/>
      <c r="CO417" s="220"/>
      <c r="CP417" s="213"/>
      <c r="CQ417" s="209"/>
      <c r="CR417" s="215"/>
      <c r="CS417" s="209"/>
    </row>
    <row r="418" customFormat="false" ht="12.8" hidden="false" customHeight="false" outlineLevel="0" collapsed="false">
      <c r="H418" s="2"/>
      <c r="I418" s="2"/>
      <c r="J418" s="209"/>
      <c r="K418" s="2"/>
      <c r="L418" s="210"/>
      <c r="M418" s="210"/>
      <c r="N418" s="210"/>
      <c r="O418" s="210"/>
      <c r="P418" s="210"/>
      <c r="Q418" s="211" t="n">
        <f aca="false">BP418</f>
        <v>0</v>
      </c>
      <c r="R418" s="210"/>
      <c r="S418" s="210"/>
      <c r="T418" s="210"/>
      <c r="U418" s="210"/>
      <c r="V418" s="210"/>
      <c r="W418" s="210"/>
      <c r="X418" s="210"/>
      <c r="Y418" s="212"/>
      <c r="Z418" s="212"/>
      <c r="AA418" s="212"/>
      <c r="AB418" s="210"/>
      <c r="AC418" s="210"/>
      <c r="AD418" s="210"/>
      <c r="AE418" s="1"/>
      <c r="AF418" s="213"/>
      <c r="AG418" s="213"/>
      <c r="AH418" s="213"/>
      <c r="AI418" s="209"/>
      <c r="AJ418" s="215"/>
      <c r="AK418" s="209"/>
      <c r="AL418" s="1"/>
      <c r="AM418" s="213"/>
      <c r="AN418" s="213"/>
      <c r="AO418" s="218"/>
      <c r="AP418" s="209"/>
      <c r="AQ418" s="215"/>
      <c r="AR418" s="209"/>
      <c r="AS418" s="217"/>
      <c r="AT418" s="1"/>
      <c r="AU418" s="213"/>
      <c r="AV418" s="213"/>
      <c r="AW418" s="213"/>
      <c r="AX418" s="209"/>
      <c r="AY418" s="215"/>
      <c r="AZ418" s="209"/>
      <c r="BA418" s="217"/>
      <c r="BB418" s="1"/>
      <c r="BC418" s="213"/>
      <c r="BD418" s="213"/>
      <c r="BE418" s="218"/>
      <c r="BF418" s="209"/>
      <c r="BG418" s="215"/>
      <c r="BH418" s="209"/>
      <c r="BI418" s="217"/>
      <c r="BJ418" s="1"/>
      <c r="BK418" s="213"/>
      <c r="BL418" s="213"/>
      <c r="BM418" s="213"/>
      <c r="BN418" s="209"/>
      <c r="BO418" s="215"/>
      <c r="BP418" s="209"/>
      <c r="BQ418" s="219"/>
      <c r="BR418" s="1"/>
      <c r="BS418" s="220"/>
      <c r="BT418" s="220"/>
      <c r="BU418" s="220"/>
      <c r="BV418" s="209"/>
      <c r="BW418" s="215"/>
      <c r="BX418" s="209"/>
      <c r="BY418" s="1"/>
      <c r="BZ418" s="212"/>
      <c r="CA418" s="212"/>
      <c r="CB418" s="221"/>
      <c r="CC418" s="209"/>
      <c r="CD418" s="215"/>
      <c r="CE418" s="209"/>
      <c r="CF418" s="1"/>
      <c r="CG418" s="220"/>
      <c r="CH418" s="220"/>
      <c r="CI418" s="220"/>
      <c r="CJ418" s="209"/>
      <c r="CK418" s="215"/>
      <c r="CL418" s="209"/>
      <c r="CM418" s="1"/>
      <c r="CN418" s="220"/>
      <c r="CO418" s="220"/>
      <c r="CP418" s="213"/>
      <c r="CQ418" s="209"/>
      <c r="CR418" s="215"/>
      <c r="CS418" s="209"/>
    </row>
    <row r="419" customFormat="false" ht="12.8" hidden="false" customHeight="false" outlineLevel="0" collapsed="false">
      <c r="H419" s="2"/>
      <c r="I419" s="2"/>
      <c r="J419" s="209"/>
      <c r="K419" s="2"/>
      <c r="L419" s="210"/>
      <c r="M419" s="210"/>
      <c r="N419" s="210"/>
      <c r="O419" s="210"/>
      <c r="P419" s="210"/>
      <c r="Q419" s="211" t="n">
        <f aca="false">BP419</f>
        <v>0</v>
      </c>
      <c r="R419" s="210"/>
      <c r="S419" s="210"/>
      <c r="T419" s="210"/>
      <c r="U419" s="210"/>
      <c r="V419" s="210"/>
      <c r="W419" s="210"/>
      <c r="X419" s="210"/>
      <c r="Y419" s="212"/>
      <c r="Z419" s="212"/>
      <c r="AA419" s="212"/>
      <c r="AB419" s="210"/>
      <c r="AC419" s="210"/>
      <c r="AD419" s="210"/>
      <c r="AE419" s="1"/>
      <c r="AF419" s="213"/>
      <c r="AG419" s="213"/>
      <c r="AH419" s="213"/>
      <c r="AI419" s="209"/>
      <c r="AJ419" s="215"/>
      <c r="AK419" s="209"/>
      <c r="AL419" s="1"/>
      <c r="AM419" s="213"/>
      <c r="AN419" s="213"/>
      <c r="AO419" s="218"/>
      <c r="AP419" s="209"/>
      <c r="AQ419" s="215"/>
      <c r="AR419" s="209"/>
      <c r="AS419" s="217"/>
      <c r="AT419" s="1"/>
      <c r="AU419" s="213"/>
      <c r="AV419" s="213"/>
      <c r="AW419" s="213"/>
      <c r="AX419" s="209"/>
      <c r="AY419" s="215"/>
      <c r="AZ419" s="209"/>
      <c r="BA419" s="217"/>
      <c r="BB419" s="1"/>
      <c r="BC419" s="213"/>
      <c r="BD419" s="213"/>
      <c r="BE419" s="218"/>
      <c r="BF419" s="209"/>
      <c r="BG419" s="215"/>
      <c r="BH419" s="209"/>
      <c r="BI419" s="217"/>
      <c r="BJ419" s="1"/>
      <c r="BK419" s="213"/>
      <c r="BL419" s="213"/>
      <c r="BM419" s="213"/>
      <c r="BN419" s="209"/>
      <c r="BO419" s="215"/>
      <c r="BP419" s="209"/>
      <c r="BQ419" s="219"/>
      <c r="BR419" s="1"/>
      <c r="BS419" s="220"/>
      <c r="BT419" s="220"/>
      <c r="BU419" s="220"/>
      <c r="BV419" s="209"/>
      <c r="BW419" s="215"/>
      <c r="BX419" s="209"/>
      <c r="BY419" s="1"/>
      <c r="BZ419" s="212"/>
      <c r="CA419" s="212"/>
      <c r="CB419" s="221"/>
      <c r="CC419" s="209"/>
      <c r="CD419" s="215"/>
      <c r="CE419" s="209"/>
      <c r="CF419" s="1"/>
      <c r="CG419" s="220"/>
      <c r="CH419" s="220"/>
      <c r="CI419" s="220"/>
      <c r="CJ419" s="209"/>
      <c r="CK419" s="215"/>
      <c r="CL419" s="209"/>
      <c r="CM419" s="1"/>
      <c r="CN419" s="220"/>
      <c r="CO419" s="220"/>
      <c r="CP419" s="213"/>
      <c r="CQ419" s="209"/>
      <c r="CR419" s="215"/>
      <c r="CS419" s="209"/>
    </row>
    <row r="420" customFormat="false" ht="12.8" hidden="false" customHeight="false" outlineLevel="0" collapsed="false">
      <c r="H420" s="2"/>
      <c r="I420" s="2"/>
      <c r="J420" s="209"/>
      <c r="K420" s="2"/>
      <c r="L420" s="210"/>
      <c r="M420" s="210"/>
      <c r="N420" s="210"/>
      <c r="O420" s="210"/>
      <c r="P420" s="210"/>
      <c r="Q420" s="211" t="n">
        <f aca="false">BP420</f>
        <v>0</v>
      </c>
      <c r="R420" s="210"/>
      <c r="S420" s="210"/>
      <c r="T420" s="210"/>
      <c r="U420" s="210"/>
      <c r="V420" s="210"/>
      <c r="W420" s="210"/>
      <c r="X420" s="210"/>
      <c r="Y420" s="212"/>
      <c r="Z420" s="212"/>
      <c r="AA420" s="212"/>
      <c r="AB420" s="210"/>
      <c r="AC420" s="210"/>
      <c r="AD420" s="210"/>
      <c r="AE420" s="1"/>
      <c r="AF420" s="213"/>
      <c r="AG420" s="213"/>
      <c r="AH420" s="213"/>
      <c r="AI420" s="209"/>
      <c r="AJ420" s="215"/>
      <c r="AK420" s="209"/>
      <c r="AL420" s="1"/>
      <c r="AM420" s="213"/>
      <c r="AN420" s="213"/>
      <c r="AO420" s="218"/>
      <c r="AP420" s="209"/>
      <c r="AQ420" s="215"/>
      <c r="AR420" s="209"/>
      <c r="AS420" s="217"/>
      <c r="AT420" s="1"/>
      <c r="AU420" s="213"/>
      <c r="AV420" s="213"/>
      <c r="AW420" s="213"/>
      <c r="AX420" s="209"/>
      <c r="AY420" s="215"/>
      <c r="AZ420" s="209"/>
      <c r="BA420" s="217"/>
      <c r="BB420" s="1"/>
      <c r="BC420" s="213"/>
      <c r="BD420" s="213"/>
      <c r="BE420" s="218"/>
      <c r="BF420" s="209"/>
      <c r="BG420" s="215"/>
      <c r="BH420" s="209"/>
      <c r="BI420" s="217"/>
      <c r="BJ420" s="1"/>
      <c r="BK420" s="213"/>
      <c r="BL420" s="213"/>
      <c r="BM420" s="213"/>
      <c r="BN420" s="209"/>
      <c r="BO420" s="215"/>
      <c r="BP420" s="209"/>
      <c r="BQ420" s="219"/>
      <c r="BR420" s="1"/>
      <c r="BS420" s="220"/>
      <c r="BT420" s="220"/>
      <c r="BU420" s="220"/>
      <c r="BV420" s="209"/>
      <c r="BW420" s="215"/>
      <c r="BX420" s="209"/>
      <c r="BY420" s="1"/>
      <c r="BZ420" s="212"/>
      <c r="CA420" s="212"/>
      <c r="CB420" s="221"/>
      <c r="CC420" s="209"/>
      <c r="CD420" s="215"/>
      <c r="CE420" s="209"/>
      <c r="CF420" s="1"/>
      <c r="CG420" s="220"/>
      <c r="CH420" s="220"/>
      <c r="CI420" s="220"/>
      <c r="CJ420" s="209"/>
      <c r="CK420" s="215"/>
      <c r="CL420" s="209"/>
      <c r="CM420" s="1"/>
      <c r="CN420" s="220"/>
      <c r="CO420" s="220"/>
      <c r="CP420" s="213"/>
      <c r="CQ420" s="209"/>
      <c r="CR420" s="215"/>
      <c r="CS420" s="209"/>
    </row>
    <row r="421" customFormat="false" ht="12.8" hidden="false" customHeight="false" outlineLevel="0" collapsed="false">
      <c r="H421" s="2"/>
      <c r="I421" s="2"/>
      <c r="J421" s="209"/>
      <c r="K421" s="2"/>
      <c r="L421" s="210"/>
      <c r="M421" s="210"/>
      <c r="N421" s="210"/>
      <c r="O421" s="210"/>
      <c r="P421" s="210"/>
      <c r="Q421" s="211" t="n">
        <f aca="false">BP421</f>
        <v>0</v>
      </c>
      <c r="R421" s="210"/>
      <c r="S421" s="210"/>
      <c r="T421" s="210"/>
      <c r="U421" s="210"/>
      <c r="V421" s="210"/>
      <c r="W421" s="210"/>
      <c r="X421" s="210"/>
      <c r="Y421" s="212"/>
      <c r="Z421" s="212"/>
      <c r="AA421" s="212"/>
      <c r="AB421" s="210"/>
      <c r="AC421" s="210"/>
      <c r="AD421" s="210"/>
      <c r="AE421" s="1"/>
      <c r="AF421" s="213"/>
      <c r="AG421" s="213"/>
      <c r="AH421" s="213"/>
      <c r="AI421" s="209"/>
      <c r="AJ421" s="215"/>
      <c r="AK421" s="209"/>
      <c r="AL421" s="1"/>
      <c r="AM421" s="213"/>
      <c r="AN421" s="213"/>
      <c r="AO421" s="218"/>
      <c r="AP421" s="209"/>
      <c r="AQ421" s="215"/>
      <c r="AR421" s="209"/>
      <c r="AS421" s="217"/>
      <c r="AT421" s="1"/>
      <c r="AU421" s="213"/>
      <c r="AV421" s="213"/>
      <c r="AW421" s="213"/>
      <c r="AX421" s="209"/>
      <c r="AY421" s="215"/>
      <c r="AZ421" s="209"/>
      <c r="BA421" s="217"/>
      <c r="BB421" s="1"/>
      <c r="BC421" s="213"/>
      <c r="BD421" s="213"/>
      <c r="BE421" s="218"/>
      <c r="BF421" s="209"/>
      <c r="BG421" s="215"/>
      <c r="BH421" s="209"/>
      <c r="BI421" s="217"/>
      <c r="BJ421" s="1"/>
      <c r="BK421" s="213"/>
      <c r="BL421" s="213"/>
      <c r="BM421" s="213"/>
      <c r="BN421" s="209"/>
      <c r="BO421" s="215"/>
      <c r="BP421" s="209"/>
      <c r="BQ421" s="219"/>
      <c r="BR421" s="1"/>
      <c r="BS421" s="220"/>
      <c r="BT421" s="220"/>
      <c r="BU421" s="220"/>
      <c r="BV421" s="209"/>
      <c r="BW421" s="215"/>
      <c r="BX421" s="209"/>
      <c r="BY421" s="1"/>
      <c r="BZ421" s="212"/>
      <c r="CA421" s="212"/>
      <c r="CB421" s="221"/>
      <c r="CC421" s="209"/>
      <c r="CD421" s="215"/>
      <c r="CE421" s="209"/>
      <c r="CF421" s="1"/>
      <c r="CG421" s="220"/>
      <c r="CH421" s="220"/>
      <c r="CI421" s="220"/>
      <c r="CJ421" s="209"/>
      <c r="CK421" s="215"/>
      <c r="CL421" s="209"/>
      <c r="CM421" s="1"/>
      <c r="CN421" s="220"/>
      <c r="CO421" s="220"/>
      <c r="CP421" s="213"/>
      <c r="CQ421" s="209"/>
      <c r="CR421" s="215"/>
      <c r="CS421" s="209"/>
    </row>
    <row r="422" customFormat="false" ht="12.8" hidden="false" customHeight="false" outlineLevel="0" collapsed="false">
      <c r="H422" s="2"/>
      <c r="I422" s="2"/>
      <c r="J422" s="209"/>
      <c r="K422" s="2"/>
      <c r="L422" s="210"/>
      <c r="M422" s="210"/>
      <c r="N422" s="210"/>
      <c r="O422" s="210"/>
      <c r="P422" s="210"/>
      <c r="Q422" s="211" t="n">
        <f aca="false">BP422</f>
        <v>0</v>
      </c>
      <c r="R422" s="210"/>
      <c r="S422" s="210"/>
      <c r="T422" s="210"/>
      <c r="U422" s="210"/>
      <c r="V422" s="210"/>
      <c r="W422" s="210"/>
      <c r="X422" s="210"/>
      <c r="Y422" s="212"/>
      <c r="Z422" s="212"/>
      <c r="AA422" s="212"/>
      <c r="AB422" s="210"/>
      <c r="AC422" s="210"/>
      <c r="AD422" s="210"/>
      <c r="AE422" s="1"/>
      <c r="AF422" s="213"/>
      <c r="AG422" s="213"/>
      <c r="AH422" s="213"/>
      <c r="AI422" s="209"/>
      <c r="AJ422" s="215"/>
      <c r="AK422" s="209"/>
      <c r="AL422" s="1"/>
      <c r="AM422" s="213"/>
      <c r="AN422" s="213"/>
      <c r="AO422" s="218"/>
      <c r="AP422" s="209"/>
      <c r="AQ422" s="215"/>
      <c r="AR422" s="209"/>
      <c r="AS422" s="217"/>
      <c r="AT422" s="1"/>
      <c r="AU422" s="213"/>
      <c r="AV422" s="213"/>
      <c r="AW422" s="213"/>
      <c r="AX422" s="209"/>
      <c r="AY422" s="215"/>
      <c r="AZ422" s="209"/>
      <c r="BA422" s="217"/>
      <c r="BB422" s="1"/>
      <c r="BC422" s="213"/>
      <c r="BD422" s="213"/>
      <c r="BE422" s="218"/>
      <c r="BF422" s="209"/>
      <c r="BG422" s="215"/>
      <c r="BH422" s="209"/>
      <c r="BI422" s="217"/>
      <c r="BJ422" s="1"/>
      <c r="BK422" s="213"/>
      <c r="BL422" s="213"/>
      <c r="BM422" s="213"/>
      <c r="BN422" s="209"/>
      <c r="BO422" s="215"/>
      <c r="BP422" s="209"/>
      <c r="BQ422" s="219"/>
      <c r="BR422" s="1"/>
      <c r="BS422" s="220"/>
      <c r="BT422" s="220"/>
      <c r="BU422" s="220"/>
      <c r="BV422" s="209"/>
      <c r="BW422" s="215"/>
      <c r="BX422" s="209"/>
      <c r="BY422" s="1"/>
      <c r="BZ422" s="212"/>
      <c r="CA422" s="212"/>
      <c r="CB422" s="221"/>
      <c r="CC422" s="209"/>
      <c r="CD422" s="215"/>
      <c r="CE422" s="209"/>
      <c r="CF422" s="1"/>
      <c r="CG422" s="220"/>
      <c r="CH422" s="220"/>
      <c r="CI422" s="220"/>
      <c r="CJ422" s="209"/>
      <c r="CK422" s="215"/>
      <c r="CL422" s="209"/>
      <c r="CM422" s="1"/>
      <c r="CN422" s="220"/>
      <c r="CO422" s="220"/>
      <c r="CP422" s="213"/>
      <c r="CQ422" s="209"/>
      <c r="CR422" s="215"/>
      <c r="CS422" s="209"/>
    </row>
    <row r="423" customFormat="false" ht="12.8" hidden="false" customHeight="false" outlineLevel="0" collapsed="false">
      <c r="H423" s="2"/>
      <c r="I423" s="2"/>
      <c r="J423" s="209"/>
      <c r="K423" s="2"/>
      <c r="L423" s="210"/>
      <c r="M423" s="210"/>
      <c r="N423" s="210"/>
      <c r="O423" s="210"/>
      <c r="P423" s="210"/>
      <c r="Q423" s="211" t="n">
        <f aca="false">BP423</f>
        <v>0</v>
      </c>
      <c r="R423" s="210"/>
      <c r="S423" s="210"/>
      <c r="T423" s="210"/>
      <c r="U423" s="210"/>
      <c r="V423" s="210"/>
      <c r="W423" s="210"/>
      <c r="X423" s="210"/>
      <c r="Y423" s="212"/>
      <c r="Z423" s="212"/>
      <c r="AA423" s="212"/>
      <c r="AB423" s="210"/>
      <c r="AC423" s="210"/>
      <c r="AD423" s="210"/>
      <c r="AE423" s="1"/>
      <c r="AF423" s="213"/>
      <c r="AG423" s="213"/>
      <c r="AH423" s="213"/>
      <c r="AI423" s="209"/>
      <c r="AJ423" s="215"/>
      <c r="AK423" s="209"/>
      <c r="AL423" s="1"/>
      <c r="AM423" s="213"/>
      <c r="AN423" s="213"/>
      <c r="AO423" s="218"/>
      <c r="AP423" s="209"/>
      <c r="AQ423" s="215"/>
      <c r="AR423" s="209"/>
      <c r="AS423" s="217"/>
      <c r="AT423" s="1"/>
      <c r="AU423" s="213"/>
      <c r="AV423" s="213"/>
      <c r="AW423" s="213"/>
      <c r="AX423" s="209"/>
      <c r="AY423" s="215"/>
      <c r="AZ423" s="209"/>
      <c r="BA423" s="217"/>
      <c r="BB423" s="1"/>
      <c r="BC423" s="213"/>
      <c r="BD423" s="213"/>
      <c r="BE423" s="218"/>
      <c r="BF423" s="209"/>
      <c r="BG423" s="215"/>
      <c r="BH423" s="209"/>
      <c r="BI423" s="217"/>
      <c r="BJ423" s="1"/>
      <c r="BK423" s="213"/>
      <c r="BL423" s="213"/>
      <c r="BM423" s="213"/>
      <c r="BN423" s="209"/>
      <c r="BO423" s="215"/>
      <c r="BP423" s="209"/>
      <c r="BQ423" s="219"/>
      <c r="BR423" s="1"/>
      <c r="BS423" s="220"/>
      <c r="BT423" s="220"/>
      <c r="BU423" s="220"/>
      <c r="BV423" s="209"/>
      <c r="BW423" s="215"/>
      <c r="BX423" s="209"/>
      <c r="BY423" s="1"/>
      <c r="BZ423" s="212"/>
      <c r="CA423" s="212"/>
      <c r="CB423" s="221"/>
      <c r="CC423" s="209"/>
      <c r="CD423" s="215"/>
      <c r="CE423" s="209"/>
      <c r="CF423" s="1"/>
      <c r="CG423" s="220"/>
      <c r="CH423" s="220"/>
      <c r="CI423" s="220"/>
      <c r="CJ423" s="209"/>
      <c r="CK423" s="215"/>
      <c r="CL423" s="209"/>
      <c r="CM423" s="1"/>
      <c r="CN423" s="220"/>
      <c r="CO423" s="220"/>
      <c r="CP423" s="213"/>
      <c r="CQ423" s="209"/>
      <c r="CR423" s="215"/>
      <c r="CS423" s="209"/>
    </row>
    <row r="424" customFormat="false" ht="12.8" hidden="false" customHeight="false" outlineLevel="0" collapsed="false">
      <c r="H424" s="2"/>
      <c r="I424" s="2"/>
      <c r="J424" s="209"/>
      <c r="K424" s="2"/>
      <c r="L424" s="210"/>
      <c r="M424" s="210"/>
      <c r="N424" s="210"/>
      <c r="O424" s="210"/>
      <c r="P424" s="210"/>
      <c r="Q424" s="211" t="n">
        <f aca="false">BP424</f>
        <v>0</v>
      </c>
      <c r="R424" s="210"/>
      <c r="S424" s="210"/>
      <c r="T424" s="210"/>
      <c r="U424" s="210"/>
      <c r="V424" s="210"/>
      <c r="W424" s="210"/>
      <c r="X424" s="210"/>
      <c r="Y424" s="212"/>
      <c r="Z424" s="212"/>
      <c r="AA424" s="212"/>
      <c r="AB424" s="210"/>
      <c r="AC424" s="210"/>
      <c r="AD424" s="210"/>
      <c r="AE424" s="1"/>
      <c r="AF424" s="213"/>
      <c r="AG424" s="213"/>
      <c r="AH424" s="213"/>
      <c r="AI424" s="209"/>
      <c r="AJ424" s="215"/>
      <c r="AK424" s="209"/>
      <c r="AL424" s="1"/>
      <c r="AM424" s="213"/>
      <c r="AN424" s="213"/>
      <c r="AO424" s="218"/>
      <c r="AP424" s="209"/>
      <c r="AQ424" s="215"/>
      <c r="AR424" s="209"/>
      <c r="AS424" s="217"/>
      <c r="AT424" s="1"/>
      <c r="AU424" s="213"/>
      <c r="AV424" s="213"/>
      <c r="AW424" s="213"/>
      <c r="AX424" s="209"/>
      <c r="AY424" s="215"/>
      <c r="AZ424" s="209"/>
      <c r="BA424" s="217"/>
      <c r="BB424" s="1"/>
      <c r="BC424" s="213"/>
      <c r="BD424" s="213"/>
      <c r="BE424" s="218"/>
      <c r="BF424" s="209"/>
      <c r="BG424" s="215"/>
      <c r="BH424" s="209"/>
      <c r="BI424" s="217"/>
      <c r="BJ424" s="1"/>
      <c r="BK424" s="213"/>
      <c r="BL424" s="213"/>
      <c r="BM424" s="213"/>
      <c r="BN424" s="209"/>
      <c r="BO424" s="215"/>
      <c r="BP424" s="209"/>
      <c r="BQ424" s="219"/>
      <c r="BR424" s="1"/>
      <c r="BS424" s="220"/>
      <c r="BT424" s="220"/>
      <c r="BU424" s="220"/>
      <c r="BV424" s="209"/>
      <c r="BW424" s="215"/>
      <c r="BX424" s="209"/>
      <c r="BY424" s="1"/>
      <c r="BZ424" s="212"/>
      <c r="CA424" s="212"/>
      <c r="CB424" s="221"/>
      <c r="CC424" s="209"/>
      <c r="CD424" s="215"/>
      <c r="CE424" s="209"/>
      <c r="CF424" s="1"/>
      <c r="CG424" s="220"/>
      <c r="CH424" s="220"/>
      <c r="CI424" s="220"/>
      <c r="CJ424" s="209"/>
      <c r="CK424" s="215"/>
      <c r="CL424" s="209"/>
      <c r="CM424" s="1"/>
      <c r="CN424" s="220"/>
      <c r="CO424" s="220"/>
      <c r="CP424" s="213"/>
      <c r="CQ424" s="209"/>
      <c r="CR424" s="215"/>
      <c r="CS424" s="209"/>
    </row>
    <row r="425" customFormat="false" ht="12.8" hidden="false" customHeight="false" outlineLevel="0" collapsed="false">
      <c r="H425" s="2"/>
      <c r="I425" s="2"/>
      <c r="J425" s="209"/>
      <c r="K425" s="2"/>
      <c r="L425" s="210"/>
      <c r="M425" s="210"/>
      <c r="N425" s="210"/>
      <c r="O425" s="210"/>
      <c r="P425" s="210"/>
      <c r="Q425" s="211" t="n">
        <f aca="false">BP425</f>
        <v>0</v>
      </c>
      <c r="R425" s="210"/>
      <c r="S425" s="210"/>
      <c r="T425" s="210"/>
      <c r="U425" s="210"/>
      <c r="V425" s="210"/>
      <c r="W425" s="210"/>
      <c r="X425" s="210"/>
      <c r="Y425" s="212"/>
      <c r="Z425" s="212"/>
      <c r="AA425" s="212"/>
      <c r="AB425" s="210"/>
      <c r="AC425" s="210"/>
      <c r="AD425" s="210"/>
      <c r="AE425" s="1"/>
      <c r="AF425" s="213"/>
      <c r="AG425" s="213"/>
      <c r="AH425" s="213"/>
      <c r="AI425" s="209"/>
      <c r="AJ425" s="215"/>
      <c r="AK425" s="209"/>
      <c r="AL425" s="1"/>
      <c r="AM425" s="213"/>
      <c r="AN425" s="213"/>
      <c r="AO425" s="218"/>
      <c r="AP425" s="209"/>
      <c r="AQ425" s="215"/>
      <c r="AR425" s="209"/>
      <c r="AS425" s="217"/>
      <c r="AT425" s="1"/>
      <c r="AU425" s="213"/>
      <c r="AV425" s="213"/>
      <c r="AW425" s="213"/>
      <c r="AX425" s="209"/>
      <c r="AY425" s="215"/>
      <c r="AZ425" s="209"/>
      <c r="BA425" s="217"/>
      <c r="BB425" s="1"/>
      <c r="BC425" s="213"/>
      <c r="BD425" s="213"/>
      <c r="BE425" s="218"/>
      <c r="BF425" s="209"/>
      <c r="BG425" s="215"/>
      <c r="BH425" s="209"/>
      <c r="BI425" s="217"/>
      <c r="BJ425" s="1"/>
      <c r="BK425" s="213"/>
      <c r="BL425" s="213"/>
      <c r="BM425" s="213"/>
      <c r="BN425" s="209"/>
      <c r="BO425" s="215"/>
      <c r="BP425" s="209"/>
      <c r="BQ425" s="219"/>
      <c r="BR425" s="1"/>
      <c r="BS425" s="220"/>
      <c r="BT425" s="220"/>
      <c r="BU425" s="220"/>
      <c r="BV425" s="209"/>
      <c r="BW425" s="215"/>
      <c r="BX425" s="209"/>
      <c r="BY425" s="1"/>
      <c r="BZ425" s="212"/>
      <c r="CA425" s="212"/>
      <c r="CB425" s="221"/>
      <c r="CC425" s="209"/>
      <c r="CD425" s="215"/>
      <c r="CE425" s="209"/>
      <c r="CF425" s="1"/>
      <c r="CG425" s="220"/>
      <c r="CH425" s="220"/>
      <c r="CI425" s="220"/>
      <c r="CJ425" s="209"/>
      <c r="CK425" s="215"/>
      <c r="CL425" s="209"/>
      <c r="CM425" s="1"/>
      <c r="CN425" s="220"/>
      <c r="CO425" s="220"/>
      <c r="CP425" s="213"/>
      <c r="CQ425" s="209"/>
      <c r="CR425" s="215"/>
      <c r="CS425" s="209"/>
    </row>
    <row r="426" customFormat="false" ht="12.8" hidden="false" customHeight="false" outlineLevel="0" collapsed="false">
      <c r="H426" s="2"/>
      <c r="I426" s="2"/>
      <c r="J426" s="209"/>
      <c r="K426" s="2"/>
      <c r="L426" s="210"/>
      <c r="M426" s="210"/>
      <c r="N426" s="210"/>
      <c r="O426" s="210"/>
      <c r="P426" s="210"/>
      <c r="Q426" s="211" t="n">
        <f aca="false">BP426</f>
        <v>0</v>
      </c>
      <c r="R426" s="210"/>
      <c r="S426" s="210"/>
      <c r="T426" s="210"/>
      <c r="U426" s="210"/>
      <c r="V426" s="210"/>
      <c r="W426" s="210"/>
      <c r="X426" s="210"/>
      <c r="Y426" s="212"/>
      <c r="Z426" s="212"/>
      <c r="AA426" s="212"/>
      <c r="AB426" s="210"/>
      <c r="AC426" s="210"/>
      <c r="AD426" s="210"/>
      <c r="AE426" s="1"/>
      <c r="AF426" s="213"/>
      <c r="AG426" s="213"/>
      <c r="AH426" s="213"/>
      <c r="AI426" s="209"/>
      <c r="AJ426" s="215"/>
      <c r="AK426" s="209"/>
      <c r="AL426" s="1"/>
      <c r="AM426" s="213"/>
      <c r="AN426" s="213"/>
      <c r="AO426" s="218"/>
      <c r="AP426" s="209"/>
      <c r="AQ426" s="215"/>
      <c r="AR426" s="209"/>
      <c r="AS426" s="217"/>
      <c r="AT426" s="1"/>
      <c r="AU426" s="213"/>
      <c r="AV426" s="213"/>
      <c r="AW426" s="213"/>
      <c r="AX426" s="209"/>
      <c r="AY426" s="215"/>
      <c r="AZ426" s="209"/>
      <c r="BA426" s="217"/>
      <c r="BB426" s="1"/>
      <c r="BC426" s="213"/>
      <c r="BD426" s="213"/>
      <c r="BE426" s="218"/>
      <c r="BF426" s="209"/>
      <c r="BG426" s="215"/>
      <c r="BH426" s="209"/>
      <c r="BI426" s="217"/>
      <c r="BJ426" s="1"/>
      <c r="BK426" s="213"/>
      <c r="BL426" s="213"/>
      <c r="BM426" s="213"/>
      <c r="BN426" s="209"/>
      <c r="BO426" s="215"/>
      <c r="BP426" s="209"/>
      <c r="BQ426" s="219"/>
      <c r="BR426" s="1"/>
      <c r="BS426" s="220"/>
      <c r="BT426" s="220"/>
      <c r="BU426" s="220"/>
      <c r="BV426" s="209"/>
      <c r="BW426" s="215"/>
      <c r="BX426" s="209"/>
      <c r="BY426" s="1"/>
      <c r="BZ426" s="212"/>
      <c r="CA426" s="212"/>
      <c r="CB426" s="221"/>
      <c r="CC426" s="209"/>
      <c r="CD426" s="215"/>
      <c r="CE426" s="209"/>
      <c r="CF426" s="1"/>
      <c r="CG426" s="220"/>
      <c r="CH426" s="220"/>
      <c r="CI426" s="220"/>
      <c r="CJ426" s="209"/>
      <c r="CK426" s="215"/>
      <c r="CL426" s="209"/>
      <c r="CM426" s="1"/>
      <c r="CN426" s="220"/>
      <c r="CO426" s="220"/>
      <c r="CP426" s="213"/>
      <c r="CQ426" s="209"/>
      <c r="CR426" s="215"/>
      <c r="CS426" s="209"/>
    </row>
    <row r="427" customFormat="false" ht="12.8" hidden="false" customHeight="false" outlineLevel="0" collapsed="false">
      <c r="H427" s="2"/>
      <c r="I427" s="2"/>
      <c r="J427" s="209"/>
      <c r="K427" s="2"/>
      <c r="L427" s="210"/>
      <c r="M427" s="210"/>
      <c r="N427" s="210"/>
      <c r="O427" s="210"/>
      <c r="P427" s="210"/>
      <c r="Q427" s="211" t="n">
        <f aca="false">BP427</f>
        <v>0</v>
      </c>
      <c r="R427" s="210"/>
      <c r="S427" s="210"/>
      <c r="T427" s="210"/>
      <c r="U427" s="210"/>
      <c r="V427" s="210"/>
      <c r="W427" s="210"/>
      <c r="X427" s="210"/>
      <c r="Y427" s="212"/>
      <c r="Z427" s="212"/>
      <c r="AA427" s="212"/>
      <c r="AB427" s="210"/>
      <c r="AC427" s="210"/>
      <c r="AD427" s="210"/>
      <c r="AE427" s="1"/>
      <c r="AF427" s="213"/>
      <c r="AG427" s="213"/>
      <c r="AH427" s="213"/>
      <c r="AI427" s="209"/>
      <c r="AJ427" s="215"/>
      <c r="AK427" s="209"/>
      <c r="AL427" s="1"/>
      <c r="AM427" s="213"/>
      <c r="AN427" s="213"/>
      <c r="AO427" s="218"/>
      <c r="AP427" s="209"/>
      <c r="AQ427" s="215"/>
      <c r="AR427" s="209"/>
      <c r="AS427" s="217"/>
      <c r="AT427" s="1"/>
      <c r="AU427" s="213"/>
      <c r="AV427" s="213"/>
      <c r="AW427" s="213"/>
      <c r="AX427" s="209"/>
      <c r="AY427" s="215"/>
      <c r="AZ427" s="209"/>
      <c r="BA427" s="217"/>
      <c r="BB427" s="1"/>
      <c r="BC427" s="213"/>
      <c r="BD427" s="213"/>
      <c r="BE427" s="218"/>
      <c r="BF427" s="209"/>
      <c r="BG427" s="215"/>
      <c r="BH427" s="209"/>
      <c r="BI427" s="217"/>
      <c r="BJ427" s="1"/>
      <c r="BK427" s="213"/>
      <c r="BL427" s="213"/>
      <c r="BM427" s="213"/>
      <c r="BN427" s="209"/>
      <c r="BO427" s="215"/>
      <c r="BP427" s="209"/>
      <c r="BQ427" s="219"/>
      <c r="BR427" s="1"/>
      <c r="BS427" s="220"/>
      <c r="BT427" s="220"/>
      <c r="BU427" s="220"/>
      <c r="BV427" s="209"/>
      <c r="BW427" s="215"/>
      <c r="BX427" s="209"/>
      <c r="BY427" s="1"/>
      <c r="BZ427" s="212"/>
      <c r="CA427" s="212"/>
      <c r="CB427" s="221"/>
      <c r="CC427" s="209"/>
      <c r="CD427" s="215"/>
      <c r="CE427" s="209"/>
      <c r="CF427" s="1"/>
      <c r="CG427" s="220"/>
      <c r="CH427" s="220"/>
      <c r="CI427" s="220"/>
      <c r="CJ427" s="209"/>
      <c r="CK427" s="215"/>
      <c r="CL427" s="209"/>
      <c r="CM427" s="1"/>
      <c r="CN427" s="220"/>
      <c r="CO427" s="220"/>
      <c r="CP427" s="213"/>
      <c r="CQ427" s="209"/>
      <c r="CR427" s="215"/>
      <c r="CS427" s="209"/>
    </row>
    <row r="428" customFormat="false" ht="12.8" hidden="false" customHeight="false" outlineLevel="0" collapsed="false">
      <c r="H428" s="2"/>
      <c r="I428" s="2"/>
      <c r="J428" s="209"/>
      <c r="K428" s="2"/>
      <c r="L428" s="210"/>
      <c r="M428" s="210"/>
      <c r="N428" s="210"/>
      <c r="O428" s="210"/>
      <c r="P428" s="210"/>
      <c r="Q428" s="211" t="n">
        <f aca="false">BP428</f>
        <v>0</v>
      </c>
      <c r="R428" s="210"/>
      <c r="S428" s="210"/>
      <c r="T428" s="210"/>
      <c r="U428" s="210"/>
      <c r="V428" s="210"/>
      <c r="W428" s="210"/>
      <c r="X428" s="210"/>
      <c r="Y428" s="212"/>
      <c r="Z428" s="212"/>
      <c r="AA428" s="212"/>
      <c r="AB428" s="210"/>
      <c r="AC428" s="210"/>
      <c r="AD428" s="210"/>
      <c r="AE428" s="1"/>
      <c r="AF428" s="213"/>
      <c r="AG428" s="213"/>
      <c r="AH428" s="213"/>
      <c r="AI428" s="209"/>
      <c r="AJ428" s="215"/>
      <c r="AK428" s="209"/>
      <c r="AL428" s="1"/>
      <c r="AM428" s="213"/>
      <c r="AN428" s="213"/>
      <c r="AO428" s="218"/>
      <c r="AP428" s="209"/>
      <c r="AQ428" s="215"/>
      <c r="AR428" s="209"/>
      <c r="AS428" s="217"/>
      <c r="AT428" s="1"/>
      <c r="AU428" s="213"/>
      <c r="AV428" s="213"/>
      <c r="AW428" s="213"/>
      <c r="AX428" s="209"/>
      <c r="AY428" s="215"/>
      <c r="AZ428" s="209"/>
      <c r="BA428" s="217"/>
      <c r="BB428" s="1"/>
      <c r="BC428" s="213"/>
      <c r="BD428" s="213"/>
      <c r="BE428" s="218"/>
      <c r="BF428" s="209"/>
      <c r="BG428" s="215"/>
      <c r="BH428" s="209"/>
      <c r="BI428" s="217"/>
      <c r="BJ428" s="1"/>
      <c r="BK428" s="213"/>
      <c r="BL428" s="213"/>
      <c r="BM428" s="213"/>
      <c r="BN428" s="209"/>
      <c r="BO428" s="215"/>
      <c r="BP428" s="209"/>
      <c r="BQ428" s="219"/>
      <c r="BR428" s="1"/>
      <c r="BS428" s="220"/>
      <c r="BT428" s="220"/>
      <c r="BU428" s="220"/>
      <c r="BV428" s="209"/>
      <c r="BW428" s="215"/>
      <c r="BX428" s="209"/>
      <c r="BY428" s="1"/>
      <c r="BZ428" s="212"/>
      <c r="CA428" s="212"/>
      <c r="CB428" s="221"/>
      <c r="CC428" s="209"/>
      <c r="CD428" s="215"/>
      <c r="CE428" s="209"/>
      <c r="CF428" s="1"/>
      <c r="CG428" s="220"/>
      <c r="CH428" s="220"/>
      <c r="CI428" s="220"/>
      <c r="CJ428" s="209"/>
      <c r="CK428" s="215"/>
      <c r="CL428" s="209"/>
      <c r="CM428" s="1"/>
      <c r="CN428" s="220"/>
      <c r="CO428" s="220"/>
      <c r="CP428" s="213"/>
      <c r="CQ428" s="209"/>
      <c r="CR428" s="215"/>
      <c r="CS428" s="209"/>
    </row>
    <row r="429" customFormat="false" ht="12.8" hidden="false" customHeight="false" outlineLevel="0" collapsed="false">
      <c r="H429" s="2"/>
      <c r="I429" s="2"/>
      <c r="J429" s="209"/>
      <c r="K429" s="2"/>
      <c r="L429" s="210"/>
      <c r="M429" s="210"/>
      <c r="N429" s="210"/>
      <c r="O429" s="210"/>
      <c r="P429" s="210"/>
      <c r="Q429" s="211" t="n">
        <f aca="false">BP429</f>
        <v>0</v>
      </c>
      <c r="R429" s="210"/>
      <c r="S429" s="210"/>
      <c r="T429" s="210"/>
      <c r="U429" s="210"/>
      <c r="V429" s="210"/>
      <c r="W429" s="210"/>
      <c r="X429" s="210"/>
      <c r="Y429" s="212"/>
      <c r="Z429" s="212"/>
      <c r="AA429" s="212"/>
      <c r="AB429" s="210"/>
      <c r="AC429" s="210"/>
      <c r="AD429" s="210"/>
      <c r="AE429" s="1"/>
      <c r="AF429" s="213"/>
      <c r="AG429" s="213"/>
      <c r="AH429" s="213"/>
      <c r="AI429" s="209"/>
      <c r="AJ429" s="215"/>
      <c r="AK429" s="209"/>
      <c r="AL429" s="1"/>
      <c r="AM429" s="213"/>
      <c r="AN429" s="213"/>
      <c r="AO429" s="218"/>
      <c r="AP429" s="209"/>
      <c r="AQ429" s="215"/>
      <c r="AR429" s="209"/>
      <c r="AS429" s="217"/>
      <c r="AT429" s="1"/>
      <c r="AU429" s="213"/>
      <c r="AV429" s="213"/>
      <c r="AW429" s="213"/>
      <c r="AX429" s="209"/>
      <c r="AY429" s="215"/>
      <c r="AZ429" s="209"/>
      <c r="BA429" s="217"/>
      <c r="BB429" s="1"/>
      <c r="BC429" s="213"/>
      <c r="BD429" s="213"/>
      <c r="BE429" s="218"/>
      <c r="BF429" s="209"/>
      <c r="BG429" s="215"/>
      <c r="BH429" s="209"/>
      <c r="BI429" s="217"/>
      <c r="BJ429" s="1"/>
      <c r="BK429" s="213"/>
      <c r="BL429" s="213"/>
      <c r="BM429" s="213"/>
      <c r="BN429" s="209"/>
      <c r="BO429" s="215"/>
      <c r="BP429" s="209"/>
      <c r="BQ429" s="219"/>
      <c r="BR429" s="1"/>
      <c r="BS429" s="220"/>
      <c r="BT429" s="220"/>
      <c r="BU429" s="220"/>
      <c r="BV429" s="209"/>
      <c r="BW429" s="215"/>
      <c r="BX429" s="209"/>
      <c r="BY429" s="1"/>
      <c r="BZ429" s="212"/>
      <c r="CA429" s="212"/>
      <c r="CB429" s="221"/>
      <c r="CC429" s="209"/>
      <c r="CD429" s="215"/>
      <c r="CE429" s="209"/>
      <c r="CF429" s="1"/>
      <c r="CG429" s="220"/>
      <c r="CH429" s="220"/>
      <c r="CI429" s="220"/>
      <c r="CJ429" s="209"/>
      <c r="CK429" s="215"/>
      <c r="CL429" s="209"/>
      <c r="CM429" s="1"/>
      <c r="CN429" s="220"/>
      <c r="CO429" s="220"/>
      <c r="CP429" s="213"/>
      <c r="CQ429" s="209"/>
      <c r="CR429" s="215"/>
      <c r="CS429" s="209"/>
    </row>
    <row r="430" customFormat="false" ht="12.8" hidden="false" customHeight="false" outlineLevel="0" collapsed="false">
      <c r="H430" s="2"/>
      <c r="I430" s="2"/>
      <c r="J430" s="209"/>
      <c r="K430" s="2"/>
      <c r="L430" s="210"/>
      <c r="M430" s="210"/>
      <c r="N430" s="210"/>
      <c r="O430" s="210"/>
      <c r="P430" s="210"/>
      <c r="Q430" s="211" t="n">
        <f aca="false">BP430</f>
        <v>0</v>
      </c>
      <c r="R430" s="210"/>
      <c r="S430" s="210"/>
      <c r="T430" s="210"/>
      <c r="U430" s="210"/>
      <c r="V430" s="210"/>
      <c r="W430" s="210"/>
      <c r="X430" s="210"/>
      <c r="Y430" s="212"/>
      <c r="Z430" s="212"/>
      <c r="AA430" s="212"/>
      <c r="AB430" s="210"/>
      <c r="AC430" s="210"/>
      <c r="AD430" s="210"/>
      <c r="AE430" s="1"/>
      <c r="AF430" s="213"/>
      <c r="AG430" s="213"/>
      <c r="AH430" s="213"/>
      <c r="AI430" s="209"/>
      <c r="AJ430" s="215"/>
      <c r="AK430" s="209"/>
      <c r="AL430" s="1"/>
      <c r="AM430" s="213"/>
      <c r="AN430" s="213"/>
      <c r="AO430" s="218"/>
      <c r="AP430" s="209"/>
      <c r="AQ430" s="215"/>
      <c r="AR430" s="209"/>
      <c r="AS430" s="217"/>
      <c r="AT430" s="1"/>
      <c r="AU430" s="213"/>
      <c r="AV430" s="213"/>
      <c r="AW430" s="213"/>
      <c r="AX430" s="209"/>
      <c r="AY430" s="215"/>
      <c r="AZ430" s="209"/>
      <c r="BA430" s="217"/>
      <c r="BB430" s="1"/>
      <c r="BC430" s="213"/>
      <c r="BD430" s="213"/>
      <c r="BE430" s="218"/>
      <c r="BF430" s="209"/>
      <c r="BG430" s="215"/>
      <c r="BH430" s="209"/>
      <c r="BI430" s="217"/>
      <c r="BJ430" s="1"/>
      <c r="BK430" s="213"/>
      <c r="BL430" s="213"/>
      <c r="BM430" s="213"/>
      <c r="BN430" s="209"/>
      <c r="BO430" s="215"/>
      <c r="BP430" s="209"/>
      <c r="BQ430" s="219"/>
      <c r="BR430" s="1"/>
      <c r="BS430" s="220"/>
      <c r="BT430" s="220"/>
      <c r="BU430" s="220"/>
      <c r="BV430" s="209"/>
      <c r="BW430" s="215"/>
      <c r="BX430" s="209"/>
      <c r="BY430" s="1"/>
      <c r="BZ430" s="212"/>
      <c r="CA430" s="212"/>
      <c r="CB430" s="221"/>
      <c r="CC430" s="209"/>
      <c r="CD430" s="215"/>
      <c r="CE430" s="209"/>
      <c r="CF430" s="1"/>
      <c r="CG430" s="220"/>
      <c r="CH430" s="220"/>
      <c r="CI430" s="220"/>
      <c r="CJ430" s="209"/>
      <c r="CK430" s="215"/>
      <c r="CL430" s="209"/>
      <c r="CM430" s="1"/>
      <c r="CN430" s="220"/>
      <c r="CO430" s="220"/>
      <c r="CP430" s="213"/>
      <c r="CQ430" s="209"/>
      <c r="CR430" s="215"/>
      <c r="CS430" s="209"/>
    </row>
    <row r="431" customFormat="false" ht="12.8" hidden="false" customHeight="false" outlineLevel="0" collapsed="false">
      <c r="H431" s="2"/>
      <c r="I431" s="2"/>
      <c r="J431" s="209"/>
      <c r="K431" s="2"/>
      <c r="L431" s="210"/>
      <c r="M431" s="210"/>
      <c r="N431" s="210"/>
      <c r="O431" s="210"/>
      <c r="P431" s="210"/>
      <c r="Q431" s="211" t="n">
        <f aca="false">BP431</f>
        <v>0</v>
      </c>
      <c r="R431" s="210"/>
      <c r="S431" s="210"/>
      <c r="T431" s="210"/>
      <c r="U431" s="210"/>
      <c r="V431" s="210"/>
      <c r="W431" s="210"/>
      <c r="X431" s="210"/>
      <c r="Y431" s="212"/>
      <c r="Z431" s="212"/>
      <c r="AA431" s="212"/>
      <c r="AB431" s="210"/>
      <c r="AC431" s="210"/>
      <c r="AD431" s="210"/>
      <c r="AE431" s="1"/>
      <c r="AF431" s="213"/>
      <c r="AG431" s="213"/>
      <c r="AH431" s="213"/>
      <c r="AI431" s="209"/>
      <c r="AJ431" s="215"/>
      <c r="AK431" s="209"/>
      <c r="AL431" s="1"/>
      <c r="AM431" s="213"/>
      <c r="AN431" s="213"/>
      <c r="AO431" s="218"/>
      <c r="AP431" s="209"/>
      <c r="AQ431" s="215"/>
      <c r="AR431" s="209"/>
      <c r="AS431" s="217"/>
      <c r="AT431" s="1"/>
      <c r="AU431" s="213"/>
      <c r="AV431" s="213"/>
      <c r="AW431" s="213"/>
      <c r="AX431" s="209"/>
      <c r="AY431" s="215"/>
      <c r="AZ431" s="209"/>
      <c r="BA431" s="217"/>
      <c r="BB431" s="1"/>
      <c r="BC431" s="213"/>
      <c r="BD431" s="213"/>
      <c r="BE431" s="218"/>
      <c r="BF431" s="209"/>
      <c r="BG431" s="215"/>
      <c r="BH431" s="209"/>
      <c r="BI431" s="217"/>
      <c r="BJ431" s="1"/>
      <c r="BK431" s="213"/>
      <c r="BL431" s="213"/>
      <c r="BM431" s="213"/>
      <c r="BN431" s="209"/>
      <c r="BO431" s="215"/>
      <c r="BP431" s="209"/>
      <c r="BQ431" s="219"/>
      <c r="BR431" s="1"/>
      <c r="BS431" s="220"/>
      <c r="BT431" s="220"/>
      <c r="BU431" s="220"/>
      <c r="BV431" s="209"/>
      <c r="BW431" s="215"/>
      <c r="BX431" s="209"/>
      <c r="BY431" s="1"/>
      <c r="BZ431" s="212"/>
      <c r="CA431" s="212"/>
      <c r="CB431" s="221"/>
      <c r="CC431" s="209"/>
      <c r="CD431" s="215"/>
      <c r="CE431" s="209"/>
      <c r="CF431" s="1"/>
      <c r="CG431" s="220"/>
      <c r="CH431" s="220"/>
      <c r="CI431" s="220"/>
      <c r="CJ431" s="209"/>
      <c r="CK431" s="215"/>
      <c r="CL431" s="209"/>
      <c r="CM431" s="1"/>
      <c r="CN431" s="220"/>
      <c r="CO431" s="220"/>
      <c r="CP431" s="213"/>
      <c r="CQ431" s="209"/>
      <c r="CR431" s="215"/>
      <c r="CS431" s="209"/>
    </row>
    <row r="432" customFormat="false" ht="12.8" hidden="false" customHeight="false" outlineLevel="0" collapsed="false">
      <c r="H432" s="2"/>
      <c r="I432" s="2"/>
      <c r="J432" s="209"/>
      <c r="K432" s="2"/>
      <c r="L432" s="210"/>
      <c r="M432" s="210"/>
      <c r="N432" s="210"/>
      <c r="O432" s="210"/>
      <c r="P432" s="210"/>
      <c r="Q432" s="211" t="n">
        <f aca="false">BP432</f>
        <v>0</v>
      </c>
      <c r="R432" s="210"/>
      <c r="S432" s="210"/>
      <c r="T432" s="210"/>
      <c r="U432" s="210"/>
      <c r="V432" s="210"/>
      <c r="W432" s="210"/>
      <c r="X432" s="210"/>
      <c r="Y432" s="212"/>
      <c r="Z432" s="212"/>
      <c r="AA432" s="212"/>
      <c r="AB432" s="210"/>
      <c r="AC432" s="210"/>
      <c r="AD432" s="210"/>
      <c r="AE432" s="1"/>
      <c r="AF432" s="213"/>
      <c r="AG432" s="213"/>
      <c r="AH432" s="213"/>
      <c r="AI432" s="209"/>
      <c r="AJ432" s="215"/>
      <c r="AK432" s="209"/>
      <c r="AL432" s="1"/>
      <c r="AM432" s="213"/>
      <c r="AN432" s="213"/>
      <c r="AO432" s="218"/>
      <c r="AP432" s="209"/>
      <c r="AQ432" s="215"/>
      <c r="AR432" s="209"/>
      <c r="AS432" s="217"/>
      <c r="AT432" s="1"/>
      <c r="AU432" s="213"/>
      <c r="AV432" s="213"/>
      <c r="AW432" s="213"/>
      <c r="AX432" s="209"/>
      <c r="AY432" s="215"/>
      <c r="AZ432" s="209"/>
      <c r="BA432" s="217"/>
      <c r="BB432" s="1"/>
      <c r="BC432" s="213"/>
      <c r="BD432" s="213"/>
      <c r="BE432" s="218"/>
      <c r="BF432" s="209"/>
      <c r="BG432" s="215"/>
      <c r="BH432" s="209"/>
      <c r="BI432" s="217"/>
      <c r="BJ432" s="1"/>
      <c r="BK432" s="213"/>
      <c r="BL432" s="213"/>
      <c r="BM432" s="213"/>
      <c r="BN432" s="209"/>
      <c r="BO432" s="215"/>
      <c r="BP432" s="209"/>
      <c r="BQ432" s="219"/>
      <c r="BR432" s="1"/>
      <c r="BS432" s="220"/>
      <c r="BT432" s="220"/>
      <c r="BU432" s="220"/>
      <c r="BV432" s="209"/>
      <c r="BW432" s="215"/>
      <c r="BX432" s="209"/>
      <c r="BY432" s="1"/>
      <c r="BZ432" s="212"/>
      <c r="CA432" s="212"/>
      <c r="CB432" s="221"/>
      <c r="CC432" s="209"/>
      <c r="CD432" s="215"/>
      <c r="CE432" s="209"/>
      <c r="CF432" s="1"/>
      <c r="CG432" s="220"/>
      <c r="CH432" s="220"/>
      <c r="CI432" s="220"/>
      <c r="CJ432" s="209"/>
      <c r="CK432" s="215"/>
      <c r="CL432" s="209"/>
      <c r="CM432" s="1"/>
      <c r="CN432" s="220"/>
      <c r="CO432" s="220"/>
      <c r="CP432" s="213"/>
      <c r="CQ432" s="209"/>
      <c r="CR432" s="215"/>
      <c r="CS432" s="209"/>
    </row>
    <row r="433" customFormat="false" ht="12.8" hidden="false" customHeight="false" outlineLevel="0" collapsed="false">
      <c r="H433" s="2"/>
      <c r="I433" s="2"/>
      <c r="J433" s="209"/>
      <c r="K433" s="2"/>
      <c r="L433" s="210"/>
      <c r="M433" s="210"/>
      <c r="N433" s="210"/>
      <c r="O433" s="210"/>
      <c r="P433" s="210"/>
      <c r="Q433" s="211" t="n">
        <f aca="false">BP433</f>
        <v>0</v>
      </c>
      <c r="R433" s="210"/>
      <c r="S433" s="210"/>
      <c r="T433" s="210"/>
      <c r="U433" s="210"/>
      <c r="V433" s="210"/>
      <c r="W433" s="210"/>
      <c r="X433" s="210"/>
      <c r="Y433" s="212"/>
      <c r="Z433" s="212"/>
      <c r="AA433" s="212"/>
      <c r="AB433" s="210"/>
      <c r="AC433" s="210"/>
      <c r="AD433" s="210"/>
      <c r="AE433" s="1"/>
      <c r="AF433" s="213"/>
      <c r="AG433" s="213"/>
      <c r="AH433" s="213"/>
      <c r="AI433" s="209"/>
      <c r="AJ433" s="215"/>
      <c r="AK433" s="209"/>
      <c r="AL433" s="1"/>
      <c r="AM433" s="213"/>
      <c r="AN433" s="213"/>
      <c r="AO433" s="218"/>
      <c r="AP433" s="209"/>
      <c r="AQ433" s="215"/>
      <c r="AR433" s="209"/>
      <c r="AS433" s="217"/>
      <c r="AT433" s="1"/>
      <c r="AU433" s="213"/>
      <c r="AV433" s="213"/>
      <c r="AW433" s="213"/>
      <c r="AX433" s="209"/>
      <c r="AY433" s="215"/>
      <c r="AZ433" s="209"/>
      <c r="BA433" s="217"/>
      <c r="BB433" s="1"/>
      <c r="BC433" s="213"/>
      <c r="BD433" s="213"/>
      <c r="BE433" s="218"/>
      <c r="BF433" s="209"/>
      <c r="BG433" s="215"/>
      <c r="BH433" s="209"/>
      <c r="BI433" s="217"/>
      <c r="BJ433" s="1"/>
      <c r="BK433" s="213"/>
      <c r="BL433" s="213"/>
      <c r="BM433" s="213"/>
      <c r="BN433" s="209"/>
      <c r="BO433" s="215"/>
      <c r="BP433" s="209"/>
      <c r="BQ433" s="219"/>
      <c r="BR433" s="1"/>
      <c r="BS433" s="220"/>
      <c r="BT433" s="220"/>
      <c r="BU433" s="220"/>
      <c r="BV433" s="209"/>
      <c r="BW433" s="215"/>
      <c r="BX433" s="209"/>
      <c r="BY433" s="1"/>
      <c r="BZ433" s="212"/>
      <c r="CA433" s="212"/>
      <c r="CB433" s="221"/>
      <c r="CC433" s="209"/>
      <c r="CD433" s="215"/>
      <c r="CE433" s="209"/>
      <c r="CF433" s="1"/>
      <c r="CG433" s="220"/>
      <c r="CH433" s="220"/>
      <c r="CI433" s="220"/>
      <c r="CJ433" s="209"/>
      <c r="CK433" s="215"/>
      <c r="CL433" s="209"/>
      <c r="CM433" s="1"/>
      <c r="CN433" s="220"/>
      <c r="CO433" s="220"/>
      <c r="CP433" s="213"/>
      <c r="CQ433" s="209"/>
      <c r="CR433" s="215"/>
      <c r="CS433" s="209"/>
    </row>
    <row r="434" customFormat="false" ht="12.8" hidden="false" customHeight="false" outlineLevel="0" collapsed="false">
      <c r="H434" s="2"/>
      <c r="I434" s="2"/>
      <c r="J434" s="209"/>
      <c r="K434" s="2"/>
      <c r="L434" s="210"/>
      <c r="M434" s="210"/>
      <c r="N434" s="210"/>
      <c r="O434" s="210"/>
      <c r="P434" s="210"/>
      <c r="Q434" s="211" t="n">
        <f aca="false">BP434</f>
        <v>0</v>
      </c>
      <c r="R434" s="210"/>
      <c r="S434" s="210"/>
      <c r="T434" s="210"/>
      <c r="U434" s="210"/>
      <c r="V434" s="210"/>
      <c r="W434" s="210"/>
      <c r="X434" s="210"/>
      <c r="Y434" s="212"/>
      <c r="Z434" s="212"/>
      <c r="AA434" s="212"/>
      <c r="AB434" s="210"/>
      <c r="AC434" s="210"/>
      <c r="AD434" s="210"/>
      <c r="AE434" s="1"/>
      <c r="AF434" s="213"/>
      <c r="AG434" s="213"/>
      <c r="AH434" s="213"/>
      <c r="AI434" s="209"/>
      <c r="AJ434" s="215"/>
      <c r="AK434" s="209"/>
      <c r="AL434" s="1"/>
      <c r="AM434" s="213"/>
      <c r="AN434" s="213"/>
      <c r="AO434" s="218"/>
      <c r="AP434" s="209"/>
      <c r="AQ434" s="215"/>
      <c r="AR434" s="209"/>
      <c r="AS434" s="217"/>
      <c r="AT434" s="1"/>
      <c r="AU434" s="213"/>
      <c r="AV434" s="213"/>
      <c r="AW434" s="213"/>
      <c r="AX434" s="209"/>
      <c r="AY434" s="215"/>
      <c r="AZ434" s="209"/>
      <c r="BA434" s="217"/>
      <c r="BB434" s="1"/>
      <c r="BC434" s="213"/>
      <c r="BD434" s="213"/>
      <c r="BE434" s="218"/>
      <c r="BF434" s="209"/>
      <c r="BG434" s="215"/>
      <c r="BH434" s="209"/>
      <c r="BI434" s="217"/>
      <c r="BJ434" s="1"/>
      <c r="BK434" s="213"/>
      <c r="BL434" s="213"/>
      <c r="BM434" s="213"/>
      <c r="BN434" s="209"/>
      <c r="BO434" s="215"/>
      <c r="BP434" s="209"/>
      <c r="BQ434" s="219"/>
      <c r="BR434" s="1"/>
      <c r="BS434" s="220"/>
      <c r="BT434" s="220"/>
      <c r="BU434" s="220"/>
      <c r="BV434" s="209"/>
      <c r="BW434" s="215"/>
      <c r="BX434" s="209"/>
      <c r="BY434" s="1"/>
      <c r="BZ434" s="212"/>
      <c r="CA434" s="212"/>
      <c r="CB434" s="221"/>
      <c r="CC434" s="209"/>
      <c r="CD434" s="215"/>
      <c r="CE434" s="209"/>
      <c r="CF434" s="1"/>
      <c r="CG434" s="220"/>
      <c r="CH434" s="220"/>
      <c r="CI434" s="220"/>
      <c r="CJ434" s="209"/>
      <c r="CK434" s="215"/>
      <c r="CL434" s="209"/>
      <c r="CM434" s="1"/>
      <c r="CN434" s="220"/>
      <c r="CO434" s="220"/>
      <c r="CP434" s="213"/>
      <c r="CQ434" s="209"/>
      <c r="CR434" s="215"/>
      <c r="CS434" s="209"/>
    </row>
    <row r="435" customFormat="false" ht="12.8" hidden="false" customHeight="false" outlineLevel="0" collapsed="false">
      <c r="H435" s="2"/>
      <c r="I435" s="2"/>
      <c r="J435" s="209"/>
      <c r="K435" s="2"/>
      <c r="L435" s="210"/>
      <c r="M435" s="210"/>
      <c r="N435" s="210"/>
      <c r="O435" s="210"/>
      <c r="P435" s="210"/>
      <c r="Q435" s="211" t="n">
        <f aca="false">BP435</f>
        <v>0</v>
      </c>
      <c r="R435" s="210"/>
      <c r="S435" s="210"/>
      <c r="T435" s="210"/>
      <c r="U435" s="210"/>
      <c r="V435" s="210"/>
      <c r="W435" s="210"/>
      <c r="X435" s="210"/>
      <c r="Y435" s="212"/>
      <c r="Z435" s="212"/>
      <c r="AA435" s="212"/>
      <c r="AB435" s="210"/>
      <c r="AC435" s="210"/>
      <c r="AD435" s="210"/>
      <c r="AE435" s="1"/>
      <c r="AF435" s="213"/>
      <c r="AG435" s="213"/>
      <c r="AH435" s="213"/>
      <c r="AI435" s="209"/>
      <c r="AJ435" s="215"/>
      <c r="AK435" s="209"/>
      <c r="AL435" s="1"/>
      <c r="AM435" s="213"/>
      <c r="AN435" s="213"/>
      <c r="AO435" s="218"/>
      <c r="AP435" s="209"/>
      <c r="AQ435" s="215"/>
      <c r="AR435" s="209"/>
      <c r="AS435" s="217"/>
      <c r="AT435" s="1"/>
      <c r="AU435" s="213"/>
      <c r="AV435" s="213"/>
      <c r="AW435" s="213"/>
      <c r="AX435" s="209"/>
      <c r="AY435" s="215"/>
      <c r="AZ435" s="209"/>
      <c r="BA435" s="217"/>
      <c r="BB435" s="1"/>
      <c r="BC435" s="213"/>
      <c r="BD435" s="213"/>
      <c r="BE435" s="218"/>
      <c r="BF435" s="209"/>
      <c r="BG435" s="215"/>
      <c r="BH435" s="209"/>
      <c r="BI435" s="217"/>
      <c r="BJ435" s="1"/>
      <c r="BK435" s="213"/>
      <c r="BL435" s="213"/>
      <c r="BM435" s="213"/>
      <c r="BN435" s="209"/>
      <c r="BO435" s="215"/>
      <c r="BP435" s="209"/>
      <c r="BQ435" s="219"/>
      <c r="BR435" s="1"/>
      <c r="BS435" s="220"/>
      <c r="BT435" s="220"/>
      <c r="BU435" s="220"/>
      <c r="BV435" s="209"/>
      <c r="BW435" s="215"/>
      <c r="BX435" s="209"/>
      <c r="BY435" s="1"/>
      <c r="BZ435" s="212"/>
      <c r="CA435" s="212"/>
      <c r="CB435" s="221"/>
      <c r="CC435" s="209"/>
      <c r="CD435" s="215"/>
      <c r="CE435" s="209"/>
      <c r="CF435" s="1"/>
      <c r="CG435" s="220"/>
      <c r="CH435" s="220"/>
      <c r="CI435" s="220"/>
      <c r="CJ435" s="209"/>
      <c r="CK435" s="215"/>
      <c r="CL435" s="209"/>
      <c r="CM435" s="1"/>
      <c r="CN435" s="220"/>
      <c r="CO435" s="220"/>
      <c r="CP435" s="213"/>
      <c r="CQ435" s="209"/>
      <c r="CR435" s="215"/>
      <c r="CS435" s="209"/>
    </row>
    <row r="436" customFormat="false" ht="12.8" hidden="false" customHeight="false" outlineLevel="0" collapsed="false">
      <c r="H436" s="2"/>
      <c r="I436" s="2"/>
      <c r="J436" s="209"/>
      <c r="K436" s="2"/>
      <c r="L436" s="210"/>
      <c r="M436" s="210"/>
      <c r="N436" s="210"/>
      <c r="O436" s="210"/>
      <c r="P436" s="210"/>
      <c r="Q436" s="211" t="n">
        <f aca="false">BP436</f>
        <v>0</v>
      </c>
      <c r="R436" s="210"/>
      <c r="S436" s="210"/>
      <c r="T436" s="210"/>
      <c r="U436" s="210"/>
      <c r="V436" s="210"/>
      <c r="W436" s="210"/>
      <c r="X436" s="210"/>
      <c r="Y436" s="212"/>
      <c r="Z436" s="212"/>
      <c r="AA436" s="212"/>
      <c r="AB436" s="210"/>
      <c r="AC436" s="210"/>
      <c r="AD436" s="210"/>
      <c r="AE436" s="1"/>
      <c r="AF436" s="213"/>
      <c r="AG436" s="213"/>
      <c r="AH436" s="213"/>
      <c r="AI436" s="209"/>
      <c r="AJ436" s="215"/>
      <c r="AK436" s="209"/>
      <c r="AL436" s="1"/>
      <c r="AM436" s="213"/>
      <c r="AN436" s="213"/>
      <c r="AO436" s="218"/>
      <c r="AP436" s="209"/>
      <c r="AQ436" s="215"/>
      <c r="AR436" s="209"/>
      <c r="AS436" s="217"/>
      <c r="AT436" s="1"/>
      <c r="AU436" s="213"/>
      <c r="AV436" s="213"/>
      <c r="AW436" s="213"/>
      <c r="AX436" s="209"/>
      <c r="AY436" s="215"/>
      <c r="AZ436" s="209"/>
      <c r="BA436" s="217"/>
      <c r="BB436" s="1"/>
      <c r="BC436" s="213"/>
      <c r="BD436" s="213"/>
      <c r="BE436" s="218"/>
      <c r="BF436" s="209"/>
      <c r="BG436" s="215"/>
      <c r="BH436" s="209"/>
      <c r="BI436" s="217"/>
      <c r="BJ436" s="1"/>
      <c r="BK436" s="213"/>
      <c r="BL436" s="213"/>
      <c r="BM436" s="213"/>
      <c r="BN436" s="209"/>
      <c r="BO436" s="215"/>
      <c r="BP436" s="209"/>
      <c r="BQ436" s="219"/>
      <c r="BR436" s="1"/>
      <c r="BS436" s="220"/>
      <c r="BT436" s="220"/>
      <c r="BU436" s="220"/>
      <c r="BV436" s="209"/>
      <c r="BW436" s="215"/>
      <c r="BX436" s="209"/>
      <c r="BY436" s="1"/>
      <c r="BZ436" s="212"/>
      <c r="CA436" s="212"/>
      <c r="CB436" s="221"/>
      <c r="CC436" s="209"/>
      <c r="CD436" s="215"/>
      <c r="CE436" s="209"/>
      <c r="CF436" s="1"/>
      <c r="CG436" s="220"/>
      <c r="CH436" s="220"/>
      <c r="CI436" s="220"/>
      <c r="CJ436" s="209"/>
      <c r="CK436" s="215"/>
      <c r="CL436" s="209"/>
      <c r="CM436" s="1"/>
      <c r="CN436" s="220"/>
      <c r="CO436" s="220"/>
      <c r="CP436" s="213"/>
      <c r="CQ436" s="209"/>
      <c r="CR436" s="215"/>
      <c r="CS436" s="209"/>
    </row>
    <row r="437" customFormat="false" ht="12.8" hidden="false" customHeight="false" outlineLevel="0" collapsed="false">
      <c r="H437" s="2"/>
      <c r="I437" s="2"/>
      <c r="J437" s="209"/>
      <c r="K437" s="2"/>
      <c r="L437" s="210"/>
      <c r="M437" s="210"/>
      <c r="N437" s="210"/>
      <c r="O437" s="210"/>
      <c r="P437" s="210"/>
      <c r="Q437" s="211" t="n">
        <f aca="false">BP437</f>
        <v>0</v>
      </c>
      <c r="R437" s="210"/>
      <c r="S437" s="210"/>
      <c r="T437" s="210"/>
      <c r="U437" s="210"/>
      <c r="V437" s="210"/>
      <c r="W437" s="210"/>
      <c r="X437" s="210"/>
      <c r="Y437" s="212"/>
      <c r="Z437" s="212"/>
      <c r="AA437" s="212"/>
      <c r="AB437" s="210"/>
      <c r="AC437" s="210"/>
      <c r="AD437" s="210"/>
      <c r="AE437" s="1"/>
      <c r="AF437" s="213"/>
      <c r="AG437" s="213"/>
      <c r="AH437" s="213"/>
      <c r="AI437" s="209"/>
      <c r="AJ437" s="215"/>
      <c r="AK437" s="209"/>
      <c r="AL437" s="1"/>
      <c r="AM437" s="213"/>
      <c r="AN437" s="213"/>
      <c r="AO437" s="218"/>
      <c r="AP437" s="209"/>
      <c r="AQ437" s="215"/>
      <c r="AR437" s="209"/>
      <c r="AS437" s="217"/>
      <c r="AT437" s="1"/>
      <c r="AU437" s="213"/>
      <c r="AV437" s="213"/>
      <c r="AW437" s="213"/>
      <c r="AX437" s="209"/>
      <c r="AY437" s="215"/>
      <c r="AZ437" s="209"/>
      <c r="BA437" s="217"/>
      <c r="BB437" s="1"/>
      <c r="BC437" s="213"/>
      <c r="BD437" s="213"/>
      <c r="BE437" s="218"/>
      <c r="BF437" s="209"/>
      <c r="BG437" s="215"/>
      <c r="BH437" s="209"/>
      <c r="BI437" s="217"/>
      <c r="BJ437" s="1"/>
      <c r="BK437" s="213"/>
      <c r="BL437" s="213"/>
      <c r="BM437" s="213"/>
      <c r="BN437" s="209"/>
      <c r="BO437" s="215"/>
      <c r="BP437" s="209"/>
      <c r="BQ437" s="219"/>
      <c r="BR437" s="1"/>
      <c r="BS437" s="220"/>
      <c r="BT437" s="220"/>
      <c r="BU437" s="220"/>
      <c r="BV437" s="209"/>
      <c r="BW437" s="215"/>
      <c r="BX437" s="209"/>
      <c r="BY437" s="1"/>
      <c r="BZ437" s="212"/>
      <c r="CA437" s="212"/>
      <c r="CB437" s="221"/>
      <c r="CC437" s="209"/>
      <c r="CD437" s="215"/>
      <c r="CE437" s="209"/>
      <c r="CF437" s="1"/>
      <c r="CG437" s="220"/>
      <c r="CH437" s="220"/>
      <c r="CI437" s="220"/>
      <c r="CJ437" s="209"/>
      <c r="CK437" s="215"/>
      <c r="CL437" s="209"/>
      <c r="CM437" s="1"/>
      <c r="CN437" s="220"/>
      <c r="CO437" s="220"/>
      <c r="CP437" s="213"/>
      <c r="CQ437" s="209"/>
      <c r="CR437" s="215"/>
      <c r="CS437" s="209"/>
    </row>
    <row r="438" customFormat="false" ht="12.8" hidden="false" customHeight="false" outlineLevel="0" collapsed="false">
      <c r="H438" s="2"/>
      <c r="I438" s="2"/>
      <c r="J438" s="209"/>
      <c r="K438" s="2"/>
      <c r="L438" s="210"/>
      <c r="M438" s="210"/>
      <c r="N438" s="210"/>
      <c r="O438" s="210"/>
      <c r="P438" s="210"/>
      <c r="Q438" s="211" t="n">
        <f aca="false">BP438</f>
        <v>0</v>
      </c>
      <c r="R438" s="210"/>
      <c r="S438" s="210"/>
      <c r="T438" s="210"/>
      <c r="U438" s="210"/>
      <c r="V438" s="210"/>
      <c r="W438" s="210"/>
      <c r="X438" s="210"/>
      <c r="Y438" s="212"/>
      <c r="Z438" s="212"/>
      <c r="AA438" s="212"/>
      <c r="AB438" s="210"/>
      <c r="AC438" s="210"/>
      <c r="AD438" s="210"/>
      <c r="AE438" s="1"/>
      <c r="AF438" s="213"/>
      <c r="AG438" s="213"/>
      <c r="AH438" s="213"/>
      <c r="AI438" s="209"/>
      <c r="AJ438" s="215"/>
      <c r="AK438" s="209"/>
      <c r="AL438" s="1"/>
      <c r="AM438" s="213"/>
      <c r="AN438" s="213"/>
      <c r="AO438" s="218"/>
      <c r="AP438" s="209"/>
      <c r="AQ438" s="215"/>
      <c r="AR438" s="209"/>
      <c r="AS438" s="217"/>
      <c r="AT438" s="1"/>
      <c r="AU438" s="213"/>
      <c r="AV438" s="213"/>
      <c r="AW438" s="213"/>
      <c r="AX438" s="209"/>
      <c r="AY438" s="215"/>
      <c r="AZ438" s="209"/>
      <c r="BA438" s="217"/>
      <c r="BB438" s="1"/>
      <c r="BC438" s="213"/>
      <c r="BD438" s="213"/>
      <c r="BE438" s="218"/>
      <c r="BF438" s="209"/>
      <c r="BG438" s="215"/>
      <c r="BH438" s="209"/>
      <c r="BI438" s="217"/>
      <c r="BJ438" s="1"/>
      <c r="BK438" s="213"/>
      <c r="BL438" s="213"/>
      <c r="BM438" s="213"/>
      <c r="BN438" s="209"/>
      <c r="BO438" s="215"/>
      <c r="BP438" s="209"/>
      <c r="BQ438" s="219"/>
      <c r="BR438" s="1"/>
      <c r="BS438" s="220"/>
      <c r="BT438" s="220"/>
      <c r="BU438" s="220"/>
      <c r="BV438" s="209"/>
      <c r="BW438" s="215"/>
      <c r="BX438" s="209"/>
      <c r="BY438" s="1"/>
      <c r="BZ438" s="212"/>
      <c r="CA438" s="212"/>
      <c r="CB438" s="221"/>
      <c r="CC438" s="209"/>
      <c r="CD438" s="215"/>
      <c r="CE438" s="209"/>
      <c r="CF438" s="1"/>
      <c r="CG438" s="220"/>
      <c r="CH438" s="220"/>
      <c r="CI438" s="220"/>
      <c r="CJ438" s="209"/>
      <c r="CK438" s="215"/>
      <c r="CL438" s="209"/>
      <c r="CM438" s="1"/>
      <c r="CN438" s="220"/>
      <c r="CO438" s="220"/>
      <c r="CP438" s="213"/>
      <c r="CQ438" s="209"/>
      <c r="CR438" s="215"/>
      <c r="CS438" s="209"/>
    </row>
    <row r="439" customFormat="false" ht="12.8" hidden="false" customHeight="false" outlineLevel="0" collapsed="false">
      <c r="H439" s="2"/>
      <c r="I439" s="2"/>
      <c r="J439" s="209"/>
      <c r="K439" s="2"/>
      <c r="L439" s="210"/>
      <c r="M439" s="210"/>
      <c r="N439" s="210"/>
      <c r="O439" s="210"/>
      <c r="P439" s="210"/>
      <c r="Q439" s="211" t="n">
        <f aca="false">BP439</f>
        <v>0</v>
      </c>
      <c r="R439" s="210"/>
      <c r="S439" s="210"/>
      <c r="T439" s="210"/>
      <c r="U439" s="210"/>
      <c r="V439" s="210"/>
      <c r="W439" s="210"/>
      <c r="X439" s="210"/>
      <c r="Y439" s="212"/>
      <c r="Z439" s="212"/>
      <c r="AA439" s="212"/>
      <c r="AB439" s="210"/>
      <c r="AC439" s="210"/>
      <c r="AD439" s="210"/>
      <c r="AE439" s="1"/>
      <c r="AF439" s="213"/>
      <c r="AG439" s="213"/>
      <c r="AH439" s="213"/>
      <c r="AI439" s="209"/>
      <c r="AJ439" s="215"/>
      <c r="AK439" s="209"/>
      <c r="AL439" s="1"/>
      <c r="AM439" s="213"/>
      <c r="AN439" s="213"/>
      <c r="AO439" s="218"/>
      <c r="AP439" s="209"/>
      <c r="AQ439" s="215"/>
      <c r="AR439" s="209"/>
      <c r="AS439" s="217"/>
      <c r="AT439" s="1"/>
      <c r="AU439" s="213"/>
      <c r="AV439" s="213"/>
      <c r="AW439" s="213"/>
      <c r="AX439" s="209"/>
      <c r="AY439" s="215"/>
      <c r="AZ439" s="209"/>
      <c r="BA439" s="217"/>
      <c r="BB439" s="1"/>
      <c r="BC439" s="213"/>
      <c r="BD439" s="213"/>
      <c r="BE439" s="218"/>
      <c r="BF439" s="209"/>
      <c r="BG439" s="215"/>
      <c r="BH439" s="209"/>
      <c r="BI439" s="217"/>
      <c r="BJ439" s="1"/>
      <c r="BK439" s="213"/>
      <c r="BL439" s="213"/>
      <c r="BM439" s="213"/>
      <c r="BN439" s="209"/>
      <c r="BO439" s="215"/>
      <c r="BP439" s="209"/>
      <c r="BQ439" s="219"/>
      <c r="BR439" s="1"/>
      <c r="BS439" s="220"/>
      <c r="BT439" s="220"/>
      <c r="BU439" s="220"/>
      <c r="BV439" s="209"/>
      <c r="BW439" s="215"/>
      <c r="BX439" s="209"/>
      <c r="BY439" s="1"/>
      <c r="BZ439" s="212"/>
      <c r="CA439" s="212"/>
      <c r="CB439" s="221"/>
      <c r="CC439" s="209"/>
      <c r="CD439" s="215"/>
      <c r="CE439" s="209"/>
      <c r="CF439" s="1"/>
      <c r="CG439" s="220"/>
      <c r="CH439" s="220"/>
      <c r="CI439" s="220"/>
      <c r="CJ439" s="209"/>
      <c r="CK439" s="215"/>
      <c r="CL439" s="209"/>
      <c r="CM439" s="1"/>
      <c r="CN439" s="220"/>
      <c r="CO439" s="220"/>
      <c r="CP439" s="213"/>
      <c r="CQ439" s="209"/>
      <c r="CR439" s="215"/>
      <c r="CS439" s="209"/>
    </row>
    <row r="440" customFormat="false" ht="12.8" hidden="false" customHeight="false" outlineLevel="0" collapsed="false">
      <c r="H440" s="2"/>
      <c r="I440" s="2"/>
      <c r="J440" s="209"/>
      <c r="K440" s="2"/>
      <c r="L440" s="210"/>
      <c r="M440" s="210"/>
      <c r="N440" s="210"/>
      <c r="O440" s="210"/>
      <c r="P440" s="210"/>
      <c r="Q440" s="211" t="n">
        <f aca="false">BP440</f>
        <v>0</v>
      </c>
      <c r="R440" s="210"/>
      <c r="S440" s="210"/>
      <c r="T440" s="210"/>
      <c r="U440" s="210"/>
      <c r="V440" s="210"/>
      <c r="W440" s="210"/>
      <c r="X440" s="210"/>
      <c r="Y440" s="212"/>
      <c r="Z440" s="212"/>
      <c r="AA440" s="212"/>
      <c r="AB440" s="210"/>
      <c r="AC440" s="210"/>
      <c r="AD440" s="210"/>
      <c r="AE440" s="1"/>
      <c r="AF440" s="213"/>
      <c r="AG440" s="213"/>
      <c r="AH440" s="213"/>
      <c r="AI440" s="209"/>
      <c r="AJ440" s="215"/>
      <c r="AK440" s="209"/>
      <c r="AL440" s="1"/>
      <c r="AM440" s="213"/>
      <c r="AN440" s="213"/>
      <c r="AO440" s="218"/>
      <c r="AP440" s="209"/>
      <c r="AQ440" s="215"/>
      <c r="AR440" s="209"/>
      <c r="AS440" s="217"/>
      <c r="AT440" s="1"/>
      <c r="AU440" s="213"/>
      <c r="AV440" s="213"/>
      <c r="AW440" s="213"/>
      <c r="AX440" s="209"/>
      <c r="AY440" s="215"/>
      <c r="AZ440" s="209"/>
      <c r="BA440" s="217"/>
      <c r="BB440" s="1"/>
      <c r="BC440" s="213"/>
      <c r="BD440" s="213"/>
      <c r="BE440" s="218"/>
      <c r="BF440" s="209"/>
      <c r="BG440" s="215"/>
      <c r="BH440" s="209"/>
      <c r="BI440" s="217"/>
      <c r="BJ440" s="1"/>
      <c r="BK440" s="213"/>
      <c r="BL440" s="213"/>
      <c r="BM440" s="213"/>
      <c r="BN440" s="209"/>
      <c r="BO440" s="215"/>
      <c r="BP440" s="209"/>
      <c r="BQ440" s="219"/>
      <c r="BR440" s="1"/>
      <c r="BS440" s="220"/>
      <c r="BT440" s="220"/>
      <c r="BU440" s="220"/>
      <c r="BV440" s="209"/>
      <c r="BW440" s="215"/>
      <c r="BX440" s="209"/>
      <c r="BY440" s="1"/>
      <c r="BZ440" s="212"/>
      <c r="CA440" s="212"/>
      <c r="CB440" s="221"/>
      <c r="CC440" s="209"/>
      <c r="CD440" s="215"/>
      <c r="CE440" s="209"/>
      <c r="CF440" s="1"/>
      <c r="CG440" s="220"/>
      <c r="CH440" s="220"/>
      <c r="CI440" s="220"/>
      <c r="CJ440" s="209"/>
      <c r="CK440" s="215"/>
      <c r="CL440" s="209"/>
      <c r="CM440" s="1"/>
      <c r="CN440" s="220"/>
      <c r="CO440" s="220"/>
      <c r="CP440" s="213"/>
      <c r="CQ440" s="209"/>
      <c r="CR440" s="215"/>
      <c r="CS440" s="209"/>
    </row>
    <row r="441" customFormat="false" ht="12.8" hidden="false" customHeight="false" outlineLevel="0" collapsed="false">
      <c r="H441" s="2"/>
      <c r="I441" s="2"/>
      <c r="J441" s="209"/>
      <c r="K441" s="2"/>
      <c r="L441" s="210"/>
      <c r="M441" s="210"/>
      <c r="N441" s="210"/>
      <c r="O441" s="210"/>
      <c r="P441" s="210"/>
      <c r="Q441" s="211" t="n">
        <f aca="false">BP441</f>
        <v>0</v>
      </c>
      <c r="R441" s="210"/>
      <c r="S441" s="210"/>
      <c r="T441" s="210"/>
      <c r="U441" s="210"/>
      <c r="V441" s="210"/>
      <c r="W441" s="210"/>
      <c r="X441" s="210"/>
      <c r="Y441" s="212"/>
      <c r="Z441" s="212"/>
      <c r="AA441" s="212"/>
      <c r="AB441" s="210"/>
      <c r="AC441" s="210"/>
      <c r="AD441" s="210"/>
      <c r="AE441" s="1"/>
      <c r="AF441" s="213"/>
      <c r="AG441" s="213"/>
      <c r="AH441" s="213"/>
      <c r="AI441" s="209"/>
      <c r="AJ441" s="215"/>
      <c r="AK441" s="209"/>
      <c r="AL441" s="1"/>
      <c r="AM441" s="213"/>
      <c r="AN441" s="213"/>
      <c r="AO441" s="218"/>
      <c r="AP441" s="209"/>
      <c r="AQ441" s="215"/>
      <c r="AR441" s="209"/>
      <c r="AS441" s="217"/>
      <c r="AT441" s="1"/>
      <c r="AU441" s="213"/>
      <c r="AV441" s="213"/>
      <c r="AW441" s="213"/>
      <c r="AX441" s="209"/>
      <c r="AY441" s="215"/>
      <c r="AZ441" s="209"/>
      <c r="BA441" s="217"/>
      <c r="BB441" s="1"/>
      <c r="BC441" s="213"/>
      <c r="BD441" s="213"/>
      <c r="BE441" s="218"/>
      <c r="BF441" s="209"/>
      <c r="BG441" s="215"/>
      <c r="BH441" s="209"/>
      <c r="BI441" s="217"/>
      <c r="BJ441" s="1"/>
      <c r="BK441" s="213"/>
      <c r="BL441" s="213"/>
      <c r="BM441" s="213"/>
      <c r="BN441" s="209"/>
      <c r="BO441" s="215"/>
      <c r="BP441" s="209"/>
      <c r="BQ441" s="219"/>
      <c r="BR441" s="1"/>
      <c r="BS441" s="220"/>
      <c r="BT441" s="220"/>
      <c r="BU441" s="220"/>
      <c r="BV441" s="209"/>
      <c r="BW441" s="215"/>
      <c r="BX441" s="209"/>
      <c r="BY441" s="1"/>
      <c r="BZ441" s="212"/>
      <c r="CA441" s="212"/>
      <c r="CB441" s="221"/>
      <c r="CC441" s="209"/>
      <c r="CD441" s="215"/>
      <c r="CE441" s="209"/>
      <c r="CF441" s="1"/>
      <c r="CG441" s="220"/>
      <c r="CH441" s="220"/>
      <c r="CI441" s="220"/>
      <c r="CJ441" s="209"/>
      <c r="CK441" s="215"/>
      <c r="CL441" s="209"/>
      <c r="CM441" s="1"/>
      <c r="CN441" s="220"/>
      <c r="CO441" s="220"/>
      <c r="CP441" s="213"/>
      <c r="CQ441" s="209"/>
      <c r="CR441" s="215"/>
      <c r="CS441" s="209"/>
    </row>
    <row r="442" customFormat="false" ht="12.8" hidden="false" customHeight="false" outlineLevel="0" collapsed="false">
      <c r="H442" s="2"/>
      <c r="I442" s="2"/>
      <c r="J442" s="209"/>
      <c r="K442" s="2"/>
      <c r="L442" s="210"/>
      <c r="M442" s="210"/>
      <c r="N442" s="210"/>
      <c r="O442" s="210"/>
      <c r="P442" s="210"/>
      <c r="Q442" s="211" t="n">
        <f aca="false">BP442</f>
        <v>0</v>
      </c>
      <c r="R442" s="210"/>
      <c r="S442" s="210"/>
      <c r="T442" s="210"/>
      <c r="U442" s="210"/>
      <c r="V442" s="210"/>
      <c r="W442" s="210"/>
      <c r="X442" s="210"/>
      <c r="Y442" s="212"/>
      <c r="Z442" s="212"/>
      <c r="AA442" s="212"/>
      <c r="AB442" s="210"/>
      <c r="AC442" s="210"/>
      <c r="AD442" s="210"/>
      <c r="AE442" s="1"/>
      <c r="AF442" s="213"/>
      <c r="AG442" s="213"/>
      <c r="AH442" s="213"/>
      <c r="AI442" s="209"/>
      <c r="AJ442" s="215"/>
      <c r="AK442" s="209"/>
      <c r="AL442" s="1"/>
      <c r="AM442" s="213"/>
      <c r="AN442" s="213"/>
      <c r="AO442" s="218"/>
      <c r="AP442" s="209"/>
      <c r="AQ442" s="215"/>
      <c r="AR442" s="209"/>
      <c r="AS442" s="217"/>
      <c r="AT442" s="1"/>
      <c r="AU442" s="213"/>
      <c r="AV442" s="213"/>
      <c r="AW442" s="213"/>
      <c r="AX442" s="209"/>
      <c r="AY442" s="215"/>
      <c r="AZ442" s="209"/>
      <c r="BA442" s="217"/>
      <c r="BB442" s="1"/>
      <c r="BC442" s="213"/>
      <c r="BD442" s="213"/>
      <c r="BE442" s="218"/>
      <c r="BF442" s="209"/>
      <c r="BG442" s="215"/>
      <c r="BH442" s="209"/>
      <c r="BI442" s="217"/>
      <c r="BJ442" s="1"/>
      <c r="BK442" s="213"/>
      <c r="BL442" s="213"/>
      <c r="BM442" s="213"/>
      <c r="BN442" s="209"/>
      <c r="BO442" s="215"/>
      <c r="BP442" s="209"/>
      <c r="BQ442" s="219"/>
      <c r="BR442" s="1"/>
      <c r="BS442" s="220"/>
      <c r="BT442" s="220"/>
      <c r="BU442" s="220"/>
      <c r="BV442" s="209"/>
      <c r="BW442" s="215"/>
      <c r="BX442" s="209"/>
      <c r="BY442" s="1"/>
      <c r="BZ442" s="212"/>
      <c r="CA442" s="212"/>
      <c r="CB442" s="221"/>
      <c r="CC442" s="209"/>
      <c r="CD442" s="215"/>
      <c r="CE442" s="209"/>
      <c r="CF442" s="1"/>
      <c r="CG442" s="220"/>
      <c r="CH442" s="220"/>
      <c r="CI442" s="220"/>
      <c r="CJ442" s="209"/>
      <c r="CK442" s="215"/>
      <c r="CL442" s="209"/>
      <c r="CM442" s="1"/>
      <c r="CN442" s="220"/>
      <c r="CO442" s="220"/>
      <c r="CP442" s="213"/>
      <c r="CQ442" s="209"/>
      <c r="CR442" s="215"/>
      <c r="CS442" s="209"/>
    </row>
    <row r="443" customFormat="false" ht="12.8" hidden="false" customHeight="false" outlineLevel="0" collapsed="false">
      <c r="H443" s="2"/>
      <c r="I443" s="2"/>
      <c r="J443" s="209"/>
      <c r="K443" s="2"/>
      <c r="L443" s="210"/>
      <c r="M443" s="210"/>
      <c r="N443" s="210"/>
      <c r="O443" s="210"/>
      <c r="P443" s="210"/>
      <c r="Q443" s="211" t="n">
        <f aca="false">BP443</f>
        <v>0</v>
      </c>
      <c r="R443" s="210"/>
      <c r="S443" s="210"/>
      <c r="T443" s="210"/>
      <c r="U443" s="210"/>
      <c r="V443" s="210"/>
      <c r="W443" s="210"/>
      <c r="X443" s="210"/>
      <c r="Y443" s="212"/>
      <c r="Z443" s="212"/>
      <c r="AA443" s="212"/>
      <c r="AB443" s="210"/>
      <c r="AC443" s="210"/>
      <c r="AD443" s="210"/>
      <c r="AE443" s="1"/>
      <c r="AF443" s="213"/>
      <c r="AG443" s="213"/>
      <c r="AH443" s="213"/>
      <c r="AI443" s="209"/>
      <c r="AJ443" s="215"/>
      <c r="AK443" s="209"/>
      <c r="AL443" s="1"/>
      <c r="AM443" s="213"/>
      <c r="AN443" s="213"/>
      <c r="AO443" s="218"/>
      <c r="AP443" s="209"/>
      <c r="AQ443" s="215"/>
      <c r="AR443" s="209"/>
      <c r="AS443" s="217"/>
      <c r="AT443" s="1"/>
      <c r="AU443" s="213"/>
      <c r="AV443" s="213"/>
      <c r="AW443" s="213"/>
      <c r="AX443" s="209"/>
      <c r="AY443" s="215"/>
      <c r="AZ443" s="209"/>
      <c r="BA443" s="217"/>
      <c r="BB443" s="1"/>
      <c r="BC443" s="213"/>
      <c r="BD443" s="213"/>
      <c r="BE443" s="218"/>
      <c r="BF443" s="209"/>
      <c r="BG443" s="215"/>
      <c r="BH443" s="209"/>
      <c r="BI443" s="217"/>
      <c r="BJ443" s="1"/>
      <c r="BK443" s="213"/>
      <c r="BL443" s="213"/>
      <c r="BM443" s="213"/>
      <c r="BN443" s="209"/>
      <c r="BO443" s="215"/>
      <c r="BP443" s="209"/>
      <c r="BQ443" s="219"/>
      <c r="BR443" s="1"/>
      <c r="BS443" s="220"/>
      <c r="BT443" s="220"/>
      <c r="BU443" s="220"/>
      <c r="BV443" s="209"/>
      <c r="BW443" s="215"/>
      <c r="BX443" s="209"/>
      <c r="BY443" s="1"/>
      <c r="BZ443" s="212"/>
      <c r="CA443" s="212"/>
      <c r="CB443" s="221"/>
      <c r="CC443" s="209"/>
      <c r="CD443" s="215"/>
      <c r="CE443" s="209"/>
      <c r="CF443" s="1"/>
      <c r="CG443" s="220"/>
      <c r="CH443" s="220"/>
      <c r="CI443" s="220"/>
      <c r="CJ443" s="209"/>
      <c r="CK443" s="215"/>
      <c r="CL443" s="209"/>
      <c r="CM443" s="1"/>
      <c r="CN443" s="220"/>
      <c r="CO443" s="220"/>
      <c r="CP443" s="213"/>
      <c r="CQ443" s="209"/>
      <c r="CR443" s="215"/>
      <c r="CS443" s="209"/>
    </row>
    <row r="444" customFormat="false" ht="12.8" hidden="false" customHeight="false" outlineLevel="0" collapsed="false">
      <c r="H444" s="2"/>
      <c r="I444" s="2"/>
      <c r="J444" s="209"/>
      <c r="K444" s="2"/>
      <c r="L444" s="210"/>
      <c r="M444" s="210"/>
      <c r="N444" s="210"/>
      <c r="O444" s="210"/>
      <c r="P444" s="210"/>
      <c r="Q444" s="211" t="n">
        <f aca="false">BP444</f>
        <v>0</v>
      </c>
      <c r="R444" s="210"/>
      <c r="S444" s="210"/>
      <c r="T444" s="210"/>
      <c r="U444" s="210"/>
      <c r="V444" s="210"/>
      <c r="W444" s="210"/>
      <c r="X444" s="210"/>
      <c r="Y444" s="212"/>
      <c r="Z444" s="212"/>
      <c r="AA444" s="212"/>
      <c r="AB444" s="210"/>
      <c r="AC444" s="210"/>
      <c r="AD444" s="210"/>
      <c r="AE444" s="1"/>
      <c r="AF444" s="213"/>
      <c r="AG444" s="213"/>
      <c r="AH444" s="213"/>
      <c r="AI444" s="209"/>
      <c r="AJ444" s="215"/>
      <c r="AK444" s="209"/>
      <c r="AL444" s="1"/>
      <c r="AM444" s="213"/>
      <c r="AN444" s="213"/>
      <c r="AO444" s="218"/>
      <c r="AP444" s="209"/>
      <c r="AQ444" s="215"/>
      <c r="AR444" s="209"/>
      <c r="AS444" s="217"/>
      <c r="AT444" s="1"/>
      <c r="AU444" s="213"/>
      <c r="AV444" s="213"/>
      <c r="AW444" s="213"/>
      <c r="AX444" s="209"/>
      <c r="AY444" s="215"/>
      <c r="AZ444" s="209"/>
      <c r="BA444" s="217"/>
      <c r="BB444" s="1"/>
      <c r="BC444" s="213"/>
      <c r="BD444" s="213"/>
      <c r="BE444" s="218"/>
      <c r="BF444" s="209"/>
      <c r="BG444" s="215"/>
      <c r="BH444" s="209"/>
      <c r="BI444" s="217"/>
      <c r="BJ444" s="1"/>
      <c r="BK444" s="213"/>
      <c r="BL444" s="213"/>
      <c r="BM444" s="213"/>
      <c r="BN444" s="209"/>
      <c r="BO444" s="215"/>
      <c r="BP444" s="209"/>
      <c r="BQ444" s="219"/>
      <c r="BR444" s="1"/>
      <c r="BS444" s="220"/>
      <c r="BT444" s="220"/>
      <c r="BU444" s="220"/>
      <c r="BV444" s="209"/>
      <c r="BW444" s="215"/>
      <c r="BX444" s="209"/>
      <c r="BY444" s="1"/>
      <c r="BZ444" s="212"/>
      <c r="CA444" s="212"/>
      <c r="CB444" s="221"/>
      <c r="CC444" s="209"/>
      <c r="CD444" s="215"/>
      <c r="CE444" s="209"/>
      <c r="CF444" s="1"/>
      <c r="CG444" s="220"/>
      <c r="CH444" s="220"/>
      <c r="CI444" s="220"/>
      <c r="CJ444" s="209"/>
      <c r="CK444" s="215"/>
      <c r="CL444" s="209"/>
      <c r="CM444" s="1"/>
      <c r="CN444" s="220"/>
      <c r="CO444" s="220"/>
      <c r="CP444" s="213"/>
      <c r="CQ444" s="209"/>
      <c r="CR444" s="215"/>
      <c r="CS444" s="209"/>
    </row>
    <row r="445" customFormat="false" ht="12.8" hidden="false" customHeight="false" outlineLevel="0" collapsed="false">
      <c r="H445" s="2"/>
      <c r="I445" s="2"/>
      <c r="J445" s="209"/>
      <c r="K445" s="2"/>
      <c r="L445" s="210"/>
      <c r="M445" s="210"/>
      <c r="N445" s="210"/>
      <c r="O445" s="210"/>
      <c r="P445" s="210"/>
      <c r="Q445" s="211" t="n">
        <f aca="false">BP445</f>
        <v>0</v>
      </c>
      <c r="R445" s="210"/>
      <c r="S445" s="210"/>
      <c r="T445" s="210"/>
      <c r="U445" s="210"/>
      <c r="V445" s="210"/>
      <c r="W445" s="210"/>
      <c r="X445" s="210"/>
      <c r="Y445" s="212"/>
      <c r="Z445" s="212"/>
      <c r="AA445" s="212"/>
      <c r="AB445" s="210"/>
      <c r="AC445" s="210"/>
      <c r="AD445" s="210"/>
      <c r="AE445" s="1"/>
      <c r="AF445" s="213"/>
      <c r="AG445" s="213"/>
      <c r="AH445" s="213"/>
      <c r="AI445" s="209"/>
      <c r="AJ445" s="215"/>
      <c r="AK445" s="209"/>
      <c r="AL445" s="1"/>
      <c r="AM445" s="213"/>
      <c r="AN445" s="213"/>
      <c r="AO445" s="218"/>
      <c r="AP445" s="209"/>
      <c r="AQ445" s="215"/>
      <c r="AR445" s="209"/>
      <c r="AS445" s="217"/>
      <c r="AT445" s="1"/>
      <c r="AU445" s="213"/>
      <c r="AV445" s="213"/>
      <c r="AW445" s="213"/>
      <c r="AX445" s="209"/>
      <c r="AY445" s="215"/>
      <c r="AZ445" s="209"/>
      <c r="BA445" s="217"/>
      <c r="BB445" s="1"/>
      <c r="BC445" s="213"/>
      <c r="BD445" s="213"/>
      <c r="BE445" s="218"/>
      <c r="BF445" s="209"/>
      <c r="BG445" s="215"/>
      <c r="BH445" s="209"/>
      <c r="BI445" s="217"/>
      <c r="BJ445" s="1"/>
      <c r="BK445" s="213"/>
      <c r="BL445" s="213"/>
      <c r="BM445" s="213"/>
      <c r="BN445" s="209"/>
      <c r="BO445" s="215"/>
      <c r="BP445" s="209"/>
      <c r="BQ445" s="219"/>
      <c r="BR445" s="1"/>
      <c r="BS445" s="220"/>
      <c r="BT445" s="220"/>
      <c r="BU445" s="220"/>
      <c r="BV445" s="209"/>
      <c r="BW445" s="215"/>
      <c r="BX445" s="209"/>
      <c r="BY445" s="1"/>
      <c r="BZ445" s="212"/>
      <c r="CA445" s="212"/>
      <c r="CB445" s="221"/>
      <c r="CC445" s="209"/>
      <c r="CD445" s="215"/>
      <c r="CE445" s="209"/>
      <c r="CF445" s="1"/>
      <c r="CG445" s="220"/>
      <c r="CH445" s="220"/>
      <c r="CI445" s="220"/>
      <c r="CJ445" s="209"/>
      <c r="CK445" s="215"/>
      <c r="CL445" s="209"/>
      <c r="CM445" s="1"/>
      <c r="CN445" s="220"/>
      <c r="CO445" s="220"/>
      <c r="CP445" s="213"/>
      <c r="CQ445" s="209"/>
      <c r="CR445" s="215"/>
      <c r="CS445" s="209"/>
    </row>
    <row r="446" customFormat="false" ht="12.8" hidden="false" customHeight="false" outlineLevel="0" collapsed="false">
      <c r="H446" s="2"/>
      <c r="I446" s="2"/>
      <c r="J446" s="209"/>
      <c r="K446" s="2"/>
      <c r="L446" s="210"/>
      <c r="M446" s="210"/>
      <c r="N446" s="210"/>
      <c r="O446" s="210"/>
      <c r="P446" s="210"/>
      <c r="Q446" s="211" t="n">
        <f aca="false">BP446</f>
        <v>0</v>
      </c>
      <c r="R446" s="210"/>
      <c r="S446" s="210"/>
      <c r="T446" s="210"/>
      <c r="U446" s="210"/>
      <c r="V446" s="210"/>
      <c r="W446" s="210"/>
      <c r="X446" s="210"/>
      <c r="Y446" s="212"/>
      <c r="Z446" s="212"/>
      <c r="AA446" s="212"/>
      <c r="AB446" s="210"/>
      <c r="AC446" s="210"/>
      <c r="AD446" s="210"/>
      <c r="AE446" s="1"/>
      <c r="AF446" s="213"/>
      <c r="AG446" s="213"/>
      <c r="AH446" s="213"/>
      <c r="AI446" s="209"/>
      <c r="AJ446" s="215"/>
      <c r="AK446" s="209"/>
      <c r="AL446" s="1"/>
      <c r="AM446" s="213"/>
      <c r="AN446" s="213"/>
      <c r="AO446" s="218"/>
      <c r="AP446" s="209"/>
      <c r="AQ446" s="215"/>
      <c r="AR446" s="209"/>
      <c r="AS446" s="217"/>
      <c r="AT446" s="1"/>
      <c r="AU446" s="213"/>
      <c r="AV446" s="213"/>
      <c r="AW446" s="213"/>
      <c r="AX446" s="209"/>
      <c r="AY446" s="215"/>
      <c r="AZ446" s="209"/>
      <c r="BA446" s="217"/>
      <c r="BB446" s="1"/>
      <c r="BC446" s="213"/>
      <c r="BD446" s="213"/>
      <c r="BE446" s="218"/>
      <c r="BF446" s="209"/>
      <c r="BG446" s="215"/>
      <c r="BH446" s="209"/>
      <c r="BI446" s="217"/>
      <c r="BJ446" s="1"/>
      <c r="BK446" s="213"/>
      <c r="BL446" s="213"/>
      <c r="BM446" s="213"/>
      <c r="BN446" s="209"/>
      <c r="BO446" s="215"/>
      <c r="BP446" s="209"/>
      <c r="BQ446" s="219"/>
      <c r="BR446" s="1"/>
      <c r="BS446" s="220"/>
      <c r="BT446" s="220"/>
      <c r="BU446" s="220"/>
      <c r="BV446" s="209"/>
      <c r="BW446" s="215"/>
      <c r="BX446" s="209"/>
      <c r="BY446" s="1"/>
      <c r="BZ446" s="212"/>
      <c r="CA446" s="212"/>
      <c r="CB446" s="221"/>
      <c r="CC446" s="209"/>
      <c r="CD446" s="215"/>
      <c r="CE446" s="209"/>
      <c r="CF446" s="1"/>
      <c r="CG446" s="220"/>
      <c r="CH446" s="220"/>
      <c r="CI446" s="220"/>
      <c r="CJ446" s="209"/>
      <c r="CK446" s="215"/>
      <c r="CL446" s="209"/>
      <c r="CM446" s="1"/>
      <c r="CN446" s="220"/>
      <c r="CO446" s="220"/>
      <c r="CP446" s="213"/>
      <c r="CQ446" s="209"/>
      <c r="CR446" s="215"/>
      <c r="CS446" s="209"/>
    </row>
    <row r="447" customFormat="false" ht="12.8" hidden="false" customHeight="false" outlineLevel="0" collapsed="false">
      <c r="H447" s="2"/>
      <c r="I447" s="2"/>
      <c r="J447" s="209"/>
      <c r="K447" s="2"/>
      <c r="L447" s="210"/>
      <c r="M447" s="210"/>
      <c r="N447" s="210"/>
      <c r="O447" s="210"/>
      <c r="P447" s="210"/>
      <c r="Q447" s="211" t="n">
        <f aca="false">BP447</f>
        <v>0</v>
      </c>
      <c r="R447" s="210"/>
      <c r="S447" s="210"/>
      <c r="T447" s="210"/>
      <c r="U447" s="210"/>
      <c r="V447" s="210"/>
      <c r="W447" s="210"/>
      <c r="X447" s="210"/>
      <c r="Y447" s="212"/>
      <c r="Z447" s="212"/>
      <c r="AA447" s="212"/>
      <c r="AB447" s="210"/>
      <c r="AC447" s="210"/>
      <c r="AD447" s="210"/>
      <c r="AE447" s="1"/>
      <c r="AF447" s="213"/>
      <c r="AG447" s="213"/>
      <c r="AH447" s="213"/>
      <c r="AI447" s="209"/>
      <c r="AJ447" s="215"/>
      <c r="AK447" s="209"/>
      <c r="AL447" s="1"/>
      <c r="AM447" s="213"/>
      <c r="AN447" s="213"/>
      <c r="AO447" s="218"/>
      <c r="AP447" s="209"/>
      <c r="AQ447" s="215"/>
      <c r="AR447" s="209"/>
      <c r="AS447" s="217"/>
      <c r="AT447" s="1"/>
      <c r="AU447" s="213"/>
      <c r="AV447" s="213"/>
      <c r="AW447" s="213"/>
      <c r="AX447" s="209"/>
      <c r="AY447" s="215"/>
      <c r="AZ447" s="209"/>
      <c r="BA447" s="217"/>
      <c r="BB447" s="1"/>
      <c r="BC447" s="213"/>
      <c r="BD447" s="213"/>
      <c r="BE447" s="218"/>
      <c r="BF447" s="209"/>
      <c r="BG447" s="215"/>
      <c r="BH447" s="209"/>
      <c r="BI447" s="217"/>
      <c r="BJ447" s="1"/>
      <c r="BK447" s="213"/>
      <c r="BL447" s="213"/>
      <c r="BM447" s="213"/>
      <c r="BN447" s="209"/>
      <c r="BO447" s="215"/>
      <c r="BP447" s="209"/>
      <c r="BQ447" s="219"/>
      <c r="BR447" s="1"/>
      <c r="BS447" s="220"/>
      <c r="BT447" s="220"/>
      <c r="BU447" s="220"/>
      <c r="BV447" s="209"/>
      <c r="BW447" s="215"/>
      <c r="BX447" s="209"/>
      <c r="BY447" s="1"/>
      <c r="BZ447" s="212"/>
      <c r="CA447" s="212"/>
      <c r="CB447" s="221"/>
      <c r="CC447" s="209"/>
      <c r="CD447" s="215"/>
      <c r="CE447" s="209"/>
      <c r="CF447" s="1"/>
      <c r="CG447" s="220"/>
      <c r="CH447" s="220"/>
      <c r="CI447" s="220"/>
      <c r="CJ447" s="209"/>
      <c r="CK447" s="215"/>
      <c r="CL447" s="209"/>
      <c r="CM447" s="1"/>
      <c r="CN447" s="220"/>
      <c r="CO447" s="220"/>
      <c r="CP447" s="213"/>
      <c r="CQ447" s="209"/>
      <c r="CR447" s="215"/>
      <c r="CS447" s="209"/>
    </row>
    <row r="448" customFormat="false" ht="12.8" hidden="false" customHeight="false" outlineLevel="0" collapsed="false">
      <c r="H448" s="2"/>
      <c r="I448" s="2"/>
      <c r="J448" s="209"/>
      <c r="K448" s="2"/>
      <c r="L448" s="210"/>
      <c r="M448" s="210"/>
      <c r="N448" s="210"/>
      <c r="O448" s="210"/>
      <c r="P448" s="210"/>
      <c r="Q448" s="211" t="n">
        <f aca="false">BP448</f>
        <v>0</v>
      </c>
      <c r="R448" s="210"/>
      <c r="S448" s="210"/>
      <c r="T448" s="210"/>
      <c r="U448" s="210"/>
      <c r="V448" s="210"/>
      <c r="W448" s="210"/>
      <c r="X448" s="210"/>
      <c r="Y448" s="212"/>
      <c r="Z448" s="212"/>
      <c r="AA448" s="212"/>
      <c r="AB448" s="210"/>
      <c r="AC448" s="210"/>
      <c r="AD448" s="210"/>
      <c r="AE448" s="1"/>
      <c r="AF448" s="213"/>
      <c r="AG448" s="213"/>
      <c r="AH448" s="213"/>
      <c r="AI448" s="209"/>
      <c r="AJ448" s="215"/>
      <c r="AK448" s="209"/>
      <c r="AL448" s="1"/>
      <c r="AM448" s="213"/>
      <c r="AN448" s="213"/>
      <c r="AO448" s="218"/>
      <c r="AP448" s="209"/>
      <c r="AQ448" s="215"/>
      <c r="AR448" s="209"/>
      <c r="AS448" s="217"/>
      <c r="AT448" s="1"/>
      <c r="AU448" s="213"/>
      <c r="AV448" s="213"/>
      <c r="AW448" s="213"/>
      <c r="AX448" s="209"/>
      <c r="AY448" s="215"/>
      <c r="AZ448" s="209"/>
      <c r="BA448" s="217"/>
      <c r="BB448" s="1"/>
      <c r="BC448" s="213"/>
      <c r="BD448" s="213"/>
      <c r="BE448" s="218"/>
      <c r="BF448" s="209"/>
      <c r="BG448" s="215"/>
      <c r="BH448" s="209"/>
      <c r="BI448" s="217"/>
      <c r="BJ448" s="1"/>
      <c r="BK448" s="213"/>
      <c r="BL448" s="213"/>
      <c r="BM448" s="213"/>
      <c r="BN448" s="209"/>
      <c r="BO448" s="215"/>
      <c r="BP448" s="209"/>
      <c r="BQ448" s="219"/>
      <c r="BR448" s="1"/>
      <c r="BS448" s="220"/>
      <c r="BT448" s="220"/>
      <c r="BU448" s="220"/>
      <c r="BV448" s="209"/>
      <c r="BW448" s="215"/>
      <c r="BX448" s="209"/>
      <c r="BY448" s="1"/>
      <c r="BZ448" s="212"/>
      <c r="CA448" s="212"/>
      <c r="CB448" s="221"/>
      <c r="CC448" s="209"/>
      <c r="CD448" s="215"/>
      <c r="CE448" s="209"/>
      <c r="CF448" s="1"/>
      <c r="CG448" s="220"/>
      <c r="CH448" s="220"/>
      <c r="CI448" s="220"/>
      <c r="CJ448" s="209"/>
      <c r="CK448" s="215"/>
      <c r="CL448" s="209"/>
      <c r="CM448" s="1"/>
      <c r="CN448" s="220"/>
      <c r="CO448" s="220"/>
      <c r="CP448" s="213"/>
      <c r="CQ448" s="209"/>
      <c r="CR448" s="215"/>
      <c r="CS448" s="209"/>
    </row>
    <row r="449" customFormat="false" ht="12.8" hidden="false" customHeight="false" outlineLevel="0" collapsed="false">
      <c r="H449" s="2"/>
      <c r="I449" s="2"/>
      <c r="J449" s="209"/>
      <c r="K449" s="2"/>
      <c r="L449" s="210"/>
      <c r="M449" s="210"/>
      <c r="N449" s="210"/>
      <c r="O449" s="210"/>
      <c r="P449" s="210"/>
      <c r="Q449" s="211" t="n">
        <f aca="false">BP449</f>
        <v>0</v>
      </c>
      <c r="R449" s="210"/>
      <c r="S449" s="210"/>
      <c r="T449" s="210"/>
      <c r="U449" s="210"/>
      <c r="V449" s="210"/>
      <c r="W449" s="210"/>
      <c r="X449" s="210"/>
      <c r="Y449" s="212"/>
      <c r="Z449" s="212"/>
      <c r="AA449" s="212"/>
      <c r="AB449" s="210"/>
      <c r="AC449" s="210"/>
      <c r="AD449" s="210"/>
      <c r="AE449" s="1"/>
      <c r="AF449" s="213"/>
      <c r="AG449" s="213"/>
      <c r="AH449" s="213"/>
      <c r="AI449" s="209"/>
      <c r="AJ449" s="215"/>
      <c r="AK449" s="209"/>
      <c r="AL449" s="1"/>
      <c r="AM449" s="213"/>
      <c r="AN449" s="213"/>
      <c r="AO449" s="218"/>
      <c r="AP449" s="209"/>
      <c r="AQ449" s="215"/>
      <c r="AR449" s="209"/>
      <c r="AS449" s="217"/>
      <c r="AT449" s="1"/>
      <c r="AU449" s="213"/>
      <c r="AV449" s="213"/>
      <c r="AW449" s="213"/>
      <c r="AX449" s="209"/>
      <c r="AY449" s="215"/>
      <c r="AZ449" s="209"/>
      <c r="BA449" s="217"/>
      <c r="BB449" s="1"/>
      <c r="BC449" s="213"/>
      <c r="BD449" s="213"/>
      <c r="BE449" s="218"/>
      <c r="BF449" s="209"/>
      <c r="BG449" s="215"/>
      <c r="BH449" s="209"/>
      <c r="BI449" s="217"/>
      <c r="BJ449" s="1"/>
      <c r="BK449" s="213"/>
      <c r="BL449" s="213"/>
      <c r="BM449" s="213"/>
      <c r="BN449" s="209"/>
      <c r="BO449" s="215"/>
      <c r="BP449" s="209"/>
      <c r="BQ449" s="219"/>
      <c r="BR449" s="1"/>
      <c r="BS449" s="220"/>
      <c r="BT449" s="220"/>
      <c r="BU449" s="220"/>
      <c r="BV449" s="209"/>
      <c r="BW449" s="215"/>
      <c r="BX449" s="209"/>
      <c r="BY449" s="1"/>
      <c r="BZ449" s="212"/>
      <c r="CA449" s="212"/>
      <c r="CB449" s="221"/>
      <c r="CC449" s="209"/>
      <c r="CD449" s="215"/>
      <c r="CE449" s="209"/>
      <c r="CF449" s="1"/>
      <c r="CG449" s="220"/>
      <c r="CH449" s="220"/>
      <c r="CI449" s="220"/>
      <c r="CJ449" s="209"/>
      <c r="CK449" s="215"/>
      <c r="CL449" s="209"/>
      <c r="CM449" s="1"/>
      <c r="CN449" s="220"/>
      <c r="CO449" s="220"/>
      <c r="CP449" s="213"/>
      <c r="CQ449" s="209"/>
      <c r="CR449" s="215"/>
      <c r="CS449" s="209"/>
    </row>
    <row r="450" customFormat="false" ht="12.8" hidden="false" customHeight="false" outlineLevel="0" collapsed="false">
      <c r="H450" s="2"/>
      <c r="I450" s="2"/>
      <c r="J450" s="209"/>
      <c r="K450" s="2"/>
      <c r="L450" s="210"/>
      <c r="M450" s="210"/>
      <c r="N450" s="210"/>
      <c r="O450" s="210"/>
      <c r="P450" s="210"/>
      <c r="Q450" s="211" t="n">
        <f aca="false">BP450</f>
        <v>0</v>
      </c>
      <c r="R450" s="210"/>
      <c r="S450" s="210"/>
      <c r="T450" s="210"/>
      <c r="U450" s="210"/>
      <c r="V450" s="210"/>
      <c r="W450" s="210"/>
      <c r="X450" s="210"/>
      <c r="Y450" s="212"/>
      <c r="Z450" s="212"/>
      <c r="AA450" s="212"/>
      <c r="AB450" s="210"/>
      <c r="AC450" s="210"/>
      <c r="AD450" s="210"/>
      <c r="AE450" s="1"/>
      <c r="AF450" s="213"/>
      <c r="AG450" s="213"/>
      <c r="AH450" s="213"/>
      <c r="AI450" s="209"/>
      <c r="AJ450" s="215"/>
      <c r="AK450" s="209"/>
      <c r="AL450" s="1"/>
      <c r="AM450" s="213"/>
      <c r="AN450" s="213"/>
      <c r="AO450" s="218"/>
      <c r="AP450" s="209"/>
      <c r="AQ450" s="215"/>
      <c r="AR450" s="209"/>
      <c r="AS450" s="217"/>
      <c r="AT450" s="1"/>
      <c r="AU450" s="213"/>
      <c r="AV450" s="213"/>
      <c r="AW450" s="213"/>
      <c r="AX450" s="209"/>
      <c r="AY450" s="215"/>
      <c r="AZ450" s="209"/>
      <c r="BA450" s="217"/>
      <c r="BB450" s="1"/>
      <c r="BC450" s="213"/>
      <c r="BD450" s="213"/>
      <c r="BE450" s="218"/>
      <c r="BF450" s="209"/>
      <c r="BG450" s="215"/>
      <c r="BH450" s="209"/>
      <c r="BI450" s="217"/>
      <c r="BJ450" s="1"/>
      <c r="BK450" s="213"/>
      <c r="BL450" s="213"/>
      <c r="BM450" s="213"/>
      <c r="BN450" s="209"/>
      <c r="BO450" s="215"/>
      <c r="BP450" s="209"/>
      <c r="BQ450" s="219"/>
      <c r="BR450" s="1"/>
      <c r="BS450" s="220"/>
      <c r="BT450" s="220"/>
      <c r="BU450" s="220"/>
      <c r="BV450" s="209"/>
      <c r="BW450" s="215"/>
      <c r="BX450" s="209"/>
      <c r="BY450" s="1"/>
      <c r="BZ450" s="212"/>
      <c r="CA450" s="212"/>
      <c r="CB450" s="221"/>
      <c r="CC450" s="209"/>
      <c r="CD450" s="215"/>
      <c r="CE450" s="209"/>
      <c r="CF450" s="1"/>
      <c r="CG450" s="220"/>
      <c r="CH450" s="220"/>
      <c r="CI450" s="220"/>
      <c r="CJ450" s="209"/>
      <c r="CK450" s="215"/>
      <c r="CL450" s="209"/>
      <c r="CM450" s="1"/>
      <c r="CN450" s="220"/>
      <c r="CO450" s="220"/>
      <c r="CP450" s="213"/>
      <c r="CQ450" s="209"/>
      <c r="CR450" s="215"/>
      <c r="CS450" s="209"/>
    </row>
    <row r="451" customFormat="false" ht="12.8" hidden="false" customHeight="false" outlineLevel="0" collapsed="false">
      <c r="H451" s="2"/>
      <c r="I451" s="2"/>
      <c r="J451" s="209"/>
      <c r="K451" s="2"/>
      <c r="L451" s="210"/>
      <c r="M451" s="210"/>
      <c r="N451" s="210"/>
      <c r="O451" s="210"/>
      <c r="P451" s="210"/>
      <c r="Q451" s="211" t="n">
        <f aca="false">BP451</f>
        <v>0</v>
      </c>
      <c r="R451" s="210"/>
      <c r="S451" s="210"/>
      <c r="T451" s="210"/>
      <c r="U451" s="210"/>
      <c r="V451" s="210"/>
      <c r="W451" s="210"/>
      <c r="X451" s="210"/>
      <c r="Y451" s="212"/>
      <c r="Z451" s="212"/>
      <c r="AA451" s="212"/>
      <c r="AB451" s="210"/>
      <c r="AC451" s="210"/>
      <c r="AD451" s="210"/>
      <c r="AE451" s="1"/>
      <c r="AF451" s="213"/>
      <c r="AG451" s="213"/>
      <c r="AH451" s="213"/>
      <c r="AI451" s="209"/>
      <c r="AJ451" s="215"/>
      <c r="AK451" s="209"/>
      <c r="AL451" s="1"/>
      <c r="AM451" s="213"/>
      <c r="AN451" s="213"/>
      <c r="AO451" s="218"/>
      <c r="AP451" s="209"/>
      <c r="AQ451" s="215"/>
      <c r="AR451" s="209"/>
      <c r="AS451" s="217"/>
      <c r="AT451" s="1"/>
      <c r="AU451" s="213"/>
      <c r="AV451" s="213"/>
      <c r="AW451" s="213"/>
      <c r="AX451" s="209"/>
      <c r="AY451" s="215"/>
      <c r="AZ451" s="209"/>
      <c r="BA451" s="217"/>
      <c r="BB451" s="1"/>
      <c r="BC451" s="213"/>
      <c r="BD451" s="213"/>
      <c r="BE451" s="218"/>
      <c r="BF451" s="209"/>
      <c r="BG451" s="215"/>
      <c r="BH451" s="209"/>
      <c r="BI451" s="217"/>
      <c r="BJ451" s="1"/>
      <c r="BK451" s="213"/>
      <c r="BL451" s="213"/>
      <c r="BM451" s="213"/>
      <c r="BN451" s="209"/>
      <c r="BO451" s="215"/>
      <c r="BP451" s="209"/>
      <c r="BQ451" s="219"/>
      <c r="BR451" s="1"/>
      <c r="BS451" s="220"/>
      <c r="BT451" s="220"/>
      <c r="BU451" s="220"/>
      <c r="BV451" s="209"/>
      <c r="BW451" s="215"/>
      <c r="BX451" s="209"/>
      <c r="BY451" s="1"/>
      <c r="BZ451" s="212"/>
      <c r="CA451" s="212"/>
      <c r="CB451" s="221"/>
      <c r="CC451" s="209"/>
      <c r="CD451" s="215"/>
      <c r="CE451" s="209"/>
      <c r="CF451" s="1"/>
      <c r="CG451" s="220"/>
      <c r="CH451" s="220"/>
      <c r="CI451" s="220"/>
      <c r="CJ451" s="209"/>
      <c r="CK451" s="215"/>
      <c r="CL451" s="209"/>
      <c r="CM451" s="1"/>
      <c r="CN451" s="220"/>
      <c r="CO451" s="220"/>
      <c r="CP451" s="213"/>
      <c r="CQ451" s="209"/>
      <c r="CR451" s="215"/>
      <c r="CS451" s="209"/>
    </row>
    <row r="452" customFormat="false" ht="12.8" hidden="false" customHeight="false" outlineLevel="0" collapsed="false">
      <c r="H452" s="2"/>
      <c r="I452" s="2"/>
      <c r="J452" s="209"/>
      <c r="K452" s="2"/>
      <c r="L452" s="210"/>
      <c r="M452" s="210"/>
      <c r="N452" s="210"/>
      <c r="O452" s="210"/>
      <c r="P452" s="210"/>
      <c r="Q452" s="211" t="n">
        <f aca="false">BP452</f>
        <v>0</v>
      </c>
      <c r="R452" s="210"/>
      <c r="S452" s="210"/>
      <c r="T452" s="210"/>
      <c r="U452" s="210"/>
      <c r="V452" s="210"/>
      <c r="W452" s="210"/>
      <c r="X452" s="210"/>
      <c r="Y452" s="212"/>
      <c r="Z452" s="212"/>
      <c r="AA452" s="212"/>
      <c r="AB452" s="210"/>
      <c r="AC452" s="210"/>
      <c r="AD452" s="210"/>
      <c r="AE452" s="1"/>
      <c r="AF452" s="213"/>
      <c r="AG452" s="213"/>
      <c r="AH452" s="213"/>
      <c r="AI452" s="209"/>
      <c r="AJ452" s="215"/>
      <c r="AK452" s="209"/>
      <c r="AL452" s="1"/>
      <c r="AM452" s="213"/>
      <c r="AN452" s="213"/>
      <c r="AO452" s="218"/>
      <c r="AP452" s="209"/>
      <c r="AQ452" s="215"/>
      <c r="AR452" s="209"/>
      <c r="AS452" s="217"/>
      <c r="AT452" s="1"/>
      <c r="AU452" s="213"/>
      <c r="AV452" s="213"/>
      <c r="AW452" s="213"/>
      <c r="AX452" s="209"/>
      <c r="AY452" s="215"/>
      <c r="AZ452" s="209"/>
      <c r="BA452" s="217"/>
      <c r="BB452" s="1"/>
      <c r="BC452" s="213"/>
      <c r="BD452" s="213"/>
      <c r="BE452" s="218"/>
      <c r="BF452" s="209"/>
      <c r="BG452" s="215"/>
      <c r="BH452" s="209"/>
      <c r="BI452" s="217"/>
      <c r="BJ452" s="1"/>
      <c r="BK452" s="213"/>
      <c r="BL452" s="213"/>
      <c r="BM452" s="213"/>
      <c r="BN452" s="209"/>
      <c r="BO452" s="215"/>
      <c r="BP452" s="209"/>
      <c r="BQ452" s="219"/>
      <c r="BR452" s="1"/>
      <c r="BS452" s="220"/>
      <c r="BT452" s="220"/>
      <c r="BU452" s="220"/>
      <c r="BV452" s="209"/>
      <c r="BW452" s="215"/>
      <c r="BX452" s="209"/>
      <c r="BY452" s="1"/>
      <c r="BZ452" s="212"/>
      <c r="CA452" s="212"/>
      <c r="CB452" s="221"/>
      <c r="CC452" s="209"/>
      <c r="CD452" s="215"/>
      <c r="CE452" s="209"/>
      <c r="CF452" s="1"/>
      <c r="CG452" s="220"/>
      <c r="CH452" s="220"/>
      <c r="CI452" s="220"/>
      <c r="CJ452" s="209"/>
      <c r="CK452" s="215"/>
      <c r="CL452" s="209"/>
      <c r="CM452" s="1"/>
      <c r="CN452" s="220"/>
      <c r="CO452" s="220"/>
      <c r="CP452" s="213"/>
      <c r="CQ452" s="209"/>
      <c r="CR452" s="215"/>
      <c r="CS452" s="209"/>
    </row>
    <row r="453" customFormat="false" ht="12.8" hidden="false" customHeight="false" outlineLevel="0" collapsed="false">
      <c r="H453" s="2"/>
      <c r="I453" s="2"/>
      <c r="J453" s="209"/>
      <c r="K453" s="2"/>
      <c r="L453" s="210"/>
      <c r="M453" s="210"/>
      <c r="N453" s="210"/>
      <c r="O453" s="210"/>
      <c r="P453" s="210"/>
      <c r="Q453" s="211" t="n">
        <f aca="false">BP453</f>
        <v>0</v>
      </c>
      <c r="R453" s="210"/>
      <c r="S453" s="210"/>
      <c r="T453" s="210"/>
      <c r="U453" s="210"/>
      <c r="V453" s="210"/>
      <c r="W453" s="210"/>
      <c r="X453" s="210"/>
      <c r="Y453" s="212"/>
      <c r="Z453" s="212"/>
      <c r="AA453" s="212"/>
      <c r="AB453" s="210"/>
      <c r="AC453" s="210"/>
      <c r="AD453" s="210"/>
      <c r="AE453" s="1"/>
      <c r="AF453" s="213"/>
      <c r="AG453" s="213"/>
      <c r="AH453" s="213"/>
      <c r="AI453" s="209"/>
      <c r="AJ453" s="215"/>
      <c r="AK453" s="209"/>
      <c r="AL453" s="1"/>
      <c r="AM453" s="213"/>
      <c r="AN453" s="213"/>
      <c r="AO453" s="218"/>
      <c r="AP453" s="209"/>
      <c r="AQ453" s="215"/>
      <c r="AR453" s="209"/>
      <c r="AS453" s="217"/>
      <c r="AT453" s="1"/>
      <c r="AU453" s="213"/>
      <c r="AV453" s="213"/>
      <c r="AW453" s="213"/>
      <c r="AX453" s="209"/>
      <c r="AY453" s="215"/>
      <c r="AZ453" s="209"/>
      <c r="BA453" s="217"/>
      <c r="BB453" s="1"/>
      <c r="BC453" s="213"/>
      <c r="BD453" s="213"/>
      <c r="BE453" s="218"/>
      <c r="BF453" s="209"/>
      <c r="BG453" s="215"/>
      <c r="BH453" s="209"/>
      <c r="BI453" s="217"/>
      <c r="BJ453" s="1"/>
      <c r="BK453" s="213"/>
      <c r="BL453" s="213"/>
      <c r="BM453" s="213"/>
      <c r="BN453" s="209"/>
      <c r="BO453" s="215"/>
      <c r="BP453" s="209"/>
      <c r="BQ453" s="219"/>
      <c r="BR453" s="1"/>
      <c r="BS453" s="220"/>
      <c r="BT453" s="220"/>
      <c r="BU453" s="220"/>
      <c r="BV453" s="209"/>
      <c r="BW453" s="215"/>
      <c r="BX453" s="209"/>
      <c r="BY453" s="1"/>
      <c r="BZ453" s="212"/>
      <c r="CA453" s="212"/>
      <c r="CB453" s="221"/>
      <c r="CC453" s="209"/>
      <c r="CD453" s="215"/>
      <c r="CE453" s="209"/>
      <c r="CF453" s="1"/>
      <c r="CG453" s="220"/>
      <c r="CH453" s="220"/>
      <c r="CI453" s="220"/>
      <c r="CJ453" s="209"/>
      <c r="CK453" s="215"/>
      <c r="CL453" s="209"/>
      <c r="CM453" s="1"/>
      <c r="CN453" s="220"/>
      <c r="CO453" s="220"/>
      <c r="CP453" s="213"/>
      <c r="CQ453" s="209"/>
      <c r="CR453" s="215"/>
      <c r="CS453" s="209"/>
    </row>
    <row r="454" customFormat="false" ht="12.8" hidden="false" customHeight="false" outlineLevel="0" collapsed="false">
      <c r="H454" s="2"/>
      <c r="I454" s="2"/>
      <c r="J454" s="209"/>
      <c r="K454" s="2"/>
      <c r="L454" s="210"/>
      <c r="M454" s="210"/>
      <c r="N454" s="210"/>
      <c r="O454" s="210"/>
      <c r="P454" s="210"/>
      <c r="Q454" s="211" t="n">
        <f aca="false">BP454</f>
        <v>0</v>
      </c>
      <c r="R454" s="210"/>
      <c r="S454" s="210"/>
      <c r="T454" s="210"/>
      <c r="U454" s="210"/>
      <c r="V454" s="210"/>
      <c r="W454" s="210"/>
      <c r="X454" s="210"/>
      <c r="Y454" s="212"/>
      <c r="Z454" s="212"/>
      <c r="AA454" s="212"/>
      <c r="AB454" s="210"/>
      <c r="AC454" s="210"/>
      <c r="AD454" s="210"/>
      <c r="AE454" s="1"/>
      <c r="AF454" s="213"/>
      <c r="AG454" s="213"/>
      <c r="AH454" s="213"/>
      <c r="AI454" s="209"/>
      <c r="AJ454" s="215"/>
      <c r="AK454" s="209"/>
      <c r="AL454" s="1"/>
      <c r="AM454" s="213"/>
      <c r="AN454" s="213"/>
      <c r="AO454" s="218"/>
      <c r="AP454" s="209"/>
      <c r="AQ454" s="215"/>
      <c r="AR454" s="209"/>
      <c r="AS454" s="217"/>
      <c r="AT454" s="1"/>
      <c r="AU454" s="213"/>
      <c r="AV454" s="213"/>
      <c r="AW454" s="213"/>
      <c r="AX454" s="209"/>
      <c r="AY454" s="215"/>
      <c r="AZ454" s="209"/>
      <c r="BA454" s="217"/>
      <c r="BB454" s="1"/>
      <c r="BC454" s="213"/>
      <c r="BD454" s="213"/>
      <c r="BE454" s="218"/>
      <c r="BF454" s="209"/>
      <c r="BG454" s="215"/>
      <c r="BH454" s="209"/>
      <c r="BI454" s="217"/>
      <c r="BJ454" s="1"/>
      <c r="BK454" s="213"/>
      <c r="BL454" s="213"/>
      <c r="BM454" s="213"/>
      <c r="BN454" s="209"/>
      <c r="BO454" s="215"/>
      <c r="BP454" s="209"/>
      <c r="BQ454" s="219"/>
      <c r="BR454" s="1"/>
      <c r="BS454" s="220"/>
      <c r="BT454" s="220"/>
      <c r="BU454" s="220"/>
      <c r="BV454" s="209"/>
      <c r="BW454" s="215"/>
      <c r="BX454" s="209"/>
      <c r="BY454" s="1"/>
      <c r="BZ454" s="212"/>
      <c r="CA454" s="212"/>
      <c r="CB454" s="221"/>
      <c r="CC454" s="209"/>
      <c r="CD454" s="215"/>
      <c r="CE454" s="209"/>
      <c r="CF454" s="1"/>
      <c r="CG454" s="220"/>
      <c r="CH454" s="220"/>
      <c r="CI454" s="220"/>
      <c r="CJ454" s="209"/>
      <c r="CK454" s="215"/>
      <c r="CL454" s="209"/>
      <c r="CM454" s="1"/>
      <c r="CN454" s="220"/>
      <c r="CO454" s="220"/>
      <c r="CP454" s="213"/>
      <c r="CQ454" s="209"/>
      <c r="CR454" s="215"/>
      <c r="CS454" s="209"/>
    </row>
    <row r="455" customFormat="false" ht="12.8" hidden="false" customHeight="false" outlineLevel="0" collapsed="false">
      <c r="H455" s="2"/>
      <c r="I455" s="2"/>
      <c r="J455" s="209"/>
      <c r="K455" s="2"/>
      <c r="L455" s="210"/>
      <c r="M455" s="210"/>
      <c r="N455" s="210"/>
      <c r="O455" s="210"/>
      <c r="P455" s="210"/>
      <c r="Q455" s="211" t="n">
        <f aca="false">BP455</f>
        <v>0</v>
      </c>
      <c r="R455" s="210"/>
      <c r="S455" s="210"/>
      <c r="T455" s="210"/>
      <c r="U455" s="210"/>
      <c r="V455" s="210"/>
      <c r="W455" s="210"/>
      <c r="X455" s="210"/>
      <c r="Y455" s="212"/>
      <c r="Z455" s="212"/>
      <c r="AA455" s="212"/>
      <c r="AB455" s="210"/>
      <c r="AC455" s="210"/>
      <c r="AD455" s="210"/>
      <c r="AE455" s="1"/>
      <c r="AF455" s="213"/>
      <c r="AG455" s="213"/>
      <c r="AH455" s="213"/>
      <c r="AI455" s="209"/>
      <c r="AJ455" s="215"/>
      <c r="AK455" s="209"/>
      <c r="AL455" s="1"/>
      <c r="AM455" s="213"/>
      <c r="AN455" s="213"/>
      <c r="AO455" s="218"/>
      <c r="AP455" s="209"/>
      <c r="AQ455" s="215"/>
      <c r="AR455" s="209"/>
      <c r="AS455" s="217"/>
      <c r="AT455" s="1"/>
      <c r="AU455" s="213"/>
      <c r="AV455" s="213"/>
      <c r="AW455" s="213"/>
      <c r="AX455" s="209"/>
      <c r="AY455" s="215"/>
      <c r="AZ455" s="209"/>
      <c r="BA455" s="217"/>
      <c r="BB455" s="1"/>
      <c r="BC455" s="213"/>
      <c r="BD455" s="213"/>
      <c r="BE455" s="218"/>
      <c r="BF455" s="209"/>
      <c r="BG455" s="215"/>
      <c r="BH455" s="209"/>
      <c r="BI455" s="217"/>
      <c r="BJ455" s="1"/>
      <c r="BK455" s="213"/>
      <c r="BL455" s="213"/>
      <c r="BM455" s="213"/>
      <c r="BN455" s="209"/>
      <c r="BO455" s="215"/>
      <c r="BP455" s="209"/>
      <c r="BQ455" s="219"/>
      <c r="BR455" s="1"/>
      <c r="BS455" s="220"/>
      <c r="BT455" s="220"/>
      <c r="BU455" s="220"/>
      <c r="BV455" s="209"/>
      <c r="BW455" s="215"/>
      <c r="BX455" s="209"/>
      <c r="BY455" s="1"/>
      <c r="BZ455" s="212"/>
      <c r="CA455" s="212"/>
      <c r="CB455" s="221"/>
      <c r="CC455" s="209"/>
      <c r="CD455" s="215"/>
      <c r="CE455" s="209"/>
      <c r="CF455" s="1"/>
      <c r="CG455" s="220"/>
      <c r="CH455" s="220"/>
      <c r="CI455" s="220"/>
      <c r="CJ455" s="209"/>
      <c r="CK455" s="215"/>
      <c r="CL455" s="209"/>
      <c r="CM455" s="1"/>
      <c r="CN455" s="220"/>
      <c r="CO455" s="220"/>
      <c r="CP455" s="213"/>
      <c r="CQ455" s="209"/>
      <c r="CR455" s="215"/>
      <c r="CS455" s="209"/>
    </row>
    <row r="456" customFormat="false" ht="12.8" hidden="false" customHeight="false" outlineLevel="0" collapsed="false">
      <c r="H456" s="2"/>
      <c r="I456" s="2"/>
      <c r="J456" s="209"/>
      <c r="K456" s="2"/>
      <c r="L456" s="210"/>
      <c r="M456" s="210"/>
      <c r="N456" s="210"/>
      <c r="O456" s="210"/>
      <c r="P456" s="210"/>
      <c r="Q456" s="211" t="n">
        <f aca="false">BP456</f>
        <v>0</v>
      </c>
      <c r="R456" s="210"/>
      <c r="S456" s="210"/>
      <c r="T456" s="210"/>
      <c r="U456" s="210"/>
      <c r="V456" s="210"/>
      <c r="W456" s="210"/>
      <c r="X456" s="210"/>
      <c r="Y456" s="212"/>
      <c r="Z456" s="212"/>
      <c r="AA456" s="212"/>
      <c r="AB456" s="210"/>
      <c r="AC456" s="210"/>
      <c r="AD456" s="210"/>
      <c r="AE456" s="1"/>
      <c r="AF456" s="213"/>
      <c r="AG456" s="213"/>
      <c r="AH456" s="213"/>
      <c r="AI456" s="209"/>
      <c r="AJ456" s="215"/>
      <c r="AK456" s="209"/>
      <c r="AL456" s="1"/>
      <c r="AM456" s="213"/>
      <c r="AN456" s="213"/>
      <c r="AO456" s="218"/>
      <c r="AP456" s="209"/>
      <c r="AQ456" s="215"/>
      <c r="AR456" s="209"/>
      <c r="AS456" s="217"/>
      <c r="AT456" s="1"/>
      <c r="AU456" s="213"/>
      <c r="AV456" s="213"/>
      <c r="AW456" s="213"/>
      <c r="AX456" s="209"/>
      <c r="AY456" s="215"/>
      <c r="AZ456" s="209"/>
      <c r="BA456" s="217"/>
      <c r="BB456" s="1"/>
      <c r="BC456" s="213"/>
      <c r="BD456" s="213"/>
      <c r="BE456" s="218"/>
      <c r="BF456" s="209"/>
      <c r="BG456" s="215"/>
      <c r="BH456" s="209"/>
      <c r="BI456" s="217"/>
      <c r="BJ456" s="1"/>
      <c r="BK456" s="213"/>
      <c r="BL456" s="213"/>
      <c r="BM456" s="213"/>
      <c r="BN456" s="209"/>
      <c r="BO456" s="215"/>
      <c r="BP456" s="209"/>
      <c r="BQ456" s="219"/>
      <c r="BR456" s="1"/>
      <c r="BS456" s="220"/>
      <c r="BT456" s="220"/>
      <c r="BU456" s="220"/>
      <c r="BV456" s="209"/>
      <c r="BW456" s="215"/>
      <c r="BX456" s="209"/>
      <c r="BY456" s="1"/>
      <c r="BZ456" s="212"/>
      <c r="CA456" s="212"/>
      <c r="CB456" s="221"/>
      <c r="CC456" s="209"/>
      <c r="CD456" s="215"/>
      <c r="CE456" s="209"/>
      <c r="CF456" s="1"/>
      <c r="CG456" s="220"/>
      <c r="CH456" s="220"/>
      <c r="CI456" s="220"/>
      <c r="CJ456" s="209"/>
      <c r="CK456" s="215"/>
      <c r="CL456" s="209"/>
      <c r="CM456" s="1"/>
      <c r="CN456" s="220"/>
      <c r="CO456" s="220"/>
      <c r="CP456" s="213"/>
      <c r="CQ456" s="209"/>
      <c r="CR456" s="215"/>
      <c r="CS456" s="209"/>
    </row>
    <row r="457" customFormat="false" ht="12.8" hidden="false" customHeight="false" outlineLevel="0" collapsed="false">
      <c r="H457" s="2"/>
      <c r="I457" s="2"/>
      <c r="J457" s="209"/>
      <c r="K457" s="2"/>
      <c r="L457" s="210"/>
      <c r="M457" s="210"/>
      <c r="N457" s="210"/>
      <c r="O457" s="210"/>
      <c r="P457" s="210"/>
      <c r="Q457" s="211" t="n">
        <f aca="false">BP457</f>
        <v>0</v>
      </c>
      <c r="R457" s="210"/>
      <c r="S457" s="210"/>
      <c r="T457" s="210"/>
      <c r="U457" s="210"/>
      <c r="V457" s="210"/>
      <c r="W457" s="210"/>
      <c r="X457" s="210"/>
      <c r="Y457" s="212"/>
      <c r="Z457" s="212"/>
      <c r="AA457" s="212"/>
      <c r="AB457" s="210"/>
      <c r="AC457" s="210"/>
      <c r="AD457" s="210"/>
      <c r="AE457" s="1"/>
      <c r="AF457" s="213"/>
      <c r="AG457" s="213"/>
      <c r="AH457" s="213"/>
      <c r="AI457" s="209"/>
      <c r="AJ457" s="215"/>
      <c r="AK457" s="209"/>
      <c r="AL457" s="1"/>
      <c r="AM457" s="213"/>
      <c r="AN457" s="213"/>
      <c r="AO457" s="218"/>
      <c r="AP457" s="209"/>
      <c r="AQ457" s="215"/>
      <c r="AR457" s="209"/>
      <c r="AS457" s="217"/>
      <c r="AT457" s="1"/>
      <c r="AU457" s="213"/>
      <c r="AV457" s="213"/>
      <c r="AW457" s="213"/>
      <c r="AX457" s="209"/>
      <c r="AY457" s="215"/>
      <c r="AZ457" s="209"/>
      <c r="BA457" s="217"/>
      <c r="BB457" s="1"/>
      <c r="BC457" s="213"/>
      <c r="BD457" s="213"/>
      <c r="BE457" s="218"/>
      <c r="BF457" s="209"/>
      <c r="BG457" s="215"/>
      <c r="BH457" s="209"/>
      <c r="BI457" s="217"/>
      <c r="BJ457" s="1"/>
      <c r="BK457" s="213"/>
      <c r="BL457" s="213"/>
      <c r="BM457" s="213"/>
      <c r="BN457" s="209"/>
      <c r="BO457" s="215"/>
      <c r="BP457" s="209"/>
      <c r="BQ457" s="219"/>
      <c r="BR457" s="1"/>
      <c r="BS457" s="220"/>
      <c r="BT457" s="220"/>
      <c r="BU457" s="220"/>
      <c r="BV457" s="209"/>
      <c r="BW457" s="215"/>
      <c r="BX457" s="209"/>
      <c r="BY457" s="1"/>
      <c r="BZ457" s="212"/>
      <c r="CA457" s="212"/>
      <c r="CB457" s="221"/>
      <c r="CC457" s="209"/>
      <c r="CD457" s="215"/>
      <c r="CE457" s="209"/>
      <c r="CF457" s="1"/>
      <c r="CG457" s="220"/>
      <c r="CH457" s="220"/>
      <c r="CI457" s="220"/>
      <c r="CJ457" s="209"/>
      <c r="CK457" s="215"/>
      <c r="CL457" s="209"/>
      <c r="CM457" s="1"/>
      <c r="CN457" s="220"/>
      <c r="CO457" s="220"/>
      <c r="CP457" s="213"/>
      <c r="CQ457" s="209"/>
      <c r="CR457" s="215"/>
      <c r="CS457" s="209"/>
    </row>
    <row r="458" customFormat="false" ht="12.8" hidden="false" customHeight="false" outlineLevel="0" collapsed="false">
      <c r="H458" s="2"/>
      <c r="I458" s="2"/>
      <c r="J458" s="209"/>
      <c r="K458" s="2"/>
      <c r="L458" s="210"/>
      <c r="M458" s="210"/>
      <c r="N458" s="210"/>
      <c r="O458" s="210"/>
      <c r="P458" s="210"/>
      <c r="Q458" s="211" t="n">
        <f aca="false">BP458</f>
        <v>0</v>
      </c>
      <c r="R458" s="210"/>
      <c r="S458" s="210"/>
      <c r="T458" s="210"/>
      <c r="U458" s="210"/>
      <c r="V458" s="210"/>
      <c r="W458" s="210"/>
      <c r="X458" s="210"/>
      <c r="Y458" s="212"/>
      <c r="Z458" s="212"/>
      <c r="AA458" s="212"/>
      <c r="AB458" s="210"/>
      <c r="AC458" s="210"/>
      <c r="AD458" s="210"/>
      <c r="AE458" s="1"/>
      <c r="AF458" s="213"/>
      <c r="AG458" s="213"/>
      <c r="AH458" s="213"/>
      <c r="AI458" s="209"/>
      <c r="AJ458" s="215"/>
      <c r="AK458" s="209"/>
      <c r="AL458" s="1"/>
      <c r="AM458" s="213"/>
      <c r="AN458" s="213"/>
      <c r="AO458" s="218"/>
      <c r="AP458" s="209"/>
      <c r="AQ458" s="215"/>
      <c r="AR458" s="209"/>
      <c r="AS458" s="217"/>
      <c r="AT458" s="1"/>
      <c r="AU458" s="213"/>
      <c r="AV458" s="213"/>
      <c r="AW458" s="213"/>
      <c r="AX458" s="209"/>
      <c r="AY458" s="215"/>
      <c r="AZ458" s="209"/>
      <c r="BA458" s="217"/>
      <c r="BB458" s="1"/>
      <c r="BC458" s="213"/>
      <c r="BD458" s="213"/>
      <c r="BE458" s="218"/>
      <c r="BF458" s="209"/>
      <c r="BG458" s="215"/>
      <c r="BH458" s="209"/>
      <c r="BI458" s="217"/>
      <c r="BJ458" s="1"/>
      <c r="BK458" s="213"/>
      <c r="BL458" s="213"/>
      <c r="BM458" s="213"/>
      <c r="BN458" s="209"/>
      <c r="BO458" s="215"/>
      <c r="BP458" s="209"/>
      <c r="BQ458" s="219"/>
      <c r="BR458" s="1"/>
      <c r="BS458" s="220"/>
      <c r="BT458" s="220"/>
      <c r="BU458" s="220"/>
      <c r="BV458" s="209"/>
      <c r="BW458" s="215"/>
      <c r="BX458" s="209"/>
      <c r="BY458" s="1"/>
      <c r="BZ458" s="212"/>
      <c r="CA458" s="212"/>
      <c r="CB458" s="221"/>
      <c r="CC458" s="209"/>
      <c r="CD458" s="215"/>
      <c r="CE458" s="209"/>
      <c r="CF458" s="1"/>
      <c r="CG458" s="220"/>
      <c r="CH458" s="220"/>
      <c r="CI458" s="220"/>
      <c r="CJ458" s="209"/>
      <c r="CK458" s="215"/>
      <c r="CL458" s="209"/>
      <c r="CM458" s="1"/>
      <c r="CN458" s="220"/>
      <c r="CO458" s="220"/>
      <c r="CP458" s="213"/>
      <c r="CQ458" s="209"/>
      <c r="CR458" s="215"/>
      <c r="CS458" s="209"/>
    </row>
    <row r="459" customFormat="false" ht="12.8" hidden="false" customHeight="false" outlineLevel="0" collapsed="false">
      <c r="H459" s="2"/>
      <c r="I459" s="2"/>
      <c r="J459" s="209"/>
      <c r="K459" s="2"/>
      <c r="L459" s="210"/>
      <c r="M459" s="210"/>
      <c r="N459" s="210"/>
      <c r="O459" s="210"/>
      <c r="P459" s="210"/>
      <c r="Q459" s="211" t="n">
        <f aca="false">BP459</f>
        <v>0</v>
      </c>
      <c r="R459" s="210"/>
      <c r="S459" s="210"/>
      <c r="T459" s="210"/>
      <c r="U459" s="210"/>
      <c r="V459" s="210"/>
      <c r="W459" s="210"/>
      <c r="X459" s="210"/>
      <c r="Y459" s="212"/>
      <c r="Z459" s="212"/>
      <c r="AA459" s="212"/>
      <c r="AB459" s="210"/>
      <c r="AC459" s="210"/>
      <c r="AD459" s="210"/>
      <c r="AE459" s="1"/>
      <c r="AF459" s="213"/>
      <c r="AG459" s="213"/>
      <c r="AH459" s="213"/>
      <c r="AI459" s="209"/>
      <c r="AJ459" s="215"/>
      <c r="AK459" s="209"/>
      <c r="AL459" s="1"/>
      <c r="AM459" s="213"/>
      <c r="AN459" s="213"/>
      <c r="AO459" s="218"/>
      <c r="AP459" s="209"/>
      <c r="AQ459" s="215"/>
      <c r="AR459" s="209"/>
      <c r="AS459" s="217"/>
      <c r="AT459" s="1"/>
      <c r="AU459" s="213"/>
      <c r="AV459" s="213"/>
      <c r="AW459" s="213"/>
      <c r="AX459" s="209"/>
      <c r="AY459" s="215"/>
      <c r="AZ459" s="209"/>
      <c r="BA459" s="217"/>
      <c r="BB459" s="1"/>
      <c r="BC459" s="213"/>
      <c r="BD459" s="213"/>
      <c r="BE459" s="218"/>
      <c r="BF459" s="209"/>
      <c r="BG459" s="215"/>
      <c r="BH459" s="209"/>
      <c r="BI459" s="217"/>
      <c r="BJ459" s="1"/>
      <c r="BK459" s="213"/>
      <c r="BL459" s="213"/>
      <c r="BM459" s="213"/>
      <c r="BN459" s="209"/>
      <c r="BO459" s="215"/>
      <c r="BP459" s="209"/>
      <c r="BQ459" s="219"/>
      <c r="BR459" s="1"/>
      <c r="BS459" s="220"/>
      <c r="BT459" s="220"/>
      <c r="BU459" s="220"/>
      <c r="BV459" s="209"/>
      <c r="BW459" s="215"/>
      <c r="BX459" s="209"/>
      <c r="BY459" s="1"/>
      <c r="BZ459" s="212"/>
      <c r="CA459" s="212"/>
      <c r="CB459" s="221"/>
      <c r="CC459" s="209"/>
      <c r="CD459" s="215"/>
      <c r="CE459" s="209"/>
      <c r="CF459" s="1"/>
      <c r="CG459" s="220"/>
      <c r="CH459" s="220"/>
      <c r="CI459" s="220"/>
      <c r="CJ459" s="209"/>
      <c r="CK459" s="215"/>
      <c r="CL459" s="209"/>
      <c r="CM459" s="1"/>
      <c r="CN459" s="220"/>
      <c r="CO459" s="220"/>
      <c r="CP459" s="213"/>
      <c r="CQ459" s="209"/>
      <c r="CR459" s="215"/>
      <c r="CS459" s="209"/>
    </row>
    <row r="460" customFormat="false" ht="12.8" hidden="false" customHeight="false" outlineLevel="0" collapsed="false">
      <c r="H460" s="2"/>
      <c r="I460" s="2"/>
      <c r="J460" s="209"/>
      <c r="K460" s="2"/>
      <c r="L460" s="210"/>
      <c r="M460" s="210"/>
      <c r="N460" s="210"/>
      <c r="O460" s="210"/>
      <c r="P460" s="210"/>
      <c r="Q460" s="211" t="n">
        <f aca="false">BP460</f>
        <v>0</v>
      </c>
      <c r="R460" s="210"/>
      <c r="S460" s="210"/>
      <c r="T460" s="210"/>
      <c r="U460" s="210"/>
      <c r="V460" s="210"/>
      <c r="W460" s="210"/>
      <c r="X460" s="210"/>
      <c r="Y460" s="212"/>
      <c r="Z460" s="212"/>
      <c r="AA460" s="212"/>
      <c r="AB460" s="210"/>
      <c r="AC460" s="210"/>
      <c r="AD460" s="210"/>
      <c r="AE460" s="1"/>
      <c r="AF460" s="213"/>
      <c r="AG460" s="213"/>
      <c r="AH460" s="213"/>
      <c r="AI460" s="209"/>
      <c r="AJ460" s="215"/>
      <c r="AK460" s="209"/>
      <c r="AL460" s="1"/>
      <c r="AM460" s="213"/>
      <c r="AN460" s="213"/>
      <c r="AO460" s="218"/>
      <c r="AP460" s="209"/>
      <c r="AQ460" s="215"/>
      <c r="AR460" s="209"/>
      <c r="AS460" s="217"/>
      <c r="AT460" s="1"/>
      <c r="AU460" s="213"/>
      <c r="AV460" s="213"/>
      <c r="AW460" s="213"/>
      <c r="AX460" s="209"/>
      <c r="AY460" s="215"/>
      <c r="AZ460" s="209"/>
      <c r="BA460" s="217"/>
      <c r="BB460" s="1"/>
      <c r="BC460" s="213"/>
      <c r="BD460" s="213"/>
      <c r="BE460" s="218"/>
      <c r="BF460" s="209"/>
      <c r="BG460" s="215"/>
      <c r="BH460" s="209"/>
      <c r="BI460" s="217"/>
      <c r="BJ460" s="1"/>
      <c r="BK460" s="213"/>
      <c r="BL460" s="213"/>
      <c r="BM460" s="213"/>
      <c r="BN460" s="209"/>
      <c r="BO460" s="215"/>
      <c r="BP460" s="209"/>
      <c r="BQ460" s="219"/>
      <c r="BR460" s="1"/>
      <c r="BS460" s="220"/>
      <c r="BT460" s="220"/>
      <c r="BU460" s="220"/>
      <c r="BV460" s="209"/>
      <c r="BW460" s="215"/>
      <c r="BX460" s="209"/>
      <c r="BY460" s="1"/>
      <c r="BZ460" s="212"/>
      <c r="CA460" s="212"/>
      <c r="CB460" s="221"/>
      <c r="CC460" s="209"/>
      <c r="CD460" s="215"/>
      <c r="CE460" s="209"/>
      <c r="CF460" s="1"/>
      <c r="CG460" s="220"/>
      <c r="CH460" s="220"/>
      <c r="CI460" s="220"/>
      <c r="CJ460" s="209"/>
      <c r="CK460" s="215"/>
      <c r="CL460" s="209"/>
      <c r="CM460" s="1"/>
      <c r="CN460" s="220"/>
      <c r="CO460" s="220"/>
      <c r="CP460" s="213"/>
      <c r="CQ460" s="209"/>
      <c r="CR460" s="215"/>
      <c r="CS460" s="209"/>
    </row>
    <row r="461" customFormat="false" ht="12.8" hidden="false" customHeight="false" outlineLevel="0" collapsed="false">
      <c r="H461" s="2"/>
      <c r="I461" s="2"/>
      <c r="J461" s="209"/>
      <c r="K461" s="2"/>
      <c r="L461" s="210"/>
      <c r="M461" s="210"/>
      <c r="N461" s="210"/>
      <c r="O461" s="210"/>
      <c r="P461" s="210"/>
      <c r="Q461" s="211" t="n">
        <f aca="false">BP461</f>
        <v>0</v>
      </c>
      <c r="R461" s="210"/>
      <c r="S461" s="210"/>
      <c r="T461" s="210"/>
      <c r="U461" s="210"/>
      <c r="V461" s="210"/>
      <c r="W461" s="210"/>
      <c r="X461" s="210"/>
      <c r="Y461" s="212"/>
      <c r="Z461" s="212"/>
      <c r="AA461" s="212"/>
      <c r="AB461" s="210"/>
      <c r="AC461" s="210"/>
      <c r="AD461" s="210"/>
      <c r="AE461" s="1"/>
      <c r="AF461" s="213"/>
      <c r="AG461" s="213"/>
      <c r="AH461" s="213"/>
      <c r="AI461" s="209"/>
      <c r="AJ461" s="215"/>
      <c r="AK461" s="209"/>
      <c r="AL461" s="1"/>
      <c r="AM461" s="213"/>
      <c r="AN461" s="213"/>
      <c r="AO461" s="218"/>
      <c r="AP461" s="209"/>
      <c r="AQ461" s="215"/>
      <c r="AR461" s="209"/>
      <c r="AS461" s="217"/>
      <c r="AT461" s="1"/>
      <c r="AU461" s="213"/>
      <c r="AV461" s="213"/>
      <c r="AW461" s="213"/>
      <c r="AX461" s="209"/>
      <c r="AY461" s="215"/>
      <c r="AZ461" s="209"/>
      <c r="BA461" s="217"/>
      <c r="BB461" s="1"/>
      <c r="BC461" s="213"/>
      <c r="BD461" s="213"/>
      <c r="BE461" s="218"/>
      <c r="BF461" s="209"/>
      <c r="BG461" s="215"/>
      <c r="BH461" s="209"/>
      <c r="BI461" s="217"/>
      <c r="BJ461" s="1"/>
      <c r="BK461" s="213"/>
      <c r="BL461" s="213"/>
      <c r="BM461" s="213"/>
      <c r="BN461" s="209"/>
      <c r="BO461" s="215"/>
      <c r="BP461" s="209"/>
      <c r="BQ461" s="219"/>
      <c r="BR461" s="1"/>
      <c r="BS461" s="220"/>
      <c r="BT461" s="220"/>
      <c r="BU461" s="220"/>
      <c r="BV461" s="209"/>
      <c r="BW461" s="215"/>
      <c r="BX461" s="209"/>
      <c r="BY461" s="1"/>
      <c r="BZ461" s="212"/>
      <c r="CA461" s="212"/>
      <c r="CB461" s="221"/>
      <c r="CC461" s="209"/>
      <c r="CD461" s="215"/>
      <c r="CE461" s="209"/>
      <c r="CF461" s="1"/>
      <c r="CG461" s="220"/>
      <c r="CH461" s="220"/>
      <c r="CI461" s="220"/>
      <c r="CJ461" s="209"/>
      <c r="CK461" s="215"/>
      <c r="CL461" s="209"/>
      <c r="CM461" s="1"/>
      <c r="CN461" s="220"/>
      <c r="CO461" s="220"/>
      <c r="CP461" s="213"/>
      <c r="CQ461" s="209"/>
      <c r="CR461" s="215"/>
      <c r="CS461" s="209"/>
    </row>
    <row r="462" customFormat="false" ht="12.8" hidden="false" customHeight="false" outlineLevel="0" collapsed="false">
      <c r="H462" s="2"/>
      <c r="I462" s="2"/>
      <c r="J462" s="209"/>
      <c r="K462" s="2"/>
      <c r="L462" s="210"/>
      <c r="M462" s="210"/>
      <c r="N462" s="210"/>
      <c r="O462" s="210"/>
      <c r="P462" s="210"/>
      <c r="Q462" s="211" t="n">
        <f aca="false">BP462</f>
        <v>0</v>
      </c>
      <c r="R462" s="210"/>
      <c r="S462" s="210"/>
      <c r="T462" s="210"/>
      <c r="U462" s="210"/>
      <c r="V462" s="210"/>
      <c r="W462" s="210"/>
      <c r="X462" s="210"/>
      <c r="Y462" s="212"/>
      <c r="Z462" s="212"/>
      <c r="AA462" s="212"/>
      <c r="AB462" s="210"/>
      <c r="AC462" s="210"/>
      <c r="AD462" s="210"/>
      <c r="AE462" s="1"/>
      <c r="AF462" s="213"/>
      <c r="AG462" s="213"/>
      <c r="AH462" s="213"/>
      <c r="AI462" s="209"/>
      <c r="AJ462" s="215"/>
      <c r="AK462" s="209"/>
      <c r="AL462" s="1"/>
      <c r="AM462" s="213"/>
      <c r="AN462" s="213"/>
      <c r="AO462" s="218"/>
      <c r="AP462" s="209"/>
      <c r="AQ462" s="215"/>
      <c r="AR462" s="209"/>
      <c r="AS462" s="217"/>
      <c r="AT462" s="1"/>
      <c r="AU462" s="213"/>
      <c r="AV462" s="213"/>
      <c r="AW462" s="213"/>
      <c r="AX462" s="209"/>
      <c r="AY462" s="215"/>
      <c r="AZ462" s="209"/>
      <c r="BA462" s="217"/>
      <c r="BB462" s="1"/>
      <c r="BC462" s="213"/>
      <c r="BD462" s="213"/>
      <c r="BE462" s="218"/>
      <c r="BF462" s="209"/>
      <c r="BG462" s="215"/>
      <c r="BH462" s="209"/>
      <c r="BI462" s="217"/>
      <c r="BJ462" s="1"/>
      <c r="BK462" s="213"/>
      <c r="BL462" s="213"/>
      <c r="BM462" s="213"/>
      <c r="BN462" s="209"/>
      <c r="BO462" s="215"/>
      <c r="BP462" s="209"/>
      <c r="BQ462" s="219"/>
      <c r="BR462" s="1"/>
      <c r="BS462" s="220"/>
      <c r="BT462" s="220"/>
      <c r="BU462" s="220"/>
      <c r="BV462" s="209"/>
      <c r="BW462" s="215"/>
      <c r="BX462" s="209"/>
      <c r="BY462" s="1"/>
      <c r="BZ462" s="212"/>
      <c r="CA462" s="212"/>
      <c r="CB462" s="221"/>
      <c r="CC462" s="209"/>
      <c r="CD462" s="215"/>
      <c r="CE462" s="209"/>
      <c r="CF462" s="1"/>
      <c r="CG462" s="220"/>
      <c r="CH462" s="220"/>
      <c r="CI462" s="220"/>
      <c r="CJ462" s="209"/>
      <c r="CK462" s="215"/>
      <c r="CL462" s="209"/>
      <c r="CM462" s="1"/>
      <c r="CN462" s="220"/>
      <c r="CO462" s="220"/>
      <c r="CP462" s="213"/>
      <c r="CQ462" s="209"/>
      <c r="CR462" s="215"/>
      <c r="CS462" s="209"/>
    </row>
    <row r="463" customFormat="false" ht="12.8" hidden="false" customHeight="false" outlineLevel="0" collapsed="false">
      <c r="H463" s="2"/>
      <c r="I463" s="2"/>
      <c r="J463" s="209"/>
      <c r="K463" s="2"/>
      <c r="L463" s="210"/>
      <c r="M463" s="210"/>
      <c r="N463" s="210"/>
      <c r="O463" s="210"/>
      <c r="P463" s="210"/>
      <c r="Q463" s="211" t="n">
        <f aca="false">BP463</f>
        <v>0</v>
      </c>
      <c r="R463" s="210"/>
      <c r="S463" s="210"/>
      <c r="T463" s="210"/>
      <c r="U463" s="210"/>
      <c r="V463" s="210"/>
      <c r="W463" s="210"/>
      <c r="X463" s="210"/>
      <c r="Y463" s="212"/>
      <c r="Z463" s="212"/>
      <c r="AA463" s="212"/>
      <c r="AB463" s="210"/>
      <c r="AC463" s="210"/>
      <c r="AD463" s="210"/>
      <c r="AE463" s="1"/>
      <c r="AF463" s="213"/>
      <c r="AG463" s="213"/>
      <c r="AH463" s="213"/>
      <c r="AI463" s="209"/>
      <c r="AJ463" s="215"/>
      <c r="AK463" s="209"/>
      <c r="AL463" s="1"/>
      <c r="AM463" s="213"/>
      <c r="AN463" s="213"/>
      <c r="AO463" s="218"/>
      <c r="AP463" s="209"/>
      <c r="AQ463" s="215"/>
      <c r="AR463" s="209"/>
      <c r="AS463" s="217"/>
      <c r="AT463" s="1"/>
      <c r="AU463" s="213"/>
      <c r="AV463" s="213"/>
      <c r="AW463" s="213"/>
      <c r="AX463" s="209"/>
      <c r="AY463" s="215"/>
      <c r="AZ463" s="209"/>
      <c r="BA463" s="217"/>
      <c r="BB463" s="1"/>
      <c r="BC463" s="213"/>
      <c r="BD463" s="213"/>
      <c r="BE463" s="218"/>
      <c r="BF463" s="209"/>
      <c r="BG463" s="215"/>
      <c r="BH463" s="209"/>
      <c r="BI463" s="217"/>
      <c r="BJ463" s="1"/>
      <c r="BK463" s="213"/>
      <c r="BL463" s="213"/>
      <c r="BM463" s="213"/>
      <c r="BN463" s="209"/>
      <c r="BO463" s="215"/>
      <c r="BP463" s="209"/>
      <c r="BQ463" s="219"/>
      <c r="BR463" s="1"/>
      <c r="BS463" s="220"/>
      <c r="BT463" s="220"/>
      <c r="BU463" s="220"/>
      <c r="BV463" s="209"/>
      <c r="BW463" s="215"/>
      <c r="BX463" s="209"/>
      <c r="BY463" s="1"/>
      <c r="BZ463" s="212"/>
      <c r="CA463" s="212"/>
      <c r="CB463" s="221"/>
      <c r="CC463" s="209"/>
      <c r="CD463" s="215"/>
      <c r="CE463" s="209"/>
      <c r="CF463" s="1"/>
      <c r="CG463" s="220"/>
      <c r="CH463" s="220"/>
      <c r="CI463" s="220"/>
      <c r="CJ463" s="209"/>
      <c r="CK463" s="215"/>
      <c r="CL463" s="209"/>
      <c r="CM463" s="1"/>
      <c r="CN463" s="220"/>
      <c r="CO463" s="220"/>
      <c r="CP463" s="213"/>
      <c r="CQ463" s="209"/>
      <c r="CR463" s="215"/>
      <c r="CS463" s="209"/>
    </row>
    <row r="464" customFormat="false" ht="12.8" hidden="false" customHeight="false" outlineLevel="0" collapsed="false">
      <c r="H464" s="2"/>
      <c r="I464" s="2"/>
      <c r="J464" s="209"/>
      <c r="K464" s="2"/>
      <c r="L464" s="210"/>
      <c r="M464" s="210"/>
      <c r="N464" s="210"/>
      <c r="O464" s="210"/>
      <c r="P464" s="210"/>
      <c r="Q464" s="211" t="n">
        <f aca="false">BP464</f>
        <v>0</v>
      </c>
      <c r="R464" s="210"/>
      <c r="S464" s="210"/>
      <c r="T464" s="210"/>
      <c r="U464" s="210"/>
      <c r="V464" s="210"/>
      <c r="W464" s="210"/>
      <c r="X464" s="210"/>
      <c r="Y464" s="212"/>
      <c r="Z464" s="212"/>
      <c r="AA464" s="212"/>
      <c r="AB464" s="210"/>
      <c r="AC464" s="210"/>
      <c r="AD464" s="210"/>
      <c r="AE464" s="1"/>
      <c r="AF464" s="213"/>
      <c r="AG464" s="213"/>
      <c r="AH464" s="213"/>
      <c r="AI464" s="209"/>
      <c r="AJ464" s="215"/>
      <c r="AK464" s="209"/>
      <c r="AL464" s="1"/>
      <c r="AM464" s="213"/>
      <c r="AN464" s="213"/>
      <c r="AO464" s="218"/>
      <c r="AP464" s="209"/>
      <c r="AQ464" s="215"/>
      <c r="AR464" s="209"/>
      <c r="AS464" s="217"/>
      <c r="AT464" s="1"/>
      <c r="AU464" s="213"/>
      <c r="AV464" s="213"/>
      <c r="AW464" s="213"/>
      <c r="AX464" s="209"/>
      <c r="AY464" s="215"/>
      <c r="AZ464" s="209"/>
      <c r="BA464" s="217"/>
      <c r="BB464" s="1"/>
      <c r="BC464" s="213"/>
      <c r="BD464" s="213"/>
      <c r="BE464" s="218"/>
      <c r="BF464" s="209"/>
      <c r="BG464" s="215"/>
      <c r="BH464" s="209"/>
      <c r="BI464" s="217"/>
      <c r="BJ464" s="1"/>
      <c r="BK464" s="213"/>
      <c r="BL464" s="213"/>
      <c r="BM464" s="213"/>
      <c r="BN464" s="209"/>
      <c r="BO464" s="215"/>
      <c r="BP464" s="209"/>
      <c r="BQ464" s="219"/>
      <c r="BR464" s="1"/>
      <c r="BS464" s="220"/>
      <c r="BT464" s="220"/>
      <c r="BU464" s="220"/>
      <c r="BV464" s="209"/>
      <c r="BW464" s="215"/>
      <c r="BX464" s="209"/>
      <c r="BY464" s="1"/>
      <c r="BZ464" s="212"/>
      <c r="CA464" s="212"/>
      <c r="CB464" s="221"/>
      <c r="CC464" s="209"/>
      <c r="CD464" s="215"/>
      <c r="CE464" s="209"/>
      <c r="CF464" s="1"/>
      <c r="CG464" s="220"/>
      <c r="CH464" s="220"/>
      <c r="CI464" s="220"/>
      <c r="CJ464" s="209"/>
      <c r="CK464" s="215"/>
      <c r="CL464" s="209"/>
      <c r="CM464" s="1"/>
      <c r="CN464" s="220"/>
      <c r="CO464" s="220"/>
      <c r="CP464" s="213"/>
      <c r="CQ464" s="209"/>
      <c r="CR464" s="215"/>
      <c r="CS464" s="209"/>
    </row>
    <row r="465" customFormat="false" ht="12.8" hidden="false" customHeight="false" outlineLevel="0" collapsed="false">
      <c r="H465" s="2"/>
      <c r="I465" s="2"/>
      <c r="J465" s="209"/>
      <c r="K465" s="2"/>
      <c r="L465" s="210"/>
      <c r="M465" s="210"/>
      <c r="N465" s="210"/>
      <c r="O465" s="210"/>
      <c r="P465" s="210"/>
      <c r="Q465" s="211" t="n">
        <f aca="false">BP465</f>
        <v>0</v>
      </c>
      <c r="R465" s="210"/>
      <c r="S465" s="210"/>
      <c r="T465" s="210"/>
      <c r="U465" s="210"/>
      <c r="V465" s="210"/>
      <c r="W465" s="210"/>
      <c r="X465" s="210"/>
      <c r="Y465" s="212"/>
      <c r="Z465" s="212"/>
      <c r="AA465" s="212"/>
      <c r="AB465" s="210"/>
      <c r="AC465" s="210"/>
      <c r="AD465" s="210"/>
      <c r="AE465" s="1"/>
      <c r="AF465" s="213"/>
      <c r="AG465" s="213"/>
      <c r="AH465" s="213"/>
      <c r="AI465" s="209"/>
      <c r="AJ465" s="215"/>
      <c r="AK465" s="209"/>
      <c r="AL465" s="1"/>
      <c r="AM465" s="213"/>
      <c r="AN465" s="213"/>
      <c r="AO465" s="218"/>
      <c r="AP465" s="209"/>
      <c r="AQ465" s="215"/>
      <c r="AR465" s="209"/>
      <c r="AS465" s="217"/>
      <c r="AT465" s="1"/>
      <c r="AU465" s="213"/>
      <c r="AV465" s="213"/>
      <c r="AW465" s="213"/>
      <c r="AX465" s="209"/>
      <c r="AY465" s="215"/>
      <c r="AZ465" s="209"/>
      <c r="BA465" s="217"/>
      <c r="BB465" s="1"/>
      <c r="BC465" s="213"/>
      <c r="BD465" s="213"/>
      <c r="BE465" s="218"/>
      <c r="BF465" s="209"/>
      <c r="BG465" s="215"/>
      <c r="BH465" s="209"/>
      <c r="BI465" s="217"/>
      <c r="BJ465" s="1"/>
      <c r="BK465" s="213"/>
      <c r="BL465" s="213"/>
      <c r="BM465" s="213"/>
      <c r="BN465" s="209"/>
      <c r="BO465" s="215"/>
      <c r="BP465" s="209"/>
      <c r="BQ465" s="219"/>
      <c r="BR465" s="1"/>
      <c r="BS465" s="220"/>
      <c r="BT465" s="220"/>
      <c r="BU465" s="220"/>
      <c r="BV465" s="209"/>
      <c r="BW465" s="215"/>
      <c r="BX465" s="209"/>
      <c r="BY465" s="1"/>
      <c r="BZ465" s="212"/>
      <c r="CA465" s="212"/>
      <c r="CB465" s="221"/>
      <c r="CC465" s="209"/>
      <c r="CD465" s="215"/>
      <c r="CE465" s="209"/>
      <c r="CF465" s="1"/>
      <c r="CG465" s="220"/>
      <c r="CH465" s="220"/>
      <c r="CI465" s="220"/>
      <c r="CJ465" s="209"/>
      <c r="CK465" s="215"/>
      <c r="CL465" s="209"/>
      <c r="CM465" s="1"/>
      <c r="CN465" s="220"/>
      <c r="CO465" s="220"/>
      <c r="CP465" s="213"/>
      <c r="CQ465" s="209"/>
      <c r="CR465" s="215"/>
      <c r="CS465" s="209"/>
    </row>
    <row r="466" customFormat="false" ht="12.8" hidden="false" customHeight="false" outlineLevel="0" collapsed="false">
      <c r="H466" s="2"/>
      <c r="I466" s="2"/>
      <c r="J466" s="209"/>
      <c r="K466" s="2"/>
      <c r="L466" s="210"/>
      <c r="M466" s="210"/>
      <c r="N466" s="210"/>
      <c r="O466" s="210"/>
      <c r="P466" s="210"/>
      <c r="Q466" s="211" t="n">
        <f aca="false">BP466</f>
        <v>0</v>
      </c>
      <c r="R466" s="210"/>
      <c r="S466" s="210"/>
      <c r="T466" s="210"/>
      <c r="U466" s="210"/>
      <c r="V466" s="210"/>
      <c r="W466" s="210"/>
      <c r="X466" s="210"/>
      <c r="Y466" s="212"/>
      <c r="Z466" s="212"/>
      <c r="AA466" s="212"/>
      <c r="AB466" s="210"/>
      <c r="AC466" s="210"/>
      <c r="AD466" s="210"/>
      <c r="AE466" s="1"/>
      <c r="AF466" s="213"/>
      <c r="AG466" s="213"/>
      <c r="AH466" s="213"/>
      <c r="AI466" s="209"/>
      <c r="AJ466" s="215"/>
      <c r="AK466" s="209"/>
      <c r="AL466" s="1"/>
      <c r="AM466" s="213"/>
      <c r="AN466" s="213"/>
      <c r="AO466" s="218"/>
      <c r="AP466" s="209"/>
      <c r="AQ466" s="215"/>
      <c r="AR466" s="209"/>
      <c r="AS466" s="217"/>
      <c r="AT466" s="1"/>
      <c r="AU466" s="213"/>
      <c r="AV466" s="213"/>
      <c r="AW466" s="213"/>
      <c r="AX466" s="209"/>
      <c r="AY466" s="215"/>
      <c r="AZ466" s="209"/>
      <c r="BA466" s="217"/>
      <c r="BB466" s="1"/>
      <c r="BC466" s="213"/>
      <c r="BD466" s="213"/>
      <c r="BE466" s="218"/>
      <c r="BF466" s="209"/>
      <c r="BG466" s="215"/>
      <c r="BH466" s="209"/>
      <c r="BI466" s="217"/>
      <c r="BJ466" s="1"/>
      <c r="BK466" s="213"/>
      <c r="BL466" s="213"/>
      <c r="BM466" s="213"/>
      <c r="BN466" s="209"/>
      <c r="BO466" s="215"/>
      <c r="BP466" s="209"/>
      <c r="BQ466" s="219"/>
      <c r="BR466" s="1"/>
      <c r="BS466" s="220"/>
      <c r="BT466" s="220"/>
      <c r="BU466" s="220"/>
      <c r="BV466" s="209"/>
      <c r="BW466" s="215"/>
      <c r="BX466" s="209"/>
      <c r="BY466" s="1"/>
      <c r="BZ466" s="212"/>
      <c r="CA466" s="212"/>
      <c r="CB466" s="221"/>
      <c r="CC466" s="209"/>
      <c r="CD466" s="215"/>
      <c r="CE466" s="209"/>
      <c r="CF466" s="1"/>
      <c r="CG466" s="220"/>
      <c r="CH466" s="220"/>
      <c r="CI466" s="220"/>
      <c r="CJ466" s="209"/>
      <c r="CK466" s="215"/>
      <c r="CL466" s="209"/>
      <c r="CM466" s="1"/>
      <c r="CN466" s="220"/>
      <c r="CO466" s="220"/>
      <c r="CP466" s="213"/>
      <c r="CQ466" s="209"/>
      <c r="CR466" s="215"/>
      <c r="CS466" s="209"/>
    </row>
    <row r="467" customFormat="false" ht="12.8" hidden="false" customHeight="false" outlineLevel="0" collapsed="false">
      <c r="H467" s="2"/>
      <c r="I467" s="2"/>
      <c r="J467" s="209"/>
      <c r="K467" s="2"/>
      <c r="L467" s="210"/>
      <c r="M467" s="210"/>
      <c r="N467" s="210"/>
      <c r="O467" s="210"/>
      <c r="P467" s="210"/>
      <c r="Q467" s="211" t="n">
        <f aca="false">BP467</f>
        <v>0</v>
      </c>
      <c r="R467" s="210"/>
      <c r="S467" s="210"/>
      <c r="T467" s="210"/>
      <c r="U467" s="210"/>
      <c r="V467" s="210"/>
      <c r="W467" s="210"/>
      <c r="X467" s="210"/>
      <c r="Y467" s="212"/>
      <c r="Z467" s="212"/>
      <c r="AA467" s="212"/>
      <c r="AB467" s="210"/>
      <c r="AC467" s="210"/>
      <c r="AD467" s="210"/>
      <c r="AE467" s="1"/>
      <c r="AF467" s="213"/>
      <c r="AG467" s="213"/>
      <c r="AH467" s="213"/>
      <c r="AI467" s="209"/>
      <c r="AJ467" s="215"/>
      <c r="AK467" s="209"/>
      <c r="AL467" s="1"/>
      <c r="AM467" s="213"/>
      <c r="AN467" s="213"/>
      <c r="AO467" s="218"/>
      <c r="AP467" s="209"/>
      <c r="AQ467" s="215"/>
      <c r="AR467" s="209"/>
      <c r="AS467" s="217"/>
      <c r="AT467" s="1"/>
      <c r="AU467" s="213"/>
      <c r="AV467" s="213"/>
      <c r="AW467" s="213"/>
      <c r="AX467" s="209"/>
      <c r="AY467" s="215"/>
      <c r="AZ467" s="209"/>
      <c r="BA467" s="217"/>
      <c r="BB467" s="1"/>
      <c r="BC467" s="213"/>
      <c r="BD467" s="213"/>
      <c r="BE467" s="218"/>
      <c r="BF467" s="209"/>
      <c r="BG467" s="215"/>
      <c r="BH467" s="209"/>
      <c r="BI467" s="217"/>
      <c r="BJ467" s="1"/>
      <c r="BK467" s="213"/>
      <c r="BL467" s="213"/>
      <c r="BM467" s="213"/>
      <c r="BN467" s="209"/>
      <c r="BO467" s="215"/>
      <c r="BP467" s="209"/>
      <c r="BQ467" s="219"/>
      <c r="BR467" s="1"/>
      <c r="BS467" s="220"/>
      <c r="BT467" s="220"/>
      <c r="BU467" s="220"/>
      <c r="BV467" s="209"/>
      <c r="BW467" s="215"/>
      <c r="BX467" s="209"/>
      <c r="BY467" s="1"/>
      <c r="BZ467" s="212"/>
      <c r="CA467" s="212"/>
      <c r="CB467" s="221"/>
      <c r="CC467" s="209"/>
      <c r="CD467" s="215"/>
      <c r="CE467" s="209"/>
      <c r="CF467" s="1"/>
      <c r="CG467" s="220"/>
      <c r="CH467" s="220"/>
      <c r="CI467" s="220"/>
      <c r="CJ467" s="209"/>
      <c r="CK467" s="215"/>
      <c r="CL467" s="209"/>
      <c r="CM467" s="1"/>
      <c r="CN467" s="220"/>
      <c r="CO467" s="220"/>
      <c r="CP467" s="213"/>
      <c r="CQ467" s="209"/>
      <c r="CR467" s="215"/>
      <c r="CS467" s="209"/>
    </row>
    <row r="468" customFormat="false" ht="12.8" hidden="false" customHeight="false" outlineLevel="0" collapsed="false">
      <c r="H468" s="2"/>
      <c r="I468" s="2"/>
      <c r="J468" s="209"/>
      <c r="K468" s="2"/>
      <c r="L468" s="210"/>
      <c r="M468" s="210"/>
      <c r="N468" s="210"/>
      <c r="O468" s="210"/>
      <c r="P468" s="210"/>
      <c r="Q468" s="211" t="n">
        <f aca="false">BP468</f>
        <v>0</v>
      </c>
      <c r="R468" s="210"/>
      <c r="S468" s="210"/>
      <c r="T468" s="210"/>
      <c r="U468" s="210"/>
      <c r="V468" s="210"/>
      <c r="W468" s="210"/>
      <c r="X468" s="210"/>
      <c r="Y468" s="212"/>
      <c r="Z468" s="212"/>
      <c r="AA468" s="212"/>
      <c r="AB468" s="210"/>
      <c r="AC468" s="210"/>
      <c r="AD468" s="210"/>
      <c r="AE468" s="1"/>
      <c r="AF468" s="213"/>
      <c r="AG468" s="213"/>
      <c r="AH468" s="213"/>
      <c r="AI468" s="209"/>
      <c r="AJ468" s="215"/>
      <c r="AK468" s="209"/>
      <c r="AL468" s="1"/>
      <c r="AM468" s="213"/>
      <c r="AN468" s="213"/>
      <c r="AO468" s="218"/>
      <c r="AP468" s="209"/>
      <c r="AQ468" s="215"/>
      <c r="AR468" s="209"/>
      <c r="AS468" s="217"/>
      <c r="AT468" s="1"/>
      <c r="AU468" s="213"/>
      <c r="AV468" s="213"/>
      <c r="AW468" s="213"/>
      <c r="AX468" s="209"/>
      <c r="AY468" s="215"/>
      <c r="AZ468" s="209"/>
      <c r="BA468" s="217"/>
      <c r="BB468" s="1"/>
      <c r="BC468" s="213"/>
      <c r="BD468" s="213"/>
      <c r="BE468" s="218"/>
      <c r="BF468" s="209"/>
      <c r="BG468" s="215"/>
      <c r="BH468" s="209"/>
      <c r="BI468" s="217"/>
      <c r="BJ468" s="1"/>
      <c r="BK468" s="213"/>
      <c r="BL468" s="213"/>
      <c r="BM468" s="213"/>
      <c r="BN468" s="209"/>
      <c r="BO468" s="215"/>
      <c r="BP468" s="209"/>
      <c r="BQ468" s="219"/>
      <c r="BR468" s="1"/>
      <c r="BS468" s="220"/>
      <c r="BT468" s="220"/>
      <c r="BU468" s="220"/>
      <c r="BV468" s="209"/>
      <c r="BW468" s="215"/>
      <c r="BX468" s="209"/>
      <c r="BY468" s="1"/>
      <c r="BZ468" s="212"/>
      <c r="CA468" s="212"/>
      <c r="CB468" s="221"/>
      <c r="CC468" s="209"/>
      <c r="CD468" s="215"/>
      <c r="CE468" s="209"/>
      <c r="CF468" s="1"/>
      <c r="CG468" s="220"/>
      <c r="CH468" s="220"/>
      <c r="CI468" s="220"/>
      <c r="CJ468" s="209"/>
      <c r="CK468" s="215"/>
      <c r="CL468" s="209"/>
      <c r="CM468" s="1"/>
      <c r="CN468" s="220"/>
      <c r="CO468" s="220"/>
      <c r="CP468" s="213"/>
      <c r="CQ468" s="209"/>
      <c r="CR468" s="215"/>
      <c r="CS468" s="209"/>
    </row>
    <row r="469" customFormat="false" ht="12.8" hidden="false" customHeight="false" outlineLevel="0" collapsed="false">
      <c r="H469" s="2"/>
      <c r="I469" s="2"/>
      <c r="J469" s="209"/>
      <c r="K469" s="2"/>
      <c r="L469" s="210"/>
      <c r="M469" s="210"/>
      <c r="N469" s="210"/>
      <c r="O469" s="210"/>
      <c r="P469" s="210"/>
      <c r="Q469" s="211" t="n">
        <f aca="false">BP469</f>
        <v>0</v>
      </c>
      <c r="R469" s="210"/>
      <c r="S469" s="210"/>
      <c r="T469" s="210"/>
      <c r="U469" s="210"/>
      <c r="V469" s="210"/>
      <c r="W469" s="210"/>
      <c r="X469" s="210"/>
      <c r="Y469" s="212"/>
      <c r="Z469" s="212"/>
      <c r="AA469" s="212"/>
      <c r="AB469" s="210"/>
      <c r="AC469" s="210"/>
      <c r="AD469" s="210"/>
      <c r="AE469" s="1"/>
      <c r="AF469" s="213"/>
      <c r="AG469" s="213"/>
      <c r="AH469" s="213"/>
      <c r="AI469" s="209"/>
      <c r="AJ469" s="215"/>
      <c r="AK469" s="209"/>
      <c r="AL469" s="1"/>
      <c r="AM469" s="213"/>
      <c r="AN469" s="213"/>
      <c r="AO469" s="218"/>
      <c r="AP469" s="209"/>
      <c r="AQ469" s="215"/>
      <c r="AR469" s="209"/>
      <c r="AS469" s="217"/>
      <c r="AT469" s="1"/>
      <c r="AU469" s="213"/>
      <c r="AV469" s="213"/>
      <c r="AW469" s="213"/>
      <c r="AX469" s="209"/>
      <c r="AY469" s="215"/>
      <c r="AZ469" s="209"/>
      <c r="BA469" s="217"/>
      <c r="BB469" s="1"/>
      <c r="BC469" s="213"/>
      <c r="BD469" s="213"/>
      <c r="BE469" s="218"/>
      <c r="BF469" s="209"/>
      <c r="BG469" s="215"/>
      <c r="BH469" s="209"/>
      <c r="BI469" s="217"/>
      <c r="BJ469" s="1"/>
      <c r="BK469" s="213"/>
      <c r="BL469" s="213"/>
      <c r="BM469" s="213"/>
      <c r="BN469" s="209"/>
      <c r="BO469" s="215"/>
      <c r="BP469" s="209"/>
      <c r="BQ469" s="219"/>
      <c r="BR469" s="1"/>
      <c r="BS469" s="220"/>
      <c r="BT469" s="220"/>
      <c r="BU469" s="220"/>
      <c r="BV469" s="209"/>
      <c r="BW469" s="215"/>
      <c r="BX469" s="209"/>
      <c r="BY469" s="1"/>
      <c r="BZ469" s="212"/>
      <c r="CA469" s="212"/>
      <c r="CB469" s="221"/>
      <c r="CC469" s="209"/>
      <c r="CD469" s="215"/>
      <c r="CE469" s="209"/>
      <c r="CF469" s="1"/>
      <c r="CG469" s="220"/>
      <c r="CH469" s="220"/>
      <c r="CI469" s="220"/>
      <c r="CJ469" s="209"/>
      <c r="CK469" s="215"/>
      <c r="CL469" s="209"/>
      <c r="CM469" s="1"/>
      <c r="CN469" s="220"/>
      <c r="CO469" s="220"/>
      <c r="CP469" s="213"/>
      <c r="CQ469" s="209"/>
      <c r="CR469" s="215"/>
      <c r="CS469" s="209"/>
    </row>
    <row r="470" customFormat="false" ht="12.8" hidden="false" customHeight="false" outlineLevel="0" collapsed="false">
      <c r="H470" s="2"/>
      <c r="I470" s="2"/>
      <c r="J470" s="209"/>
      <c r="K470" s="2"/>
      <c r="L470" s="210"/>
      <c r="M470" s="210"/>
      <c r="N470" s="210"/>
      <c r="O470" s="210"/>
      <c r="P470" s="210"/>
      <c r="Q470" s="211" t="n">
        <f aca="false">BP470</f>
        <v>0</v>
      </c>
      <c r="R470" s="210"/>
      <c r="S470" s="210"/>
      <c r="T470" s="210"/>
      <c r="U470" s="210"/>
      <c r="V470" s="210"/>
      <c r="W470" s="210"/>
      <c r="X470" s="210"/>
      <c r="Y470" s="212"/>
      <c r="Z470" s="212"/>
      <c r="AA470" s="212"/>
      <c r="AB470" s="210"/>
      <c r="AC470" s="210"/>
      <c r="AD470" s="210"/>
      <c r="AE470" s="1"/>
      <c r="AF470" s="213"/>
      <c r="AG470" s="213"/>
      <c r="AH470" s="213"/>
      <c r="AI470" s="209"/>
      <c r="AJ470" s="215"/>
      <c r="AK470" s="209"/>
      <c r="AL470" s="1"/>
      <c r="AM470" s="213"/>
      <c r="AN470" s="213"/>
      <c r="AO470" s="218"/>
      <c r="AP470" s="209"/>
      <c r="AQ470" s="215"/>
      <c r="AR470" s="209"/>
      <c r="AS470" s="217"/>
      <c r="AT470" s="1"/>
      <c r="AU470" s="213"/>
      <c r="AV470" s="213"/>
      <c r="AW470" s="213"/>
      <c r="AX470" s="209"/>
      <c r="AY470" s="215"/>
      <c r="AZ470" s="209"/>
      <c r="BA470" s="217"/>
      <c r="BB470" s="1"/>
      <c r="BC470" s="213"/>
      <c r="BD470" s="213"/>
      <c r="BE470" s="218"/>
      <c r="BF470" s="209"/>
      <c r="BG470" s="215"/>
      <c r="BH470" s="209"/>
      <c r="BI470" s="217"/>
      <c r="BJ470" s="1"/>
      <c r="BK470" s="213"/>
      <c r="BL470" s="213"/>
      <c r="BM470" s="213"/>
      <c r="BN470" s="209"/>
      <c r="BO470" s="215"/>
      <c r="BP470" s="209"/>
      <c r="BQ470" s="219"/>
      <c r="BR470" s="1"/>
      <c r="BS470" s="220"/>
      <c r="BT470" s="220"/>
      <c r="BU470" s="220"/>
      <c r="BV470" s="209"/>
      <c r="BW470" s="215"/>
      <c r="BX470" s="209"/>
      <c r="BY470" s="1"/>
      <c r="BZ470" s="212"/>
      <c r="CA470" s="212"/>
      <c r="CB470" s="221"/>
      <c r="CC470" s="209"/>
      <c r="CD470" s="215"/>
      <c r="CE470" s="209"/>
      <c r="CF470" s="1"/>
      <c r="CG470" s="220"/>
      <c r="CH470" s="220"/>
      <c r="CI470" s="220"/>
      <c r="CJ470" s="209"/>
      <c r="CK470" s="215"/>
      <c r="CL470" s="209"/>
      <c r="CM470" s="1"/>
      <c r="CN470" s="220"/>
      <c r="CO470" s="220"/>
      <c r="CP470" s="213"/>
      <c r="CQ470" s="209"/>
      <c r="CR470" s="215"/>
      <c r="CS470" s="209"/>
    </row>
    <row r="471" customFormat="false" ht="12.8" hidden="false" customHeight="false" outlineLevel="0" collapsed="false">
      <c r="H471" s="2"/>
      <c r="I471" s="2"/>
      <c r="J471" s="209"/>
      <c r="K471" s="2"/>
      <c r="L471" s="210"/>
      <c r="M471" s="210"/>
      <c r="N471" s="210"/>
      <c r="O471" s="210"/>
      <c r="P471" s="210"/>
      <c r="Q471" s="211" t="n">
        <f aca="false">BP471</f>
        <v>0</v>
      </c>
      <c r="R471" s="210"/>
      <c r="S471" s="210"/>
      <c r="T471" s="210"/>
      <c r="U471" s="210"/>
      <c r="V471" s="210"/>
      <c r="W471" s="210"/>
      <c r="X471" s="210"/>
      <c r="Y471" s="212"/>
      <c r="Z471" s="212"/>
      <c r="AA471" s="212"/>
      <c r="AB471" s="210"/>
      <c r="AC471" s="210"/>
      <c r="AD471" s="210"/>
      <c r="AE471" s="1"/>
      <c r="AF471" s="213"/>
      <c r="AG471" s="213"/>
      <c r="AH471" s="213"/>
      <c r="AI471" s="209"/>
      <c r="AJ471" s="215"/>
      <c r="AK471" s="209"/>
      <c r="AL471" s="1"/>
      <c r="AM471" s="213"/>
      <c r="AN471" s="213"/>
      <c r="AO471" s="218"/>
      <c r="AP471" s="209"/>
      <c r="AQ471" s="215"/>
      <c r="AR471" s="209"/>
      <c r="AS471" s="217"/>
      <c r="AT471" s="1"/>
      <c r="AU471" s="213"/>
      <c r="AV471" s="213"/>
      <c r="AW471" s="213"/>
      <c r="AX471" s="209"/>
      <c r="AY471" s="215"/>
      <c r="AZ471" s="209"/>
      <c r="BA471" s="217"/>
      <c r="BB471" s="1"/>
      <c r="BC471" s="213"/>
      <c r="BD471" s="213"/>
      <c r="BE471" s="218"/>
      <c r="BF471" s="209"/>
      <c r="BG471" s="215"/>
      <c r="BH471" s="209"/>
      <c r="BI471" s="217"/>
      <c r="BJ471" s="1"/>
      <c r="BK471" s="213"/>
      <c r="BL471" s="213"/>
      <c r="BM471" s="213"/>
      <c r="BN471" s="209"/>
      <c r="BO471" s="215"/>
      <c r="BP471" s="209"/>
      <c r="BQ471" s="219"/>
      <c r="BR471" s="1"/>
      <c r="BS471" s="220"/>
      <c r="BT471" s="220"/>
      <c r="BU471" s="220"/>
      <c r="BV471" s="209"/>
      <c r="BW471" s="215"/>
      <c r="BX471" s="209"/>
      <c r="BY471" s="1"/>
      <c r="BZ471" s="212"/>
      <c r="CA471" s="212"/>
      <c r="CB471" s="221"/>
      <c r="CC471" s="209"/>
      <c r="CD471" s="215"/>
      <c r="CE471" s="209"/>
      <c r="CF471" s="1"/>
      <c r="CG471" s="220"/>
      <c r="CH471" s="220"/>
      <c r="CI471" s="220"/>
      <c r="CJ471" s="209"/>
      <c r="CK471" s="215"/>
      <c r="CL471" s="209"/>
      <c r="CM471" s="1"/>
      <c r="CN471" s="220"/>
      <c r="CO471" s="220"/>
      <c r="CP471" s="213"/>
      <c r="CQ471" s="209"/>
      <c r="CR471" s="215"/>
      <c r="CS471" s="209"/>
    </row>
    <row r="472" customFormat="false" ht="12.8" hidden="false" customHeight="false" outlineLevel="0" collapsed="false">
      <c r="H472" s="2"/>
      <c r="I472" s="2"/>
      <c r="J472" s="209"/>
      <c r="K472" s="2"/>
      <c r="L472" s="210"/>
      <c r="M472" s="210"/>
      <c r="N472" s="210"/>
      <c r="O472" s="210"/>
      <c r="P472" s="210"/>
      <c r="Q472" s="211" t="n">
        <f aca="false">BP472</f>
        <v>0</v>
      </c>
      <c r="R472" s="210"/>
      <c r="S472" s="210"/>
      <c r="T472" s="210"/>
      <c r="U472" s="210"/>
      <c r="V472" s="210"/>
      <c r="W472" s="210"/>
      <c r="X472" s="210"/>
      <c r="Y472" s="212"/>
      <c r="Z472" s="212"/>
      <c r="AA472" s="212"/>
      <c r="AB472" s="210"/>
      <c r="AC472" s="210"/>
      <c r="AD472" s="210"/>
      <c r="AE472" s="1"/>
      <c r="AF472" s="213"/>
      <c r="AG472" s="213"/>
      <c r="AH472" s="213"/>
      <c r="AI472" s="209"/>
      <c r="AJ472" s="215"/>
      <c r="AK472" s="209"/>
      <c r="AL472" s="1"/>
      <c r="AM472" s="213"/>
      <c r="AN472" s="213"/>
      <c r="AO472" s="218"/>
      <c r="AP472" s="209"/>
      <c r="AQ472" s="215"/>
      <c r="AR472" s="209"/>
      <c r="AS472" s="217"/>
      <c r="AT472" s="1"/>
      <c r="AU472" s="213"/>
      <c r="AV472" s="213"/>
      <c r="AW472" s="213"/>
      <c r="AX472" s="209"/>
      <c r="AY472" s="215"/>
      <c r="AZ472" s="209"/>
      <c r="BA472" s="217"/>
      <c r="BB472" s="1"/>
      <c r="BC472" s="213"/>
      <c r="BD472" s="213"/>
      <c r="BE472" s="218"/>
      <c r="BF472" s="209"/>
      <c r="BG472" s="215"/>
      <c r="BH472" s="209"/>
      <c r="BI472" s="217"/>
      <c r="BJ472" s="1"/>
      <c r="BK472" s="213"/>
      <c r="BL472" s="213"/>
      <c r="BM472" s="213"/>
      <c r="BN472" s="209"/>
      <c r="BO472" s="215"/>
      <c r="BP472" s="209"/>
      <c r="BQ472" s="219"/>
      <c r="BR472" s="1"/>
      <c r="BS472" s="220"/>
      <c r="BT472" s="220"/>
      <c r="BU472" s="220"/>
      <c r="BV472" s="209"/>
      <c r="BW472" s="215"/>
      <c r="BX472" s="209"/>
      <c r="BY472" s="1"/>
      <c r="BZ472" s="212"/>
      <c r="CA472" s="212"/>
      <c r="CB472" s="221"/>
      <c r="CC472" s="209"/>
      <c r="CD472" s="215"/>
      <c r="CE472" s="209"/>
      <c r="CF472" s="1"/>
      <c r="CG472" s="220"/>
      <c r="CH472" s="220"/>
      <c r="CI472" s="220"/>
      <c r="CJ472" s="209"/>
      <c r="CK472" s="215"/>
      <c r="CL472" s="209"/>
      <c r="CM472" s="1"/>
      <c r="CN472" s="220"/>
      <c r="CO472" s="220"/>
      <c r="CP472" s="213"/>
      <c r="CQ472" s="209"/>
      <c r="CR472" s="215"/>
      <c r="CS472" s="209"/>
    </row>
    <row r="473" customFormat="false" ht="12.8" hidden="false" customHeight="false" outlineLevel="0" collapsed="false">
      <c r="H473" s="2"/>
      <c r="I473" s="2"/>
      <c r="J473" s="209"/>
      <c r="K473" s="2"/>
      <c r="L473" s="210"/>
      <c r="M473" s="210"/>
      <c r="N473" s="210"/>
      <c r="O473" s="210"/>
      <c r="P473" s="210"/>
      <c r="Q473" s="211" t="n">
        <f aca="false">BP473</f>
        <v>0</v>
      </c>
      <c r="R473" s="210"/>
      <c r="S473" s="210"/>
      <c r="T473" s="210"/>
      <c r="U473" s="210"/>
      <c r="V473" s="210"/>
      <c r="W473" s="210"/>
      <c r="X473" s="210"/>
      <c r="Y473" s="212"/>
      <c r="Z473" s="212"/>
      <c r="AA473" s="212"/>
      <c r="AB473" s="210"/>
      <c r="AC473" s="210"/>
      <c r="AD473" s="210"/>
      <c r="AE473" s="1"/>
      <c r="AF473" s="213"/>
      <c r="AG473" s="213"/>
      <c r="AH473" s="213"/>
      <c r="AI473" s="209"/>
      <c r="AJ473" s="215"/>
      <c r="AK473" s="209"/>
      <c r="AL473" s="1"/>
      <c r="AM473" s="213"/>
      <c r="AN473" s="213"/>
      <c r="AO473" s="218"/>
      <c r="AP473" s="209"/>
      <c r="AQ473" s="215"/>
      <c r="AR473" s="209"/>
      <c r="AS473" s="217"/>
      <c r="AT473" s="1"/>
      <c r="AU473" s="213"/>
      <c r="AV473" s="213"/>
      <c r="AW473" s="213"/>
      <c r="AX473" s="209"/>
      <c r="AY473" s="215"/>
      <c r="AZ473" s="209"/>
      <c r="BA473" s="217"/>
      <c r="BB473" s="1"/>
      <c r="BC473" s="213"/>
      <c r="BD473" s="213"/>
      <c r="BE473" s="218"/>
      <c r="BF473" s="209"/>
      <c r="BG473" s="215"/>
      <c r="BH473" s="209"/>
      <c r="BI473" s="217"/>
      <c r="BJ473" s="1"/>
      <c r="BK473" s="213"/>
      <c r="BL473" s="213"/>
      <c r="BM473" s="213"/>
      <c r="BN473" s="209"/>
      <c r="BO473" s="215"/>
      <c r="BP473" s="209"/>
      <c r="BQ473" s="219"/>
      <c r="BR473" s="1"/>
      <c r="BS473" s="220"/>
      <c r="BT473" s="220"/>
      <c r="BU473" s="220"/>
      <c r="BV473" s="209"/>
      <c r="BW473" s="215"/>
      <c r="BX473" s="209"/>
      <c r="BY473" s="1"/>
      <c r="BZ473" s="212"/>
      <c r="CA473" s="212"/>
      <c r="CB473" s="221"/>
      <c r="CC473" s="209"/>
      <c r="CD473" s="215"/>
      <c r="CE473" s="209"/>
      <c r="CF473" s="1"/>
      <c r="CG473" s="220"/>
      <c r="CH473" s="220"/>
      <c r="CI473" s="220"/>
      <c r="CJ473" s="209"/>
      <c r="CK473" s="215"/>
      <c r="CL473" s="209"/>
      <c r="CM473" s="1"/>
      <c r="CN473" s="220"/>
      <c r="CO473" s="220"/>
      <c r="CP473" s="213"/>
      <c r="CQ473" s="209"/>
      <c r="CR473" s="215"/>
      <c r="CS473" s="209"/>
    </row>
    <row r="474" customFormat="false" ht="12.8" hidden="false" customHeight="false" outlineLevel="0" collapsed="false">
      <c r="H474" s="2"/>
      <c r="I474" s="2"/>
      <c r="J474" s="209"/>
      <c r="K474" s="2"/>
      <c r="L474" s="210"/>
      <c r="M474" s="210"/>
      <c r="N474" s="210"/>
      <c r="O474" s="210"/>
      <c r="P474" s="210"/>
      <c r="Q474" s="211" t="n">
        <f aca="false">BP474</f>
        <v>0</v>
      </c>
      <c r="R474" s="210"/>
      <c r="S474" s="210"/>
      <c r="T474" s="210"/>
      <c r="U474" s="210"/>
      <c r="V474" s="210"/>
      <c r="W474" s="210"/>
      <c r="X474" s="210"/>
      <c r="Y474" s="212"/>
      <c r="Z474" s="212"/>
      <c r="AA474" s="212"/>
      <c r="AB474" s="210"/>
      <c r="AC474" s="210"/>
      <c r="AD474" s="210"/>
      <c r="AE474" s="1"/>
      <c r="AF474" s="213"/>
      <c r="AG474" s="213"/>
      <c r="AH474" s="213"/>
      <c r="AI474" s="209"/>
      <c r="AJ474" s="215"/>
      <c r="AK474" s="209"/>
      <c r="AL474" s="1"/>
      <c r="AM474" s="213"/>
      <c r="AN474" s="213"/>
      <c r="AO474" s="218"/>
      <c r="AP474" s="209"/>
      <c r="AQ474" s="215"/>
      <c r="AR474" s="209"/>
      <c r="AS474" s="217"/>
      <c r="AT474" s="1"/>
      <c r="AU474" s="213"/>
      <c r="AV474" s="213"/>
      <c r="AW474" s="213"/>
      <c r="AX474" s="209"/>
      <c r="AY474" s="215"/>
      <c r="AZ474" s="209"/>
      <c r="BA474" s="217"/>
      <c r="BB474" s="1"/>
      <c r="BC474" s="213"/>
      <c r="BD474" s="213"/>
      <c r="BE474" s="218"/>
      <c r="BF474" s="209"/>
      <c r="BG474" s="215"/>
      <c r="BH474" s="209"/>
      <c r="BI474" s="217"/>
      <c r="BJ474" s="1"/>
      <c r="BK474" s="213"/>
      <c r="BL474" s="213"/>
      <c r="BM474" s="213"/>
      <c r="BN474" s="209"/>
      <c r="BO474" s="215"/>
      <c r="BP474" s="209"/>
      <c r="BQ474" s="219"/>
      <c r="BR474" s="1"/>
      <c r="BS474" s="220"/>
      <c r="BT474" s="220"/>
      <c r="BU474" s="220"/>
      <c r="BV474" s="209"/>
      <c r="BW474" s="215"/>
      <c r="BX474" s="209"/>
      <c r="BY474" s="1"/>
      <c r="BZ474" s="212"/>
      <c r="CA474" s="212"/>
      <c r="CB474" s="221"/>
      <c r="CC474" s="209"/>
      <c r="CD474" s="215"/>
      <c r="CE474" s="209"/>
      <c r="CF474" s="1"/>
      <c r="CG474" s="220"/>
      <c r="CH474" s="220"/>
      <c r="CI474" s="220"/>
      <c r="CJ474" s="209"/>
      <c r="CK474" s="215"/>
      <c r="CL474" s="209"/>
      <c r="CM474" s="1"/>
      <c r="CN474" s="220"/>
      <c r="CO474" s="220"/>
      <c r="CP474" s="213"/>
      <c r="CQ474" s="209"/>
      <c r="CR474" s="215"/>
      <c r="CS474" s="209"/>
    </row>
    <row r="475" customFormat="false" ht="12.8" hidden="false" customHeight="false" outlineLevel="0" collapsed="false">
      <c r="H475" s="2"/>
      <c r="I475" s="2"/>
      <c r="J475" s="209"/>
      <c r="K475" s="2"/>
      <c r="L475" s="210"/>
      <c r="M475" s="210"/>
      <c r="N475" s="210"/>
      <c r="O475" s="210"/>
      <c r="P475" s="210"/>
      <c r="Q475" s="211" t="n">
        <f aca="false">BP475</f>
        <v>0</v>
      </c>
      <c r="R475" s="210"/>
      <c r="S475" s="210"/>
      <c r="T475" s="210"/>
      <c r="U475" s="210"/>
      <c r="V475" s="210"/>
      <c r="W475" s="210"/>
      <c r="X475" s="210"/>
      <c r="Y475" s="212"/>
      <c r="Z475" s="212"/>
      <c r="AA475" s="212"/>
      <c r="AB475" s="210"/>
      <c r="AC475" s="210"/>
      <c r="AD475" s="210"/>
      <c r="AE475" s="1"/>
      <c r="AF475" s="213"/>
      <c r="AG475" s="213"/>
      <c r="AH475" s="213"/>
      <c r="AI475" s="209"/>
      <c r="AJ475" s="215"/>
      <c r="AK475" s="209"/>
      <c r="AL475" s="1"/>
      <c r="AM475" s="213"/>
      <c r="AN475" s="213"/>
      <c r="AO475" s="218"/>
      <c r="AP475" s="209"/>
      <c r="AQ475" s="215"/>
      <c r="AR475" s="209"/>
      <c r="AS475" s="217"/>
      <c r="AT475" s="1"/>
      <c r="AU475" s="213"/>
      <c r="AV475" s="213"/>
      <c r="AW475" s="213"/>
      <c r="AX475" s="209"/>
      <c r="AY475" s="215"/>
      <c r="AZ475" s="209"/>
      <c r="BA475" s="217"/>
      <c r="BB475" s="1"/>
      <c r="BC475" s="213"/>
      <c r="BD475" s="213"/>
      <c r="BE475" s="218"/>
      <c r="BF475" s="209"/>
      <c r="BG475" s="215"/>
      <c r="BH475" s="209"/>
      <c r="BI475" s="217"/>
      <c r="BJ475" s="1"/>
      <c r="BK475" s="213"/>
      <c r="BL475" s="213"/>
      <c r="BM475" s="213"/>
      <c r="BN475" s="209"/>
      <c r="BO475" s="215"/>
      <c r="BP475" s="209"/>
      <c r="BQ475" s="219"/>
      <c r="BR475" s="1"/>
      <c r="BS475" s="220"/>
      <c r="BT475" s="220"/>
      <c r="BU475" s="220"/>
      <c r="BV475" s="209"/>
      <c r="BW475" s="215"/>
      <c r="BX475" s="209"/>
      <c r="BY475" s="1"/>
      <c r="BZ475" s="212"/>
      <c r="CA475" s="212"/>
      <c r="CB475" s="221"/>
      <c r="CC475" s="209"/>
      <c r="CD475" s="215"/>
      <c r="CE475" s="209"/>
      <c r="CF475" s="1"/>
      <c r="CG475" s="220"/>
      <c r="CH475" s="220"/>
      <c r="CI475" s="220"/>
      <c r="CJ475" s="209"/>
      <c r="CK475" s="215"/>
      <c r="CL475" s="209"/>
      <c r="CM475" s="1"/>
      <c r="CN475" s="220"/>
      <c r="CO475" s="220"/>
      <c r="CP475" s="213"/>
      <c r="CQ475" s="209"/>
      <c r="CR475" s="215"/>
      <c r="CS475" s="209"/>
    </row>
    <row r="476" customFormat="false" ht="12.8" hidden="false" customHeight="false" outlineLevel="0" collapsed="false">
      <c r="H476" s="2"/>
      <c r="I476" s="2"/>
      <c r="J476" s="209"/>
      <c r="K476" s="2"/>
      <c r="L476" s="210"/>
      <c r="M476" s="210"/>
      <c r="N476" s="210"/>
      <c r="O476" s="210"/>
      <c r="P476" s="210"/>
      <c r="Q476" s="211" t="n">
        <f aca="false">BP476</f>
        <v>0</v>
      </c>
      <c r="R476" s="210"/>
      <c r="S476" s="210"/>
      <c r="T476" s="210"/>
      <c r="U476" s="210"/>
      <c r="V476" s="210"/>
      <c r="W476" s="210"/>
      <c r="X476" s="210"/>
      <c r="Y476" s="212"/>
      <c r="Z476" s="212"/>
      <c r="AA476" s="212"/>
      <c r="AB476" s="210"/>
      <c r="AC476" s="210"/>
      <c r="AD476" s="210"/>
      <c r="AE476" s="1"/>
      <c r="AF476" s="213"/>
      <c r="AG476" s="213"/>
      <c r="AH476" s="213"/>
      <c r="AI476" s="209"/>
      <c r="AJ476" s="215"/>
      <c r="AK476" s="209"/>
      <c r="AL476" s="1"/>
      <c r="AM476" s="213"/>
      <c r="AN476" s="213"/>
      <c r="AO476" s="218"/>
      <c r="AP476" s="209"/>
      <c r="AQ476" s="215"/>
      <c r="AR476" s="209"/>
      <c r="AS476" s="217"/>
      <c r="AT476" s="1"/>
      <c r="AU476" s="213"/>
      <c r="AV476" s="213"/>
      <c r="AW476" s="213"/>
      <c r="AX476" s="209"/>
      <c r="AY476" s="215"/>
      <c r="AZ476" s="209"/>
      <c r="BA476" s="217"/>
      <c r="BB476" s="1"/>
      <c r="BC476" s="213"/>
      <c r="BD476" s="213"/>
      <c r="BE476" s="218"/>
      <c r="BF476" s="209"/>
      <c r="BG476" s="215"/>
      <c r="BH476" s="209"/>
      <c r="BI476" s="217"/>
      <c r="BJ476" s="1"/>
      <c r="BK476" s="213"/>
      <c r="BL476" s="213"/>
      <c r="BM476" s="213"/>
      <c r="BN476" s="209"/>
      <c r="BO476" s="215"/>
      <c r="BP476" s="209"/>
      <c r="BQ476" s="219"/>
      <c r="BR476" s="1"/>
      <c r="BS476" s="220"/>
      <c r="BT476" s="220"/>
      <c r="BU476" s="220"/>
      <c r="BV476" s="209"/>
      <c r="BW476" s="215"/>
      <c r="BX476" s="209"/>
      <c r="BY476" s="1"/>
      <c r="BZ476" s="212"/>
      <c r="CA476" s="212"/>
      <c r="CB476" s="221"/>
      <c r="CC476" s="209"/>
      <c r="CD476" s="215"/>
      <c r="CE476" s="209"/>
      <c r="CF476" s="1"/>
      <c r="CG476" s="220"/>
      <c r="CH476" s="220"/>
      <c r="CI476" s="220"/>
      <c r="CJ476" s="209"/>
      <c r="CK476" s="215"/>
      <c r="CL476" s="209"/>
      <c r="CM476" s="1"/>
      <c r="CN476" s="220"/>
      <c r="CO476" s="220"/>
      <c r="CP476" s="213"/>
      <c r="CQ476" s="209"/>
      <c r="CR476" s="215"/>
      <c r="CS476" s="209"/>
    </row>
    <row r="477" customFormat="false" ht="12.8" hidden="false" customHeight="false" outlineLevel="0" collapsed="false">
      <c r="H477" s="2"/>
      <c r="I477" s="2"/>
      <c r="J477" s="209"/>
      <c r="K477" s="2"/>
      <c r="L477" s="210"/>
      <c r="M477" s="210"/>
      <c r="N477" s="210"/>
      <c r="O477" s="210"/>
      <c r="P477" s="210"/>
      <c r="Q477" s="211" t="n">
        <f aca="false">BP477</f>
        <v>0</v>
      </c>
      <c r="R477" s="210"/>
      <c r="S477" s="210"/>
      <c r="T477" s="210"/>
      <c r="U477" s="210"/>
      <c r="V477" s="210"/>
      <c r="W477" s="210"/>
      <c r="X477" s="210"/>
      <c r="Y477" s="212"/>
      <c r="Z477" s="212"/>
      <c r="AA477" s="212"/>
      <c r="AB477" s="210"/>
      <c r="AC477" s="210"/>
      <c r="AD477" s="210"/>
      <c r="AE477" s="1"/>
      <c r="AF477" s="213"/>
      <c r="AG477" s="213"/>
      <c r="AH477" s="213"/>
      <c r="AI477" s="209"/>
      <c r="AJ477" s="215"/>
      <c r="AK477" s="209"/>
      <c r="AL477" s="1"/>
      <c r="AM477" s="213"/>
      <c r="AN477" s="213"/>
      <c r="AO477" s="218"/>
      <c r="AP477" s="209"/>
      <c r="AQ477" s="215"/>
      <c r="AR477" s="209"/>
      <c r="AS477" s="217"/>
      <c r="AT477" s="1"/>
      <c r="AU477" s="213"/>
      <c r="AV477" s="213"/>
      <c r="AW477" s="213"/>
      <c r="AX477" s="209"/>
      <c r="AY477" s="215"/>
      <c r="AZ477" s="209"/>
      <c r="BA477" s="217"/>
      <c r="BB477" s="1"/>
      <c r="BC477" s="213"/>
      <c r="BD477" s="213"/>
      <c r="BE477" s="218"/>
      <c r="BF477" s="209"/>
      <c r="BG477" s="215"/>
      <c r="BH477" s="209"/>
      <c r="BI477" s="217"/>
      <c r="BJ477" s="1"/>
      <c r="BK477" s="213"/>
      <c r="BL477" s="213"/>
      <c r="BM477" s="213"/>
      <c r="BN477" s="209"/>
      <c r="BO477" s="215"/>
      <c r="BP477" s="209"/>
      <c r="BQ477" s="219"/>
      <c r="BR477" s="1"/>
      <c r="BS477" s="220"/>
      <c r="BT477" s="220"/>
      <c r="BU477" s="220"/>
      <c r="BV477" s="209"/>
      <c r="BW477" s="215"/>
      <c r="BX477" s="209"/>
      <c r="BY477" s="1"/>
      <c r="BZ477" s="212"/>
      <c r="CA477" s="212"/>
      <c r="CB477" s="221"/>
      <c r="CC477" s="209"/>
      <c r="CD477" s="215"/>
      <c r="CE477" s="209"/>
      <c r="CF477" s="1"/>
      <c r="CG477" s="220"/>
      <c r="CH477" s="220"/>
      <c r="CI477" s="220"/>
      <c r="CJ477" s="209"/>
      <c r="CK477" s="215"/>
      <c r="CL477" s="209"/>
      <c r="CM477" s="1"/>
      <c r="CN477" s="220"/>
      <c r="CO477" s="220"/>
      <c r="CP477" s="213"/>
      <c r="CQ477" s="209"/>
      <c r="CR477" s="215"/>
      <c r="CS477" s="209"/>
    </row>
    <row r="478" customFormat="false" ht="12.8" hidden="false" customHeight="false" outlineLevel="0" collapsed="false">
      <c r="H478" s="2"/>
      <c r="I478" s="2"/>
      <c r="J478" s="209"/>
      <c r="K478" s="2"/>
      <c r="L478" s="210"/>
      <c r="M478" s="210"/>
      <c r="N478" s="210"/>
      <c r="O478" s="210"/>
      <c r="P478" s="210"/>
      <c r="Q478" s="211" t="n">
        <f aca="false">BP478</f>
        <v>0</v>
      </c>
      <c r="R478" s="210"/>
      <c r="S478" s="210"/>
      <c r="T478" s="210"/>
      <c r="U478" s="210"/>
      <c r="V478" s="210"/>
      <c r="W478" s="210"/>
      <c r="X478" s="210"/>
      <c r="Y478" s="212"/>
      <c r="Z478" s="212"/>
      <c r="AA478" s="212"/>
      <c r="AB478" s="210"/>
      <c r="AC478" s="210"/>
      <c r="AD478" s="210"/>
      <c r="AE478" s="1"/>
      <c r="AF478" s="213"/>
      <c r="AG478" s="213"/>
      <c r="AH478" s="213"/>
      <c r="AI478" s="209"/>
      <c r="AJ478" s="215"/>
      <c r="AK478" s="209"/>
      <c r="AL478" s="1"/>
      <c r="AM478" s="213"/>
      <c r="AN478" s="213"/>
      <c r="AO478" s="218"/>
      <c r="AP478" s="209"/>
      <c r="AQ478" s="215"/>
      <c r="AR478" s="209"/>
      <c r="AS478" s="217"/>
      <c r="AT478" s="1"/>
      <c r="AU478" s="213"/>
      <c r="AV478" s="213"/>
      <c r="AW478" s="213"/>
      <c r="AX478" s="209"/>
      <c r="AY478" s="215"/>
      <c r="AZ478" s="209"/>
      <c r="BA478" s="217"/>
      <c r="BB478" s="1"/>
      <c r="BC478" s="213"/>
      <c r="BD478" s="213"/>
      <c r="BE478" s="218"/>
      <c r="BF478" s="209"/>
      <c r="BG478" s="215"/>
      <c r="BH478" s="209"/>
      <c r="BI478" s="217"/>
      <c r="BJ478" s="1"/>
      <c r="BK478" s="213"/>
      <c r="BL478" s="213"/>
      <c r="BM478" s="213"/>
      <c r="BN478" s="209"/>
      <c r="BO478" s="215"/>
      <c r="BP478" s="209"/>
      <c r="BQ478" s="219"/>
      <c r="BR478" s="1"/>
      <c r="BS478" s="220"/>
      <c r="BT478" s="220"/>
      <c r="BU478" s="220"/>
      <c r="BV478" s="209"/>
      <c r="BW478" s="215"/>
      <c r="BX478" s="209"/>
      <c r="BY478" s="1"/>
      <c r="BZ478" s="212"/>
      <c r="CA478" s="212"/>
      <c r="CB478" s="221"/>
      <c r="CC478" s="209"/>
      <c r="CD478" s="215"/>
      <c r="CE478" s="209"/>
      <c r="CF478" s="1"/>
      <c r="CG478" s="220"/>
      <c r="CH478" s="220"/>
      <c r="CI478" s="220"/>
      <c r="CJ478" s="209"/>
      <c r="CK478" s="215"/>
      <c r="CL478" s="209"/>
      <c r="CM478" s="1"/>
      <c r="CN478" s="220"/>
      <c r="CO478" s="220"/>
      <c r="CP478" s="213"/>
      <c r="CQ478" s="209"/>
      <c r="CR478" s="215"/>
      <c r="CS478" s="209"/>
    </row>
    <row r="479" customFormat="false" ht="12.8" hidden="false" customHeight="false" outlineLevel="0" collapsed="false">
      <c r="H479" s="2"/>
      <c r="I479" s="2"/>
      <c r="J479" s="209"/>
      <c r="K479" s="2"/>
      <c r="L479" s="210"/>
      <c r="M479" s="210"/>
      <c r="N479" s="210"/>
      <c r="O479" s="210"/>
      <c r="P479" s="210"/>
      <c r="Q479" s="211" t="n">
        <f aca="false">BP479</f>
        <v>0</v>
      </c>
      <c r="R479" s="210"/>
      <c r="S479" s="210"/>
      <c r="T479" s="210"/>
      <c r="U479" s="210"/>
      <c r="V479" s="210"/>
      <c r="W479" s="210"/>
      <c r="X479" s="210"/>
      <c r="Y479" s="212"/>
      <c r="Z479" s="212"/>
      <c r="AA479" s="212"/>
      <c r="AB479" s="210"/>
      <c r="AC479" s="210"/>
      <c r="AD479" s="210"/>
      <c r="AE479" s="1"/>
      <c r="AF479" s="213"/>
      <c r="AG479" s="213"/>
      <c r="AH479" s="213"/>
      <c r="AI479" s="209"/>
      <c r="AJ479" s="215"/>
      <c r="AK479" s="209"/>
      <c r="AL479" s="1"/>
      <c r="AM479" s="213"/>
      <c r="AN479" s="213"/>
      <c r="AO479" s="218"/>
      <c r="AP479" s="209"/>
      <c r="AQ479" s="215"/>
      <c r="AR479" s="209"/>
      <c r="AS479" s="217"/>
      <c r="AT479" s="1"/>
      <c r="AU479" s="213"/>
      <c r="AV479" s="213"/>
      <c r="AW479" s="213"/>
      <c r="AX479" s="209"/>
      <c r="AY479" s="215"/>
      <c r="AZ479" s="209"/>
      <c r="BA479" s="217"/>
      <c r="BB479" s="1"/>
      <c r="BC479" s="213"/>
      <c r="BD479" s="213"/>
      <c r="BE479" s="218"/>
      <c r="BF479" s="209"/>
      <c r="BG479" s="215"/>
      <c r="BH479" s="209"/>
      <c r="BI479" s="217"/>
      <c r="BJ479" s="1"/>
      <c r="BK479" s="213"/>
      <c r="BL479" s="213"/>
      <c r="BM479" s="213"/>
      <c r="BN479" s="209"/>
      <c r="BO479" s="215"/>
      <c r="BP479" s="209"/>
      <c r="BQ479" s="219"/>
      <c r="BR479" s="1"/>
      <c r="BS479" s="220"/>
      <c r="BT479" s="220"/>
      <c r="BU479" s="220"/>
      <c r="BV479" s="209"/>
      <c r="BW479" s="215"/>
      <c r="BX479" s="209"/>
      <c r="BY479" s="1"/>
      <c r="BZ479" s="212"/>
      <c r="CA479" s="212"/>
      <c r="CB479" s="221"/>
      <c r="CC479" s="209"/>
      <c r="CD479" s="215"/>
      <c r="CE479" s="209"/>
      <c r="CF479" s="1"/>
      <c r="CG479" s="220"/>
      <c r="CH479" s="220"/>
      <c r="CI479" s="220"/>
      <c r="CJ479" s="209"/>
      <c r="CK479" s="215"/>
      <c r="CL479" s="209"/>
      <c r="CM479" s="1"/>
      <c r="CN479" s="220"/>
      <c r="CO479" s="220"/>
      <c r="CP479" s="213"/>
      <c r="CQ479" s="209"/>
      <c r="CR479" s="215"/>
      <c r="CS479" s="209"/>
    </row>
    <row r="480" customFormat="false" ht="12.8" hidden="false" customHeight="false" outlineLevel="0" collapsed="false">
      <c r="H480" s="2"/>
      <c r="I480" s="2"/>
      <c r="J480" s="209"/>
      <c r="K480" s="2"/>
      <c r="L480" s="210"/>
      <c r="M480" s="210"/>
      <c r="N480" s="210"/>
      <c r="O480" s="210"/>
      <c r="P480" s="210"/>
      <c r="Q480" s="211" t="n">
        <f aca="false">BP480</f>
        <v>0</v>
      </c>
      <c r="R480" s="210"/>
      <c r="S480" s="210"/>
      <c r="T480" s="210"/>
      <c r="U480" s="210"/>
      <c r="V480" s="210"/>
      <c r="W480" s="210"/>
      <c r="X480" s="210"/>
      <c r="Y480" s="212"/>
      <c r="Z480" s="212"/>
      <c r="AA480" s="212"/>
      <c r="AB480" s="210"/>
      <c r="AC480" s="210"/>
      <c r="AD480" s="210"/>
      <c r="AE480" s="1"/>
      <c r="AF480" s="213"/>
      <c r="AG480" s="213"/>
      <c r="AH480" s="213"/>
      <c r="AI480" s="209"/>
      <c r="AJ480" s="215"/>
      <c r="AK480" s="209"/>
      <c r="AL480" s="1"/>
      <c r="AM480" s="213"/>
      <c r="AN480" s="213"/>
      <c r="AO480" s="218"/>
      <c r="AP480" s="209"/>
      <c r="AQ480" s="215"/>
      <c r="AR480" s="209"/>
      <c r="AS480" s="217"/>
      <c r="AT480" s="1"/>
      <c r="AU480" s="213"/>
      <c r="AV480" s="213"/>
      <c r="AW480" s="213"/>
      <c r="AX480" s="209"/>
      <c r="AY480" s="215"/>
      <c r="AZ480" s="209"/>
      <c r="BA480" s="217"/>
      <c r="BB480" s="1"/>
      <c r="BC480" s="213"/>
      <c r="BD480" s="213"/>
      <c r="BE480" s="218"/>
      <c r="BF480" s="209"/>
      <c r="BG480" s="215"/>
      <c r="BH480" s="209"/>
      <c r="BI480" s="217"/>
      <c r="BJ480" s="1"/>
      <c r="BK480" s="213"/>
      <c r="BL480" s="213"/>
      <c r="BM480" s="213"/>
      <c r="BN480" s="209"/>
      <c r="BO480" s="215"/>
      <c r="BP480" s="209"/>
      <c r="BQ480" s="219"/>
      <c r="BR480" s="1"/>
      <c r="BS480" s="220"/>
      <c r="BT480" s="220"/>
      <c r="BU480" s="220"/>
      <c r="BV480" s="209"/>
      <c r="BW480" s="215"/>
      <c r="BX480" s="209"/>
      <c r="BY480" s="1"/>
      <c r="BZ480" s="212"/>
      <c r="CA480" s="212"/>
      <c r="CB480" s="221"/>
      <c r="CC480" s="209"/>
      <c r="CD480" s="215"/>
      <c r="CE480" s="209"/>
      <c r="CF480" s="1"/>
      <c r="CG480" s="220"/>
      <c r="CH480" s="220"/>
      <c r="CI480" s="220"/>
      <c r="CJ480" s="209"/>
      <c r="CK480" s="215"/>
      <c r="CL480" s="209"/>
      <c r="CM480" s="1"/>
      <c r="CN480" s="220"/>
      <c r="CO480" s="220"/>
      <c r="CP480" s="213"/>
      <c r="CQ480" s="209"/>
      <c r="CR480" s="215"/>
      <c r="CS480" s="209"/>
    </row>
    <row r="481" customFormat="false" ht="12.8" hidden="false" customHeight="false" outlineLevel="0" collapsed="false">
      <c r="H481" s="2"/>
      <c r="I481" s="2"/>
      <c r="J481" s="209"/>
      <c r="K481" s="2"/>
      <c r="L481" s="210"/>
      <c r="M481" s="210"/>
      <c r="N481" s="210"/>
      <c r="O481" s="210"/>
      <c r="P481" s="210"/>
      <c r="Q481" s="211" t="n">
        <f aca="false">BP481</f>
        <v>0</v>
      </c>
      <c r="R481" s="210"/>
      <c r="S481" s="210"/>
      <c r="T481" s="210"/>
      <c r="U481" s="210"/>
      <c r="V481" s="210"/>
      <c r="W481" s="210"/>
      <c r="X481" s="210"/>
      <c r="Y481" s="212"/>
      <c r="Z481" s="212"/>
      <c r="AA481" s="212"/>
      <c r="AB481" s="210"/>
      <c r="AC481" s="210"/>
      <c r="AD481" s="210"/>
      <c r="AE481" s="1"/>
      <c r="AF481" s="213"/>
      <c r="AG481" s="213"/>
      <c r="AH481" s="213"/>
      <c r="AI481" s="209"/>
      <c r="AJ481" s="215"/>
      <c r="AK481" s="209"/>
      <c r="AL481" s="1"/>
      <c r="AM481" s="213"/>
      <c r="AN481" s="213"/>
      <c r="AO481" s="218"/>
      <c r="AP481" s="209"/>
      <c r="AQ481" s="215"/>
      <c r="AR481" s="209"/>
      <c r="AS481" s="217"/>
      <c r="AT481" s="1"/>
      <c r="AU481" s="213"/>
      <c r="AV481" s="213"/>
      <c r="AW481" s="213"/>
      <c r="AX481" s="209"/>
      <c r="AY481" s="215"/>
      <c r="AZ481" s="209"/>
      <c r="BA481" s="217"/>
      <c r="BB481" s="1"/>
      <c r="BC481" s="213"/>
      <c r="BD481" s="213"/>
      <c r="BE481" s="218"/>
      <c r="BF481" s="209"/>
      <c r="BG481" s="215"/>
      <c r="BH481" s="209"/>
      <c r="BI481" s="217"/>
      <c r="BJ481" s="1"/>
      <c r="BK481" s="213"/>
      <c r="BL481" s="213"/>
      <c r="BM481" s="213"/>
      <c r="BN481" s="209"/>
      <c r="BO481" s="215"/>
      <c r="BP481" s="209"/>
      <c r="BQ481" s="219"/>
      <c r="BR481" s="1"/>
      <c r="BS481" s="220"/>
      <c r="BT481" s="220"/>
      <c r="BU481" s="220"/>
      <c r="BV481" s="209"/>
      <c r="BW481" s="215"/>
      <c r="BX481" s="209"/>
      <c r="BY481" s="1"/>
      <c r="BZ481" s="212"/>
      <c r="CA481" s="212"/>
      <c r="CB481" s="221"/>
      <c r="CC481" s="209"/>
      <c r="CD481" s="215"/>
      <c r="CE481" s="209"/>
      <c r="CF481" s="1"/>
      <c r="CG481" s="220"/>
      <c r="CH481" s="220"/>
      <c r="CI481" s="220"/>
      <c r="CJ481" s="209"/>
      <c r="CK481" s="215"/>
      <c r="CL481" s="209"/>
      <c r="CM481" s="1"/>
      <c r="CN481" s="220"/>
      <c r="CO481" s="220"/>
      <c r="CP481" s="213"/>
      <c r="CQ481" s="209"/>
      <c r="CR481" s="215"/>
      <c r="CS481" s="209"/>
    </row>
    <row r="482" customFormat="false" ht="12.8" hidden="false" customHeight="false" outlineLevel="0" collapsed="false">
      <c r="H482" s="2"/>
      <c r="I482" s="2"/>
      <c r="J482" s="209"/>
      <c r="K482" s="2"/>
      <c r="L482" s="210"/>
      <c r="M482" s="210"/>
      <c r="N482" s="210"/>
      <c r="O482" s="210"/>
      <c r="P482" s="210"/>
      <c r="Q482" s="211" t="n">
        <f aca="false">BP482</f>
        <v>0</v>
      </c>
      <c r="R482" s="210"/>
      <c r="S482" s="210"/>
      <c r="T482" s="210"/>
      <c r="U482" s="210"/>
      <c r="V482" s="210"/>
      <c r="W482" s="210"/>
      <c r="X482" s="210"/>
      <c r="Y482" s="212"/>
      <c r="Z482" s="212"/>
      <c r="AA482" s="212"/>
      <c r="AB482" s="210"/>
      <c r="AC482" s="210"/>
      <c r="AD482" s="210"/>
      <c r="AE482" s="1"/>
      <c r="AF482" s="213"/>
      <c r="AG482" s="213"/>
      <c r="AH482" s="213"/>
      <c r="AI482" s="209"/>
      <c r="AJ482" s="215"/>
      <c r="AK482" s="209"/>
      <c r="AL482" s="1"/>
      <c r="AM482" s="213"/>
      <c r="AN482" s="213"/>
      <c r="AO482" s="218"/>
      <c r="AP482" s="209"/>
      <c r="AQ482" s="215"/>
      <c r="AR482" s="209"/>
      <c r="AS482" s="217"/>
      <c r="AT482" s="1"/>
      <c r="AU482" s="213"/>
      <c r="AV482" s="213"/>
      <c r="AW482" s="213"/>
      <c r="AX482" s="209"/>
      <c r="AY482" s="215"/>
      <c r="AZ482" s="209"/>
      <c r="BA482" s="217"/>
      <c r="BB482" s="1"/>
      <c r="BC482" s="213"/>
      <c r="BD482" s="213"/>
      <c r="BE482" s="218"/>
      <c r="BF482" s="209"/>
      <c r="BG482" s="215"/>
      <c r="BH482" s="209"/>
      <c r="BI482" s="217"/>
      <c r="BJ482" s="1"/>
      <c r="BK482" s="213"/>
      <c r="BL482" s="213"/>
      <c r="BM482" s="213"/>
      <c r="BN482" s="209"/>
      <c r="BO482" s="215"/>
      <c r="BP482" s="209"/>
      <c r="BQ482" s="219"/>
      <c r="BR482" s="1"/>
      <c r="BS482" s="220"/>
      <c r="BT482" s="220"/>
      <c r="BU482" s="220"/>
      <c r="BV482" s="209"/>
      <c r="BW482" s="215"/>
      <c r="BX482" s="209"/>
      <c r="BY482" s="1"/>
      <c r="BZ482" s="212"/>
      <c r="CA482" s="212"/>
      <c r="CB482" s="221"/>
      <c r="CC482" s="209"/>
      <c r="CD482" s="215"/>
      <c r="CE482" s="209"/>
      <c r="CF482" s="1"/>
      <c r="CG482" s="220"/>
      <c r="CH482" s="220"/>
      <c r="CI482" s="220"/>
      <c r="CJ482" s="209"/>
      <c r="CK482" s="215"/>
      <c r="CL482" s="209"/>
      <c r="CM482" s="1"/>
      <c r="CN482" s="220"/>
      <c r="CO482" s="220"/>
      <c r="CP482" s="213"/>
      <c r="CQ482" s="209"/>
      <c r="CR482" s="215"/>
      <c r="CS482" s="209"/>
    </row>
    <row r="483" customFormat="false" ht="12.8" hidden="false" customHeight="false" outlineLevel="0" collapsed="false">
      <c r="H483" s="2"/>
      <c r="I483" s="2"/>
      <c r="J483" s="209"/>
      <c r="K483" s="2"/>
      <c r="L483" s="210"/>
      <c r="M483" s="210"/>
      <c r="N483" s="210"/>
      <c r="O483" s="210"/>
      <c r="P483" s="210"/>
      <c r="Q483" s="211" t="n">
        <f aca="false">BP483</f>
        <v>0</v>
      </c>
      <c r="R483" s="210"/>
      <c r="S483" s="210"/>
      <c r="T483" s="210"/>
      <c r="U483" s="210"/>
      <c r="V483" s="210"/>
      <c r="W483" s="210"/>
      <c r="X483" s="210"/>
      <c r="Y483" s="212"/>
      <c r="Z483" s="212"/>
      <c r="AA483" s="212"/>
      <c r="AB483" s="210"/>
      <c r="AC483" s="210"/>
      <c r="AD483" s="210"/>
      <c r="AE483" s="1"/>
      <c r="AF483" s="213"/>
      <c r="AG483" s="213"/>
      <c r="AH483" s="213"/>
      <c r="AI483" s="209"/>
      <c r="AJ483" s="215"/>
      <c r="AK483" s="209"/>
      <c r="AL483" s="1"/>
      <c r="AM483" s="213"/>
      <c r="AN483" s="213"/>
      <c r="AO483" s="218"/>
      <c r="AP483" s="209"/>
      <c r="AQ483" s="215"/>
      <c r="AR483" s="209"/>
      <c r="AS483" s="217"/>
      <c r="AT483" s="1"/>
      <c r="AU483" s="213"/>
      <c r="AV483" s="213"/>
      <c r="AW483" s="213"/>
      <c r="AX483" s="209"/>
      <c r="AY483" s="215"/>
      <c r="AZ483" s="209"/>
      <c r="BA483" s="217"/>
      <c r="BB483" s="1"/>
      <c r="BC483" s="213"/>
      <c r="BD483" s="213"/>
      <c r="BE483" s="218"/>
      <c r="BF483" s="209"/>
      <c r="BG483" s="215"/>
      <c r="BH483" s="209"/>
      <c r="BI483" s="217"/>
      <c r="BJ483" s="1"/>
      <c r="BK483" s="213"/>
      <c r="BL483" s="213"/>
      <c r="BM483" s="213"/>
      <c r="BN483" s="209"/>
      <c r="BO483" s="215"/>
      <c r="BP483" s="209"/>
      <c r="BQ483" s="219"/>
      <c r="BR483" s="1"/>
      <c r="BS483" s="220"/>
      <c r="BT483" s="220"/>
      <c r="BU483" s="220"/>
      <c r="BV483" s="209"/>
      <c r="BW483" s="215"/>
      <c r="BX483" s="209"/>
      <c r="BY483" s="1"/>
      <c r="BZ483" s="212"/>
      <c r="CA483" s="212"/>
      <c r="CB483" s="221"/>
      <c r="CC483" s="209"/>
      <c r="CD483" s="215"/>
      <c r="CE483" s="209"/>
      <c r="CF483" s="1"/>
      <c r="CG483" s="220"/>
      <c r="CH483" s="220"/>
      <c r="CI483" s="220"/>
      <c r="CJ483" s="209"/>
      <c r="CK483" s="215"/>
      <c r="CL483" s="209"/>
      <c r="CM483" s="1"/>
      <c r="CN483" s="220"/>
      <c r="CO483" s="220"/>
      <c r="CP483" s="213"/>
      <c r="CQ483" s="209"/>
      <c r="CR483" s="215"/>
      <c r="CS483" s="209"/>
    </row>
    <row r="484" customFormat="false" ht="12.8" hidden="false" customHeight="false" outlineLevel="0" collapsed="false">
      <c r="H484" s="2"/>
      <c r="I484" s="2"/>
      <c r="J484" s="209"/>
      <c r="K484" s="2"/>
      <c r="L484" s="210"/>
      <c r="M484" s="210"/>
      <c r="N484" s="210"/>
      <c r="O484" s="210"/>
      <c r="P484" s="210"/>
      <c r="Q484" s="211" t="n">
        <f aca="false">BP484</f>
        <v>0</v>
      </c>
      <c r="R484" s="210"/>
      <c r="S484" s="210"/>
      <c r="T484" s="210"/>
      <c r="U484" s="210"/>
      <c r="V484" s="210"/>
      <c r="W484" s="210"/>
      <c r="X484" s="210"/>
      <c r="Y484" s="212"/>
      <c r="Z484" s="212"/>
      <c r="AA484" s="212"/>
      <c r="AB484" s="210"/>
      <c r="AC484" s="210"/>
      <c r="AD484" s="210"/>
      <c r="AE484" s="1"/>
      <c r="AF484" s="213"/>
      <c r="AG484" s="213"/>
      <c r="AH484" s="213"/>
      <c r="AI484" s="209"/>
      <c r="AJ484" s="215"/>
      <c r="AK484" s="209"/>
      <c r="AL484" s="1"/>
      <c r="AM484" s="213"/>
      <c r="AN484" s="213"/>
      <c r="AO484" s="218"/>
      <c r="AP484" s="209"/>
      <c r="AQ484" s="215"/>
      <c r="AR484" s="209"/>
      <c r="AS484" s="217"/>
      <c r="AT484" s="1"/>
      <c r="AU484" s="213"/>
      <c r="AV484" s="213"/>
      <c r="AW484" s="213"/>
      <c r="AX484" s="209"/>
      <c r="AY484" s="215"/>
      <c r="AZ484" s="209"/>
      <c r="BA484" s="217"/>
      <c r="BB484" s="1"/>
      <c r="BC484" s="213"/>
      <c r="BD484" s="213"/>
      <c r="BE484" s="218"/>
      <c r="BF484" s="209"/>
      <c r="BG484" s="215"/>
      <c r="BH484" s="209"/>
      <c r="BI484" s="217"/>
      <c r="BJ484" s="1"/>
      <c r="BK484" s="213"/>
      <c r="BL484" s="213"/>
      <c r="BM484" s="213"/>
      <c r="BN484" s="209"/>
      <c r="BO484" s="215"/>
      <c r="BP484" s="209"/>
      <c r="BQ484" s="219"/>
      <c r="BR484" s="1"/>
      <c r="BS484" s="220"/>
      <c r="BT484" s="220"/>
      <c r="BU484" s="220"/>
      <c r="BV484" s="209"/>
      <c r="BW484" s="215"/>
      <c r="BX484" s="209"/>
      <c r="BY484" s="1"/>
      <c r="BZ484" s="212"/>
      <c r="CA484" s="212"/>
      <c r="CB484" s="221"/>
      <c r="CC484" s="209"/>
      <c r="CD484" s="215"/>
      <c r="CE484" s="209"/>
      <c r="CF484" s="1"/>
      <c r="CG484" s="220"/>
      <c r="CH484" s="220"/>
      <c r="CI484" s="220"/>
      <c r="CJ484" s="209"/>
      <c r="CK484" s="215"/>
      <c r="CL484" s="209"/>
      <c r="CM484" s="1"/>
      <c r="CN484" s="220"/>
      <c r="CO484" s="220"/>
      <c r="CP484" s="213"/>
      <c r="CQ484" s="209"/>
      <c r="CR484" s="215"/>
      <c r="CS484" s="209"/>
    </row>
    <row r="485" customFormat="false" ht="12.8" hidden="false" customHeight="false" outlineLevel="0" collapsed="false">
      <c r="H485" s="2"/>
      <c r="I485" s="2"/>
      <c r="J485" s="209"/>
      <c r="K485" s="2"/>
      <c r="L485" s="210"/>
      <c r="M485" s="210"/>
      <c r="N485" s="210"/>
      <c r="O485" s="210"/>
      <c r="P485" s="210"/>
      <c r="Q485" s="211" t="n">
        <f aca="false">BP485</f>
        <v>0</v>
      </c>
      <c r="R485" s="210"/>
      <c r="S485" s="210"/>
      <c r="T485" s="210"/>
      <c r="U485" s="210"/>
      <c r="V485" s="210"/>
      <c r="W485" s="210"/>
      <c r="X485" s="210"/>
      <c r="Y485" s="212"/>
      <c r="Z485" s="212"/>
      <c r="AA485" s="212"/>
      <c r="AB485" s="210"/>
      <c r="AC485" s="210"/>
      <c r="AD485" s="210"/>
      <c r="AE485" s="1"/>
      <c r="AF485" s="213"/>
      <c r="AG485" s="213"/>
      <c r="AH485" s="213"/>
      <c r="AI485" s="209"/>
      <c r="AJ485" s="215"/>
      <c r="AK485" s="209"/>
      <c r="AL485" s="1"/>
      <c r="AM485" s="213"/>
      <c r="AN485" s="213"/>
      <c r="AO485" s="218"/>
      <c r="AP485" s="209"/>
      <c r="AQ485" s="215"/>
      <c r="AR485" s="209"/>
      <c r="AS485" s="217"/>
      <c r="AT485" s="1"/>
      <c r="AU485" s="213"/>
      <c r="AV485" s="213"/>
      <c r="AW485" s="213"/>
      <c r="AX485" s="209"/>
      <c r="AY485" s="215"/>
      <c r="AZ485" s="209"/>
      <c r="BA485" s="217"/>
      <c r="BB485" s="1"/>
      <c r="BC485" s="213"/>
      <c r="BD485" s="213"/>
      <c r="BE485" s="218"/>
      <c r="BF485" s="209"/>
      <c r="BG485" s="215"/>
      <c r="BH485" s="209"/>
      <c r="BI485" s="217"/>
      <c r="BJ485" s="1"/>
      <c r="BK485" s="213"/>
      <c r="BL485" s="213"/>
      <c r="BM485" s="213"/>
      <c r="BN485" s="209"/>
      <c r="BO485" s="215"/>
      <c r="BP485" s="209"/>
      <c r="BQ485" s="219"/>
      <c r="BR485" s="1"/>
      <c r="BS485" s="220"/>
      <c r="BT485" s="220"/>
      <c r="BU485" s="220"/>
      <c r="BV485" s="209"/>
      <c r="BW485" s="215"/>
      <c r="BX485" s="209"/>
      <c r="BY485" s="1"/>
      <c r="BZ485" s="212"/>
      <c r="CA485" s="212"/>
      <c r="CB485" s="221"/>
      <c r="CC485" s="209"/>
      <c r="CD485" s="215"/>
      <c r="CE485" s="209"/>
      <c r="CF485" s="1"/>
      <c r="CG485" s="220"/>
      <c r="CH485" s="220"/>
      <c r="CI485" s="220"/>
      <c r="CJ485" s="209"/>
      <c r="CK485" s="215"/>
      <c r="CL485" s="209"/>
      <c r="CM485" s="1"/>
      <c r="CN485" s="220"/>
      <c r="CO485" s="220"/>
      <c r="CP485" s="213"/>
      <c r="CQ485" s="209"/>
      <c r="CR485" s="215"/>
      <c r="CS485" s="209"/>
    </row>
    <row r="486" customFormat="false" ht="12.8" hidden="false" customHeight="false" outlineLevel="0" collapsed="false">
      <c r="H486" s="2"/>
      <c r="I486" s="2"/>
      <c r="J486" s="209"/>
      <c r="K486" s="2"/>
      <c r="L486" s="210"/>
      <c r="M486" s="210"/>
      <c r="N486" s="210"/>
      <c r="O486" s="210"/>
      <c r="P486" s="210"/>
      <c r="Q486" s="211" t="n">
        <f aca="false">BP486</f>
        <v>0</v>
      </c>
      <c r="R486" s="210"/>
      <c r="S486" s="210"/>
      <c r="T486" s="210"/>
      <c r="U486" s="210"/>
      <c r="V486" s="210"/>
      <c r="W486" s="210"/>
      <c r="X486" s="210"/>
      <c r="Y486" s="212"/>
      <c r="Z486" s="212"/>
      <c r="AA486" s="212"/>
      <c r="AB486" s="210"/>
      <c r="AC486" s="210"/>
      <c r="AD486" s="210"/>
      <c r="AE486" s="1"/>
      <c r="AF486" s="213"/>
      <c r="AG486" s="213"/>
      <c r="AH486" s="213"/>
      <c r="AI486" s="209"/>
      <c r="AJ486" s="215"/>
      <c r="AK486" s="209"/>
      <c r="AL486" s="1"/>
      <c r="AM486" s="213"/>
      <c r="AN486" s="213"/>
      <c r="AO486" s="218"/>
      <c r="AP486" s="209"/>
      <c r="AQ486" s="215"/>
      <c r="AR486" s="209"/>
      <c r="AS486" s="217"/>
      <c r="AT486" s="1"/>
      <c r="AU486" s="213"/>
      <c r="AV486" s="213"/>
      <c r="AW486" s="213"/>
      <c r="AX486" s="209"/>
      <c r="AY486" s="215"/>
      <c r="AZ486" s="209"/>
      <c r="BA486" s="217"/>
      <c r="BB486" s="1"/>
      <c r="BC486" s="213"/>
      <c r="BD486" s="213"/>
      <c r="BE486" s="218"/>
      <c r="BF486" s="209"/>
      <c r="BG486" s="215"/>
      <c r="BH486" s="209"/>
      <c r="BI486" s="217"/>
      <c r="BJ486" s="1"/>
      <c r="BK486" s="213"/>
      <c r="BL486" s="213"/>
      <c r="BM486" s="213"/>
      <c r="BN486" s="209"/>
      <c r="BO486" s="215"/>
      <c r="BP486" s="209"/>
      <c r="BQ486" s="219"/>
      <c r="BR486" s="1"/>
      <c r="BS486" s="220"/>
      <c r="BT486" s="220"/>
      <c r="BU486" s="220"/>
      <c r="BV486" s="209"/>
      <c r="BW486" s="215"/>
      <c r="BX486" s="209"/>
      <c r="BY486" s="1"/>
      <c r="BZ486" s="212"/>
      <c r="CA486" s="212"/>
      <c r="CB486" s="221"/>
      <c r="CC486" s="209"/>
      <c r="CD486" s="215"/>
      <c r="CE486" s="209"/>
      <c r="CF486" s="1"/>
      <c r="CG486" s="220"/>
      <c r="CH486" s="220"/>
      <c r="CI486" s="220"/>
      <c r="CJ486" s="209"/>
      <c r="CK486" s="215"/>
      <c r="CL486" s="209"/>
      <c r="CM486" s="1"/>
      <c r="CN486" s="220"/>
      <c r="CO486" s="220"/>
      <c r="CP486" s="213"/>
      <c r="CQ486" s="209"/>
      <c r="CR486" s="215"/>
      <c r="CS486" s="209"/>
    </row>
    <row r="487" customFormat="false" ht="12.8" hidden="false" customHeight="false" outlineLevel="0" collapsed="false">
      <c r="H487" s="2"/>
      <c r="I487" s="2"/>
      <c r="J487" s="209"/>
      <c r="K487" s="2"/>
      <c r="L487" s="210"/>
      <c r="M487" s="210"/>
      <c r="N487" s="210"/>
      <c r="O487" s="210"/>
      <c r="P487" s="210"/>
      <c r="Q487" s="211" t="n">
        <f aca="false">BP487</f>
        <v>0</v>
      </c>
      <c r="R487" s="210"/>
      <c r="S487" s="210"/>
      <c r="T487" s="210"/>
      <c r="U487" s="210"/>
      <c r="V487" s="210"/>
      <c r="W487" s="210"/>
      <c r="X487" s="210"/>
      <c r="Y487" s="212"/>
      <c r="Z487" s="212"/>
      <c r="AA487" s="212"/>
      <c r="AB487" s="210"/>
      <c r="AC487" s="210"/>
      <c r="AD487" s="210"/>
      <c r="AE487" s="1"/>
      <c r="AF487" s="213"/>
      <c r="AG487" s="213"/>
      <c r="AH487" s="213"/>
      <c r="AI487" s="209"/>
      <c r="AJ487" s="215"/>
      <c r="AK487" s="209"/>
      <c r="AL487" s="1"/>
      <c r="AM487" s="213"/>
      <c r="AN487" s="213"/>
      <c r="AO487" s="218"/>
      <c r="AP487" s="209"/>
      <c r="AQ487" s="215"/>
      <c r="AR487" s="209"/>
      <c r="AS487" s="217"/>
      <c r="AT487" s="1"/>
      <c r="AU487" s="213"/>
      <c r="AV487" s="213"/>
      <c r="AW487" s="213"/>
      <c r="AX487" s="209"/>
      <c r="AY487" s="215"/>
      <c r="AZ487" s="209"/>
      <c r="BA487" s="217"/>
      <c r="BB487" s="1"/>
      <c r="BC487" s="213"/>
      <c r="BD487" s="213"/>
      <c r="BE487" s="218"/>
      <c r="BF487" s="209"/>
      <c r="BG487" s="215"/>
      <c r="BH487" s="209"/>
      <c r="BI487" s="217"/>
      <c r="BJ487" s="1"/>
      <c r="BK487" s="213"/>
      <c r="BL487" s="213"/>
      <c r="BM487" s="213"/>
      <c r="BN487" s="209"/>
      <c r="BO487" s="215"/>
      <c r="BP487" s="209"/>
      <c r="BQ487" s="219"/>
      <c r="BR487" s="1"/>
      <c r="BS487" s="220"/>
      <c r="BT487" s="220"/>
      <c r="BU487" s="220"/>
      <c r="BV487" s="209"/>
      <c r="BW487" s="215"/>
      <c r="BX487" s="209"/>
      <c r="BY487" s="1"/>
      <c r="BZ487" s="212"/>
      <c r="CA487" s="212"/>
      <c r="CB487" s="221"/>
      <c r="CC487" s="209"/>
      <c r="CD487" s="215"/>
      <c r="CE487" s="209"/>
      <c r="CF487" s="1"/>
      <c r="CG487" s="220"/>
      <c r="CH487" s="220"/>
      <c r="CI487" s="220"/>
      <c r="CJ487" s="209"/>
      <c r="CK487" s="215"/>
      <c r="CL487" s="209"/>
      <c r="CM487" s="1"/>
      <c r="CN487" s="220"/>
      <c r="CO487" s="220"/>
      <c r="CP487" s="213"/>
      <c r="CQ487" s="209"/>
      <c r="CR487" s="215"/>
      <c r="CS487" s="209"/>
    </row>
    <row r="488" customFormat="false" ht="12.8" hidden="false" customHeight="false" outlineLevel="0" collapsed="false">
      <c r="H488" s="2"/>
      <c r="I488" s="2"/>
      <c r="J488" s="209"/>
      <c r="K488" s="2"/>
      <c r="L488" s="210"/>
      <c r="M488" s="210"/>
      <c r="N488" s="210"/>
      <c r="O488" s="210"/>
      <c r="P488" s="210"/>
      <c r="Q488" s="211" t="n">
        <f aca="false">BP488</f>
        <v>0</v>
      </c>
      <c r="R488" s="210"/>
      <c r="S488" s="210"/>
      <c r="T488" s="210"/>
      <c r="U488" s="210"/>
      <c r="V488" s="210"/>
      <c r="W488" s="210"/>
      <c r="X488" s="210"/>
      <c r="Y488" s="212"/>
      <c r="Z488" s="212"/>
      <c r="AA488" s="212"/>
      <c r="AB488" s="210"/>
      <c r="AC488" s="210"/>
      <c r="AD488" s="210"/>
      <c r="AE488" s="1"/>
      <c r="AF488" s="213"/>
      <c r="AG488" s="213"/>
      <c r="AH488" s="213"/>
      <c r="AI488" s="209"/>
      <c r="AJ488" s="215"/>
      <c r="AK488" s="209"/>
      <c r="AL488" s="1"/>
      <c r="AM488" s="213"/>
      <c r="AN488" s="213"/>
      <c r="AO488" s="218"/>
      <c r="AP488" s="209"/>
      <c r="AQ488" s="215"/>
      <c r="AR488" s="209"/>
      <c r="AS488" s="217"/>
      <c r="AT488" s="1"/>
      <c r="AU488" s="213"/>
      <c r="AV488" s="213"/>
      <c r="AW488" s="213"/>
      <c r="AX488" s="209"/>
      <c r="AY488" s="215"/>
      <c r="AZ488" s="209"/>
      <c r="BA488" s="217"/>
      <c r="BB488" s="1"/>
      <c r="BC488" s="213"/>
      <c r="BD488" s="213"/>
      <c r="BE488" s="218"/>
      <c r="BF488" s="209"/>
      <c r="BG488" s="215"/>
      <c r="BH488" s="209"/>
      <c r="BI488" s="217"/>
      <c r="BJ488" s="1"/>
      <c r="BK488" s="213"/>
      <c r="BL488" s="213"/>
      <c r="BM488" s="213"/>
      <c r="BN488" s="209"/>
      <c r="BO488" s="215"/>
      <c r="BP488" s="209"/>
      <c r="BQ488" s="219"/>
      <c r="BR488" s="1"/>
      <c r="BS488" s="220"/>
      <c r="BT488" s="220"/>
      <c r="BU488" s="220"/>
      <c r="BV488" s="209"/>
      <c r="BW488" s="215"/>
      <c r="BX488" s="209"/>
      <c r="BY488" s="1"/>
      <c r="BZ488" s="212"/>
      <c r="CA488" s="212"/>
      <c r="CB488" s="221"/>
      <c r="CC488" s="209"/>
      <c r="CD488" s="215"/>
      <c r="CE488" s="209"/>
      <c r="CF488" s="1"/>
      <c r="CG488" s="220"/>
      <c r="CH488" s="220"/>
      <c r="CI488" s="220"/>
      <c r="CJ488" s="209"/>
      <c r="CK488" s="215"/>
      <c r="CL488" s="209"/>
      <c r="CM488" s="1"/>
      <c r="CN488" s="220"/>
      <c r="CO488" s="220"/>
      <c r="CP488" s="213"/>
      <c r="CQ488" s="209"/>
      <c r="CR488" s="215"/>
      <c r="CS488" s="209"/>
    </row>
    <row r="489" customFormat="false" ht="12.8" hidden="false" customHeight="false" outlineLevel="0" collapsed="false">
      <c r="H489" s="2"/>
      <c r="I489" s="2"/>
      <c r="J489" s="209"/>
      <c r="K489" s="2"/>
      <c r="L489" s="210"/>
      <c r="M489" s="210"/>
      <c r="N489" s="210"/>
      <c r="O489" s="210"/>
      <c r="P489" s="210"/>
      <c r="Q489" s="211" t="n">
        <f aca="false">BP489</f>
        <v>0</v>
      </c>
      <c r="R489" s="210"/>
      <c r="S489" s="210"/>
      <c r="T489" s="210"/>
      <c r="U489" s="210"/>
      <c r="V489" s="210"/>
      <c r="W489" s="210"/>
      <c r="X489" s="210"/>
      <c r="Y489" s="212"/>
      <c r="Z489" s="212"/>
      <c r="AA489" s="212"/>
      <c r="AB489" s="210"/>
      <c r="AC489" s="210"/>
      <c r="AD489" s="210"/>
      <c r="AE489" s="1"/>
      <c r="AF489" s="213"/>
      <c r="AG489" s="213"/>
      <c r="AH489" s="213"/>
      <c r="AI489" s="209"/>
      <c r="AJ489" s="215"/>
      <c r="AK489" s="209"/>
      <c r="AL489" s="1"/>
      <c r="AM489" s="213"/>
      <c r="AN489" s="213"/>
      <c r="AO489" s="218"/>
      <c r="AP489" s="209"/>
      <c r="AQ489" s="215"/>
      <c r="AR489" s="209"/>
      <c r="AS489" s="217"/>
      <c r="AT489" s="1"/>
      <c r="AU489" s="213"/>
      <c r="AV489" s="213"/>
      <c r="AW489" s="213"/>
      <c r="AX489" s="209"/>
      <c r="AY489" s="215"/>
      <c r="AZ489" s="209"/>
      <c r="BA489" s="217"/>
      <c r="BB489" s="1"/>
      <c r="BC489" s="213"/>
      <c r="BD489" s="213"/>
      <c r="BE489" s="218"/>
      <c r="BF489" s="209"/>
      <c r="BG489" s="215"/>
      <c r="BH489" s="209"/>
      <c r="BI489" s="217"/>
      <c r="BJ489" s="1"/>
      <c r="BK489" s="213"/>
      <c r="BL489" s="213"/>
      <c r="BM489" s="213"/>
      <c r="BN489" s="209"/>
      <c r="BO489" s="215"/>
      <c r="BP489" s="209"/>
      <c r="BQ489" s="219"/>
      <c r="BR489" s="1"/>
      <c r="BS489" s="220"/>
      <c r="BT489" s="220"/>
      <c r="BU489" s="220"/>
      <c r="BV489" s="209"/>
      <c r="BW489" s="215"/>
      <c r="BX489" s="209"/>
      <c r="BY489" s="1"/>
      <c r="BZ489" s="212"/>
      <c r="CA489" s="212"/>
      <c r="CB489" s="221"/>
      <c r="CC489" s="209"/>
      <c r="CD489" s="215"/>
      <c r="CE489" s="209"/>
      <c r="CF489" s="1"/>
      <c r="CG489" s="220"/>
      <c r="CH489" s="220"/>
      <c r="CI489" s="220"/>
      <c r="CJ489" s="209"/>
      <c r="CK489" s="215"/>
      <c r="CL489" s="209"/>
      <c r="CM489" s="1"/>
      <c r="CN489" s="220"/>
      <c r="CO489" s="220"/>
      <c r="CP489" s="213"/>
      <c r="CQ489" s="209"/>
      <c r="CR489" s="215"/>
      <c r="CS489" s="209"/>
    </row>
    <row r="490" customFormat="false" ht="12.8" hidden="false" customHeight="false" outlineLevel="0" collapsed="false">
      <c r="H490" s="2"/>
      <c r="I490" s="2"/>
      <c r="J490" s="209"/>
      <c r="K490" s="2"/>
      <c r="L490" s="210"/>
      <c r="M490" s="210"/>
      <c r="N490" s="210"/>
      <c r="O490" s="210"/>
      <c r="P490" s="210"/>
      <c r="Q490" s="211" t="n">
        <f aca="false">BP490</f>
        <v>0</v>
      </c>
      <c r="R490" s="210"/>
      <c r="S490" s="210"/>
      <c r="T490" s="210"/>
      <c r="U490" s="210"/>
      <c r="V490" s="210"/>
      <c r="W490" s="210"/>
      <c r="X490" s="210"/>
      <c r="Y490" s="212"/>
      <c r="Z490" s="212"/>
      <c r="AA490" s="212"/>
      <c r="AB490" s="210"/>
      <c r="AC490" s="210"/>
      <c r="AD490" s="210"/>
      <c r="AE490" s="1"/>
      <c r="AF490" s="213"/>
      <c r="AG490" s="213"/>
      <c r="AH490" s="213"/>
      <c r="AI490" s="209"/>
      <c r="AJ490" s="215"/>
      <c r="AK490" s="209"/>
      <c r="AL490" s="1"/>
      <c r="AM490" s="213"/>
      <c r="AN490" s="213"/>
      <c r="AO490" s="218"/>
      <c r="AP490" s="209"/>
      <c r="AQ490" s="215"/>
      <c r="AR490" s="209"/>
      <c r="AS490" s="217"/>
      <c r="AT490" s="1"/>
      <c r="AU490" s="213"/>
      <c r="AV490" s="213"/>
      <c r="AW490" s="213"/>
      <c r="AX490" s="209"/>
      <c r="AY490" s="215"/>
      <c r="AZ490" s="209"/>
      <c r="BA490" s="217"/>
      <c r="BB490" s="1"/>
      <c r="BC490" s="213"/>
      <c r="BD490" s="213"/>
      <c r="BE490" s="218"/>
      <c r="BF490" s="209"/>
      <c r="BG490" s="215"/>
      <c r="BH490" s="209"/>
      <c r="BI490" s="217"/>
      <c r="BJ490" s="1"/>
      <c r="BK490" s="213"/>
      <c r="BL490" s="213"/>
      <c r="BM490" s="213"/>
      <c r="BN490" s="209"/>
      <c r="BO490" s="215"/>
      <c r="BP490" s="209"/>
      <c r="BQ490" s="219"/>
      <c r="BR490" s="1"/>
      <c r="BS490" s="220"/>
      <c r="BT490" s="220"/>
      <c r="BU490" s="220"/>
      <c r="BV490" s="209"/>
      <c r="BW490" s="215"/>
      <c r="BX490" s="209"/>
      <c r="BY490" s="1"/>
      <c r="BZ490" s="212"/>
      <c r="CA490" s="212"/>
      <c r="CB490" s="221"/>
      <c r="CC490" s="209"/>
      <c r="CD490" s="215"/>
      <c r="CE490" s="209"/>
      <c r="CF490" s="1"/>
      <c r="CG490" s="220"/>
      <c r="CH490" s="220"/>
      <c r="CI490" s="220"/>
      <c r="CJ490" s="209"/>
      <c r="CK490" s="215"/>
      <c r="CL490" s="209"/>
      <c r="CM490" s="1"/>
      <c r="CN490" s="220"/>
      <c r="CO490" s="220"/>
      <c r="CP490" s="213"/>
      <c r="CQ490" s="209"/>
      <c r="CR490" s="215"/>
      <c r="CS490" s="209"/>
    </row>
    <row r="491" customFormat="false" ht="12.8" hidden="false" customHeight="false" outlineLevel="0" collapsed="false">
      <c r="H491" s="2"/>
      <c r="I491" s="2"/>
      <c r="J491" s="209"/>
      <c r="K491" s="2"/>
      <c r="L491" s="210"/>
      <c r="M491" s="210"/>
      <c r="N491" s="210"/>
      <c r="O491" s="210"/>
      <c r="P491" s="210"/>
      <c r="Q491" s="211" t="n">
        <f aca="false">BP491</f>
        <v>0</v>
      </c>
      <c r="R491" s="210"/>
      <c r="S491" s="210"/>
      <c r="T491" s="210"/>
      <c r="U491" s="210"/>
      <c r="V491" s="210"/>
      <c r="W491" s="210"/>
      <c r="X491" s="210"/>
      <c r="Y491" s="212"/>
      <c r="Z491" s="212"/>
      <c r="AA491" s="212"/>
      <c r="AB491" s="210"/>
      <c r="AC491" s="210"/>
      <c r="AD491" s="210"/>
      <c r="AE491" s="1"/>
      <c r="AF491" s="213"/>
      <c r="AG491" s="213"/>
      <c r="AH491" s="213"/>
      <c r="AI491" s="209"/>
      <c r="AJ491" s="215"/>
      <c r="AK491" s="209"/>
      <c r="AL491" s="1"/>
      <c r="AM491" s="213"/>
      <c r="AN491" s="213"/>
      <c r="AO491" s="218"/>
      <c r="AP491" s="209"/>
      <c r="AQ491" s="215"/>
      <c r="AR491" s="209"/>
      <c r="AS491" s="217"/>
      <c r="AT491" s="1"/>
      <c r="AU491" s="213"/>
      <c r="AV491" s="213"/>
      <c r="AW491" s="213"/>
      <c r="AX491" s="209"/>
      <c r="AY491" s="215"/>
      <c r="AZ491" s="209"/>
      <c r="BA491" s="217"/>
      <c r="BB491" s="1"/>
      <c r="BC491" s="213"/>
      <c r="BD491" s="213"/>
      <c r="BE491" s="218"/>
      <c r="BF491" s="209"/>
      <c r="BG491" s="215"/>
      <c r="BH491" s="209"/>
      <c r="BI491" s="217"/>
      <c r="BJ491" s="1"/>
      <c r="BK491" s="213"/>
      <c r="BL491" s="213"/>
      <c r="BM491" s="213"/>
      <c r="BN491" s="209"/>
      <c r="BO491" s="215"/>
      <c r="BP491" s="209"/>
      <c r="BQ491" s="219"/>
      <c r="BR491" s="1"/>
      <c r="BS491" s="220"/>
      <c r="BT491" s="220"/>
      <c r="BU491" s="220"/>
      <c r="BV491" s="209"/>
      <c r="BW491" s="215"/>
      <c r="BX491" s="209"/>
      <c r="BY491" s="1"/>
      <c r="BZ491" s="212"/>
      <c r="CA491" s="212"/>
      <c r="CB491" s="221"/>
      <c r="CC491" s="209"/>
      <c r="CD491" s="215"/>
      <c r="CE491" s="209"/>
      <c r="CF491" s="1"/>
      <c r="CG491" s="220"/>
      <c r="CH491" s="220"/>
      <c r="CI491" s="220"/>
      <c r="CJ491" s="209"/>
      <c r="CK491" s="215"/>
      <c r="CL491" s="209"/>
      <c r="CM491" s="1"/>
      <c r="CN491" s="220"/>
      <c r="CO491" s="220"/>
      <c r="CP491" s="213"/>
      <c r="CQ491" s="209"/>
      <c r="CR491" s="215"/>
      <c r="CS491" s="209"/>
    </row>
    <row r="492" customFormat="false" ht="12.8" hidden="false" customHeight="false" outlineLevel="0" collapsed="false">
      <c r="H492" s="2"/>
      <c r="I492" s="2"/>
      <c r="J492" s="209"/>
      <c r="K492" s="2"/>
      <c r="L492" s="210"/>
      <c r="M492" s="210"/>
      <c r="N492" s="210"/>
      <c r="O492" s="210"/>
      <c r="P492" s="210"/>
      <c r="Q492" s="211" t="n">
        <f aca="false">BP492</f>
        <v>0</v>
      </c>
      <c r="R492" s="210"/>
      <c r="S492" s="210"/>
      <c r="T492" s="210"/>
      <c r="U492" s="210"/>
      <c r="V492" s="210"/>
      <c r="W492" s="210"/>
      <c r="X492" s="210"/>
      <c r="Y492" s="212"/>
      <c r="Z492" s="212"/>
      <c r="AA492" s="212"/>
      <c r="AB492" s="210"/>
      <c r="AC492" s="210"/>
      <c r="AD492" s="210"/>
      <c r="AE492" s="1"/>
      <c r="AF492" s="213"/>
      <c r="AG492" s="213"/>
      <c r="AH492" s="213"/>
      <c r="AI492" s="209"/>
      <c r="AJ492" s="215"/>
      <c r="AK492" s="209"/>
      <c r="AL492" s="1"/>
      <c r="AM492" s="213"/>
      <c r="AN492" s="213"/>
      <c r="AO492" s="218"/>
      <c r="AP492" s="209"/>
      <c r="AQ492" s="215"/>
      <c r="AR492" s="209"/>
      <c r="AS492" s="217"/>
      <c r="AT492" s="1"/>
      <c r="AU492" s="213"/>
      <c r="AV492" s="213"/>
      <c r="AW492" s="213"/>
      <c r="AX492" s="209"/>
      <c r="AY492" s="215"/>
      <c r="AZ492" s="209"/>
      <c r="BA492" s="217"/>
      <c r="BB492" s="1"/>
      <c r="BC492" s="213"/>
      <c r="BD492" s="213"/>
      <c r="BE492" s="218"/>
      <c r="BF492" s="209"/>
      <c r="BG492" s="215"/>
      <c r="BH492" s="209"/>
      <c r="BI492" s="217"/>
      <c r="BJ492" s="1"/>
      <c r="BK492" s="213"/>
      <c r="BL492" s="213"/>
      <c r="BM492" s="213"/>
      <c r="BN492" s="209"/>
      <c r="BO492" s="215"/>
      <c r="BP492" s="209"/>
      <c r="BQ492" s="219"/>
      <c r="BR492" s="1"/>
      <c r="BS492" s="220"/>
      <c r="BT492" s="220"/>
      <c r="BU492" s="220"/>
      <c r="BV492" s="209"/>
      <c r="BW492" s="215"/>
      <c r="BX492" s="209"/>
      <c r="BY492" s="1"/>
      <c r="BZ492" s="212"/>
      <c r="CA492" s="212"/>
      <c r="CB492" s="221"/>
      <c r="CC492" s="209"/>
      <c r="CD492" s="215"/>
      <c r="CE492" s="209"/>
      <c r="CF492" s="1"/>
      <c r="CG492" s="220"/>
      <c r="CH492" s="220"/>
      <c r="CI492" s="220"/>
      <c r="CJ492" s="209"/>
      <c r="CK492" s="215"/>
      <c r="CL492" s="209"/>
      <c r="CM492" s="1"/>
      <c r="CN492" s="220"/>
      <c r="CO492" s="220"/>
      <c r="CP492" s="213"/>
      <c r="CQ492" s="209"/>
      <c r="CR492" s="215"/>
      <c r="CS492" s="209"/>
    </row>
    <row r="493" customFormat="false" ht="12.8" hidden="false" customHeight="false" outlineLevel="0" collapsed="false">
      <c r="H493" s="2"/>
      <c r="I493" s="2"/>
      <c r="J493" s="209"/>
      <c r="K493" s="2"/>
      <c r="L493" s="210"/>
      <c r="M493" s="210"/>
      <c r="N493" s="210"/>
      <c r="O493" s="210"/>
      <c r="P493" s="210"/>
      <c r="Q493" s="211" t="n">
        <f aca="false">BP493</f>
        <v>0</v>
      </c>
      <c r="R493" s="210"/>
      <c r="S493" s="210"/>
      <c r="T493" s="210"/>
      <c r="U493" s="210"/>
      <c r="V493" s="210"/>
      <c r="W493" s="210"/>
      <c r="X493" s="210"/>
      <c r="Y493" s="212"/>
      <c r="Z493" s="212"/>
      <c r="AA493" s="212"/>
      <c r="AB493" s="210"/>
      <c r="AC493" s="210"/>
      <c r="AD493" s="210"/>
      <c r="AE493" s="1"/>
      <c r="AF493" s="213"/>
      <c r="AG493" s="213"/>
      <c r="AH493" s="213"/>
      <c r="AI493" s="209"/>
      <c r="AJ493" s="215"/>
      <c r="AK493" s="209"/>
      <c r="AL493" s="1"/>
      <c r="AM493" s="213"/>
      <c r="AN493" s="213"/>
      <c r="AO493" s="218"/>
      <c r="AP493" s="209"/>
      <c r="AQ493" s="215"/>
      <c r="AR493" s="209"/>
      <c r="AS493" s="217"/>
      <c r="AT493" s="1"/>
      <c r="AU493" s="213"/>
      <c r="AV493" s="213"/>
      <c r="AW493" s="213"/>
      <c r="AX493" s="209"/>
      <c r="AY493" s="215"/>
      <c r="AZ493" s="209"/>
      <c r="BA493" s="217"/>
      <c r="BB493" s="1"/>
      <c r="BC493" s="213"/>
      <c r="BD493" s="213"/>
      <c r="BE493" s="218"/>
      <c r="BF493" s="209"/>
      <c r="BG493" s="215"/>
      <c r="BH493" s="209"/>
      <c r="BI493" s="217"/>
      <c r="BJ493" s="1"/>
      <c r="BK493" s="213"/>
      <c r="BL493" s="213"/>
      <c r="BM493" s="213"/>
      <c r="BN493" s="209"/>
      <c r="BO493" s="215"/>
      <c r="BP493" s="209"/>
      <c r="BQ493" s="219"/>
      <c r="BR493" s="1"/>
      <c r="BS493" s="220"/>
      <c r="BT493" s="220"/>
      <c r="BU493" s="220"/>
      <c r="BV493" s="209"/>
      <c r="BW493" s="215"/>
      <c r="BX493" s="209"/>
      <c r="BY493" s="1"/>
      <c r="BZ493" s="212"/>
      <c r="CA493" s="212"/>
      <c r="CB493" s="221"/>
      <c r="CC493" s="209"/>
      <c r="CD493" s="215"/>
      <c r="CE493" s="209"/>
      <c r="CF493" s="1"/>
      <c r="CG493" s="220"/>
      <c r="CH493" s="220"/>
      <c r="CI493" s="220"/>
      <c r="CJ493" s="209"/>
      <c r="CK493" s="215"/>
      <c r="CL493" s="209"/>
      <c r="CM493" s="1"/>
      <c r="CN493" s="220"/>
      <c r="CO493" s="220"/>
      <c r="CP493" s="213"/>
      <c r="CQ493" s="209"/>
      <c r="CR493" s="215"/>
      <c r="CS493" s="209"/>
    </row>
    <row r="494" customFormat="false" ht="12.8" hidden="false" customHeight="false" outlineLevel="0" collapsed="false">
      <c r="H494" s="2"/>
      <c r="I494" s="2"/>
      <c r="J494" s="209"/>
      <c r="K494" s="2"/>
      <c r="L494" s="210"/>
      <c r="M494" s="210"/>
      <c r="N494" s="210"/>
      <c r="O494" s="210"/>
      <c r="P494" s="210"/>
      <c r="Q494" s="211" t="n">
        <f aca="false">BP494</f>
        <v>0</v>
      </c>
      <c r="R494" s="210"/>
      <c r="S494" s="210"/>
      <c r="T494" s="210"/>
      <c r="U494" s="210"/>
      <c r="V494" s="210"/>
      <c r="W494" s="210"/>
      <c r="X494" s="210"/>
      <c r="Y494" s="212"/>
      <c r="Z494" s="212"/>
      <c r="AA494" s="212"/>
      <c r="AB494" s="210"/>
      <c r="AC494" s="210"/>
      <c r="AD494" s="210"/>
      <c r="AE494" s="1"/>
      <c r="AF494" s="213"/>
      <c r="AG494" s="213"/>
      <c r="AH494" s="213"/>
      <c r="AI494" s="209"/>
      <c r="AJ494" s="215"/>
      <c r="AK494" s="209"/>
      <c r="AL494" s="1"/>
      <c r="AM494" s="213"/>
      <c r="AN494" s="213"/>
      <c r="AO494" s="218"/>
      <c r="AP494" s="209"/>
      <c r="AQ494" s="215"/>
      <c r="AR494" s="209"/>
      <c r="AS494" s="217"/>
      <c r="AT494" s="1"/>
      <c r="AU494" s="213"/>
      <c r="AV494" s="213"/>
      <c r="AW494" s="213"/>
      <c r="AX494" s="209"/>
      <c r="AY494" s="215"/>
      <c r="AZ494" s="209"/>
      <c r="BA494" s="217"/>
      <c r="BB494" s="1"/>
      <c r="BC494" s="213"/>
      <c r="BD494" s="213"/>
      <c r="BE494" s="218"/>
      <c r="BF494" s="209"/>
      <c r="BG494" s="215"/>
      <c r="BH494" s="209"/>
      <c r="BI494" s="217"/>
      <c r="BJ494" s="1"/>
      <c r="BK494" s="213"/>
      <c r="BL494" s="213"/>
      <c r="BM494" s="213"/>
      <c r="BN494" s="209"/>
      <c r="BO494" s="215"/>
      <c r="BP494" s="209"/>
      <c r="BQ494" s="219"/>
      <c r="BR494" s="1"/>
      <c r="BS494" s="220"/>
      <c r="BT494" s="220"/>
      <c r="BU494" s="220"/>
      <c r="BV494" s="209"/>
      <c r="BW494" s="215"/>
      <c r="BX494" s="209"/>
      <c r="BY494" s="1"/>
      <c r="BZ494" s="212"/>
      <c r="CA494" s="212"/>
      <c r="CB494" s="221"/>
      <c r="CC494" s="209"/>
      <c r="CD494" s="215"/>
      <c r="CE494" s="209"/>
      <c r="CF494" s="1"/>
      <c r="CG494" s="220"/>
      <c r="CH494" s="220"/>
      <c r="CI494" s="220"/>
      <c r="CJ494" s="209"/>
      <c r="CK494" s="215"/>
      <c r="CL494" s="209"/>
      <c r="CM494" s="1"/>
      <c r="CN494" s="220"/>
      <c r="CO494" s="220"/>
      <c r="CP494" s="213"/>
      <c r="CQ494" s="209"/>
      <c r="CR494" s="215"/>
      <c r="CS494" s="209"/>
    </row>
    <row r="495" customFormat="false" ht="12.8" hidden="false" customHeight="false" outlineLevel="0" collapsed="false">
      <c r="H495" s="2"/>
      <c r="I495" s="2"/>
      <c r="J495" s="209"/>
      <c r="K495" s="2"/>
      <c r="L495" s="210"/>
      <c r="M495" s="210"/>
      <c r="N495" s="210"/>
      <c r="O495" s="210"/>
      <c r="P495" s="210"/>
      <c r="Q495" s="211" t="n">
        <f aca="false">BP495</f>
        <v>0</v>
      </c>
      <c r="R495" s="210"/>
      <c r="S495" s="210"/>
      <c r="T495" s="210"/>
      <c r="U495" s="210"/>
      <c r="V495" s="210"/>
      <c r="W495" s="210"/>
      <c r="X495" s="210"/>
      <c r="Y495" s="212"/>
      <c r="Z495" s="212"/>
      <c r="AA495" s="212"/>
      <c r="AB495" s="210"/>
      <c r="AC495" s="210"/>
      <c r="AD495" s="210"/>
      <c r="AE495" s="1"/>
      <c r="AF495" s="213"/>
      <c r="AG495" s="213"/>
      <c r="AH495" s="213"/>
      <c r="AI495" s="209"/>
      <c r="AJ495" s="215"/>
      <c r="AK495" s="209"/>
      <c r="AL495" s="1"/>
      <c r="AM495" s="213"/>
      <c r="AN495" s="213"/>
      <c r="AO495" s="218"/>
      <c r="AP495" s="209"/>
      <c r="AQ495" s="215"/>
      <c r="AR495" s="209"/>
      <c r="AS495" s="217"/>
      <c r="AT495" s="1"/>
      <c r="AU495" s="213"/>
      <c r="AV495" s="213"/>
      <c r="AW495" s="213"/>
      <c r="AX495" s="209"/>
      <c r="AY495" s="215"/>
      <c r="AZ495" s="209"/>
      <c r="BA495" s="217"/>
      <c r="BB495" s="1"/>
      <c r="BC495" s="213"/>
      <c r="BD495" s="213"/>
      <c r="BE495" s="218"/>
      <c r="BF495" s="209"/>
      <c r="BG495" s="215"/>
      <c r="BH495" s="209"/>
      <c r="BI495" s="217"/>
      <c r="BJ495" s="1"/>
      <c r="BK495" s="213"/>
      <c r="BL495" s="213"/>
      <c r="BM495" s="213"/>
      <c r="BN495" s="209"/>
      <c r="BO495" s="215"/>
      <c r="BP495" s="209"/>
      <c r="BQ495" s="219"/>
      <c r="BR495" s="1"/>
      <c r="BS495" s="220"/>
      <c r="BT495" s="220"/>
      <c r="BU495" s="220"/>
      <c r="BV495" s="209"/>
      <c r="BW495" s="215"/>
      <c r="BX495" s="209"/>
      <c r="BY495" s="1"/>
      <c r="BZ495" s="212"/>
      <c r="CA495" s="212"/>
      <c r="CB495" s="221"/>
      <c r="CC495" s="209"/>
      <c r="CD495" s="215"/>
      <c r="CE495" s="209"/>
      <c r="CF495" s="1"/>
      <c r="CG495" s="220"/>
      <c r="CH495" s="220"/>
      <c r="CI495" s="220"/>
      <c r="CJ495" s="209"/>
      <c r="CK495" s="215"/>
      <c r="CL495" s="209"/>
      <c r="CM495" s="1"/>
      <c r="CN495" s="220"/>
      <c r="CO495" s="220"/>
      <c r="CP495" s="213"/>
      <c r="CQ495" s="209"/>
      <c r="CR495" s="215"/>
      <c r="CS495" s="209"/>
    </row>
    <row r="496" customFormat="false" ht="12.8" hidden="false" customHeight="false" outlineLevel="0" collapsed="false">
      <c r="H496" s="2"/>
      <c r="I496" s="2"/>
      <c r="J496" s="209"/>
      <c r="K496" s="2"/>
      <c r="L496" s="210"/>
      <c r="M496" s="210"/>
      <c r="N496" s="210"/>
      <c r="O496" s="210"/>
      <c r="P496" s="210"/>
      <c r="Q496" s="211" t="n">
        <f aca="false">BP496</f>
        <v>0</v>
      </c>
      <c r="R496" s="210"/>
      <c r="S496" s="210"/>
      <c r="T496" s="210"/>
      <c r="U496" s="210"/>
      <c r="V496" s="210"/>
      <c r="W496" s="210"/>
      <c r="X496" s="210"/>
      <c r="Y496" s="212"/>
      <c r="Z496" s="212"/>
      <c r="AA496" s="212"/>
      <c r="AB496" s="210"/>
      <c r="AC496" s="210"/>
      <c r="AD496" s="210"/>
      <c r="AE496" s="1"/>
      <c r="AF496" s="213"/>
      <c r="AG496" s="213"/>
      <c r="AH496" s="213"/>
      <c r="AI496" s="209"/>
      <c r="AJ496" s="215"/>
      <c r="AK496" s="209"/>
      <c r="AL496" s="1"/>
      <c r="AM496" s="213"/>
      <c r="AN496" s="213"/>
      <c r="AO496" s="218"/>
      <c r="AP496" s="209"/>
      <c r="AQ496" s="215"/>
      <c r="AR496" s="209"/>
      <c r="AS496" s="217"/>
      <c r="AT496" s="1"/>
      <c r="AU496" s="213"/>
      <c r="AV496" s="213"/>
      <c r="AW496" s="213"/>
      <c r="AX496" s="209"/>
      <c r="AY496" s="215"/>
      <c r="AZ496" s="209"/>
      <c r="BA496" s="217"/>
      <c r="BB496" s="1"/>
      <c r="BC496" s="213"/>
      <c r="BD496" s="213"/>
      <c r="BE496" s="218"/>
      <c r="BF496" s="209"/>
      <c r="BG496" s="215"/>
      <c r="BH496" s="209"/>
      <c r="BI496" s="217"/>
      <c r="BJ496" s="1"/>
      <c r="BK496" s="213"/>
      <c r="BL496" s="213"/>
      <c r="BM496" s="213"/>
      <c r="BN496" s="209"/>
      <c r="BO496" s="215"/>
      <c r="BP496" s="209"/>
      <c r="BQ496" s="219"/>
      <c r="BR496" s="1"/>
      <c r="BS496" s="220"/>
      <c r="BT496" s="220"/>
      <c r="BU496" s="220"/>
      <c r="BV496" s="209"/>
      <c r="BW496" s="215"/>
      <c r="BX496" s="209"/>
      <c r="BY496" s="1"/>
      <c r="BZ496" s="212"/>
      <c r="CA496" s="212"/>
      <c r="CB496" s="221"/>
      <c r="CC496" s="209"/>
      <c r="CD496" s="215"/>
      <c r="CE496" s="209"/>
      <c r="CF496" s="1"/>
      <c r="CG496" s="220"/>
      <c r="CH496" s="220"/>
      <c r="CI496" s="220"/>
      <c r="CJ496" s="209"/>
      <c r="CK496" s="215"/>
      <c r="CL496" s="209"/>
      <c r="CM496" s="1"/>
      <c r="CN496" s="220"/>
      <c r="CO496" s="220"/>
      <c r="CP496" s="213"/>
      <c r="CQ496" s="209"/>
      <c r="CR496" s="215"/>
      <c r="CS496" s="209"/>
    </row>
    <row r="497" customFormat="false" ht="12.8" hidden="false" customHeight="false" outlineLevel="0" collapsed="false">
      <c r="H497" s="2"/>
      <c r="I497" s="2"/>
      <c r="J497" s="209"/>
      <c r="K497" s="2"/>
      <c r="L497" s="210"/>
      <c r="M497" s="210"/>
      <c r="N497" s="210"/>
      <c r="O497" s="210"/>
      <c r="P497" s="210"/>
      <c r="Q497" s="211" t="n">
        <f aca="false">BP497</f>
        <v>0</v>
      </c>
      <c r="R497" s="210"/>
      <c r="S497" s="210"/>
      <c r="T497" s="210"/>
      <c r="U497" s="210"/>
      <c r="V497" s="210"/>
      <c r="W497" s="210"/>
      <c r="X497" s="210"/>
      <c r="Y497" s="212"/>
      <c r="Z497" s="212"/>
      <c r="AA497" s="212"/>
      <c r="AB497" s="210"/>
      <c r="AC497" s="210"/>
      <c r="AD497" s="210"/>
      <c r="AE497" s="1"/>
      <c r="AF497" s="213"/>
      <c r="AG497" s="213"/>
      <c r="AH497" s="213"/>
      <c r="AI497" s="209"/>
      <c r="AJ497" s="215"/>
      <c r="AK497" s="209"/>
      <c r="AL497" s="1"/>
      <c r="AM497" s="213"/>
      <c r="AN497" s="213"/>
      <c r="AO497" s="218"/>
      <c r="AP497" s="209"/>
      <c r="AQ497" s="215"/>
      <c r="AR497" s="209"/>
      <c r="AS497" s="217"/>
      <c r="AT497" s="1"/>
      <c r="AU497" s="213"/>
      <c r="AV497" s="213"/>
      <c r="AW497" s="213"/>
      <c r="AX497" s="209"/>
      <c r="AY497" s="215"/>
      <c r="AZ497" s="209"/>
      <c r="BA497" s="217"/>
      <c r="BB497" s="1"/>
      <c r="BC497" s="213"/>
      <c r="BD497" s="213"/>
      <c r="BE497" s="218"/>
      <c r="BF497" s="209"/>
      <c r="BG497" s="215"/>
      <c r="BH497" s="209"/>
      <c r="BI497" s="217"/>
      <c r="BJ497" s="1"/>
      <c r="BK497" s="213"/>
      <c r="BL497" s="213"/>
      <c r="BM497" s="213"/>
      <c r="BN497" s="209"/>
      <c r="BO497" s="215"/>
      <c r="BP497" s="209"/>
      <c r="BQ497" s="219"/>
      <c r="BR497" s="1"/>
      <c r="BS497" s="220"/>
      <c r="BT497" s="220"/>
      <c r="BU497" s="220"/>
      <c r="BV497" s="209"/>
      <c r="BW497" s="215"/>
      <c r="BX497" s="209"/>
      <c r="BY497" s="1"/>
      <c r="BZ497" s="212"/>
      <c r="CA497" s="212"/>
      <c r="CB497" s="221"/>
      <c r="CC497" s="209"/>
      <c r="CD497" s="215"/>
      <c r="CE497" s="209"/>
      <c r="CF497" s="1"/>
      <c r="CG497" s="220"/>
      <c r="CH497" s="220"/>
      <c r="CI497" s="220"/>
      <c r="CJ497" s="209"/>
      <c r="CK497" s="215"/>
      <c r="CL497" s="209"/>
      <c r="CM497" s="1"/>
      <c r="CN497" s="220"/>
      <c r="CO497" s="220"/>
      <c r="CP497" s="213"/>
      <c r="CQ497" s="209"/>
      <c r="CR497" s="215"/>
      <c r="CS497" s="209"/>
    </row>
    <row r="498" customFormat="false" ht="12.8" hidden="false" customHeight="false" outlineLevel="0" collapsed="false">
      <c r="H498" s="2"/>
      <c r="I498" s="2"/>
      <c r="J498" s="209"/>
      <c r="K498" s="2"/>
      <c r="L498" s="210"/>
      <c r="M498" s="210"/>
      <c r="N498" s="210"/>
      <c r="O498" s="210"/>
      <c r="P498" s="210"/>
      <c r="Q498" s="211" t="n">
        <f aca="false">BP498</f>
        <v>0</v>
      </c>
      <c r="R498" s="210"/>
      <c r="S498" s="210"/>
      <c r="T498" s="210"/>
      <c r="U498" s="210"/>
      <c r="V498" s="210"/>
      <c r="W498" s="210"/>
      <c r="X498" s="210"/>
      <c r="Y498" s="212"/>
      <c r="Z498" s="212"/>
      <c r="AA498" s="212"/>
      <c r="AB498" s="210"/>
      <c r="AC498" s="210"/>
      <c r="AD498" s="210"/>
      <c r="AE498" s="1"/>
      <c r="AF498" s="213"/>
      <c r="AG498" s="213"/>
      <c r="AH498" s="213"/>
      <c r="AI498" s="209"/>
      <c r="AJ498" s="215"/>
      <c r="AK498" s="209"/>
      <c r="AL498" s="1"/>
      <c r="AM498" s="213"/>
      <c r="AN498" s="213"/>
      <c r="AO498" s="218"/>
      <c r="AP498" s="209"/>
      <c r="AQ498" s="215"/>
      <c r="AR498" s="209"/>
      <c r="AS498" s="217"/>
      <c r="AT498" s="1"/>
      <c r="AU498" s="213"/>
      <c r="AV498" s="213"/>
      <c r="AW498" s="213"/>
      <c r="AX498" s="209"/>
      <c r="AY498" s="215"/>
      <c r="AZ498" s="209"/>
      <c r="BA498" s="217"/>
      <c r="BB498" s="1"/>
      <c r="BC498" s="213"/>
      <c r="BD498" s="213"/>
      <c r="BE498" s="218"/>
      <c r="BF498" s="209"/>
      <c r="BG498" s="215"/>
      <c r="BH498" s="209"/>
      <c r="BI498" s="217"/>
      <c r="BJ498" s="1"/>
      <c r="BK498" s="213"/>
      <c r="BL498" s="213"/>
      <c r="BM498" s="213"/>
      <c r="BN498" s="209"/>
      <c r="BO498" s="215"/>
      <c r="BP498" s="209"/>
      <c r="BQ498" s="219"/>
      <c r="BR498" s="1"/>
      <c r="BS498" s="220"/>
      <c r="BT498" s="220"/>
      <c r="BU498" s="220"/>
      <c r="BV498" s="209"/>
      <c r="BW498" s="215"/>
      <c r="BX498" s="209"/>
      <c r="BY498" s="1"/>
      <c r="BZ498" s="212"/>
      <c r="CA498" s="212"/>
      <c r="CB498" s="221"/>
      <c r="CC498" s="209"/>
      <c r="CD498" s="215"/>
      <c r="CE498" s="209"/>
      <c r="CF498" s="1"/>
      <c r="CG498" s="220"/>
      <c r="CH498" s="220"/>
      <c r="CI498" s="220"/>
      <c r="CJ498" s="209"/>
      <c r="CK498" s="215"/>
      <c r="CL498" s="209"/>
      <c r="CM498" s="1"/>
      <c r="CN498" s="220"/>
      <c r="CO498" s="220"/>
      <c r="CP498" s="213"/>
      <c r="CQ498" s="209"/>
      <c r="CR498" s="215"/>
      <c r="CS498" s="209"/>
    </row>
    <row r="499" customFormat="false" ht="12.8" hidden="false" customHeight="false" outlineLevel="0" collapsed="false">
      <c r="H499" s="177"/>
      <c r="I499" s="177"/>
      <c r="J499" s="211"/>
      <c r="K499" s="177"/>
      <c r="L499" s="210"/>
      <c r="M499" s="210"/>
      <c r="N499" s="210"/>
      <c r="O499" s="210"/>
      <c r="P499" s="210"/>
      <c r="Q499" s="211" t="n">
        <f aca="false">BP499</f>
        <v>0</v>
      </c>
      <c r="R499" s="210"/>
      <c r="S499" s="210"/>
      <c r="T499" s="210"/>
      <c r="U499" s="210"/>
      <c r="V499" s="210"/>
      <c r="W499" s="210"/>
      <c r="X499" s="210"/>
      <c r="Y499" s="212"/>
      <c r="Z499" s="212"/>
      <c r="AA499" s="212"/>
      <c r="AB499" s="210"/>
      <c r="AC499" s="210"/>
      <c r="AD499" s="210"/>
      <c r="AE499" s="1"/>
      <c r="AF499" s="213"/>
      <c r="AG499" s="213"/>
      <c r="AH499" s="213"/>
      <c r="AI499" s="209"/>
      <c r="AJ499" s="215"/>
      <c r="AK499" s="209"/>
      <c r="AL499" s="1"/>
      <c r="AM499" s="213"/>
      <c r="AN499" s="213"/>
      <c r="AO499" s="218"/>
      <c r="AP499" s="209"/>
      <c r="AQ499" s="215"/>
      <c r="AR499" s="209"/>
      <c r="AS499" s="217"/>
      <c r="AT499" s="1"/>
      <c r="AU499" s="213"/>
      <c r="AV499" s="213"/>
      <c r="AW499" s="213"/>
      <c r="AX499" s="209"/>
      <c r="AY499" s="215"/>
      <c r="AZ499" s="209"/>
      <c r="BA499" s="217"/>
      <c r="BB499" s="1"/>
      <c r="BC499" s="213"/>
      <c r="BD499" s="213"/>
      <c r="BE499" s="218"/>
      <c r="BF499" s="209"/>
      <c r="BG499" s="215"/>
      <c r="BH499" s="209"/>
      <c r="BI499" s="217"/>
      <c r="BJ499" s="1" t="s">
        <v>7</v>
      </c>
      <c r="BK499" s="213" t="s">
        <v>7</v>
      </c>
      <c r="BL499" s="213" t="s">
        <v>7</v>
      </c>
      <c r="BM499" s="213" t="s">
        <v>7</v>
      </c>
      <c r="BN499" s="209"/>
      <c r="BO499" s="215"/>
      <c r="BP499" s="209"/>
      <c r="BQ499" s="219"/>
      <c r="BR499" s="1"/>
      <c r="BS499" s="220"/>
      <c r="BT499" s="220"/>
      <c r="BU499" s="220"/>
      <c r="BV499" s="209"/>
      <c r="BW499" s="215"/>
      <c r="BX499" s="209"/>
      <c r="BY499" s="1"/>
      <c r="BZ499" s="212"/>
      <c r="CA499" s="212"/>
      <c r="CB499" s="221"/>
      <c r="CC499" s="209"/>
      <c r="CD499" s="215"/>
      <c r="CE499" s="209"/>
      <c r="CF499" s="1"/>
      <c r="CG499" s="220"/>
      <c r="CH499" s="220"/>
      <c r="CI499" s="220"/>
      <c r="CJ499" s="209"/>
      <c r="CK499" s="215"/>
      <c r="CL499" s="209"/>
      <c r="CM499" s="1"/>
      <c r="CN499" s="220"/>
      <c r="CO499" s="220"/>
      <c r="CP499" s="213"/>
      <c r="CQ499" s="209"/>
      <c r="CR499" s="215"/>
      <c r="CS499" s="209"/>
    </row>
    <row r="500" customFormat="false" ht="12.8" hidden="false" customHeight="false" outlineLevel="0" collapsed="false">
      <c r="H500" s="177"/>
      <c r="I500" s="177"/>
      <c r="J500" s="211"/>
      <c r="K500" s="177"/>
      <c r="L500" s="210"/>
      <c r="M500" s="210"/>
      <c r="N500" s="210"/>
      <c r="O500" s="210"/>
      <c r="P500" s="210"/>
      <c r="Q500" s="211" t="n">
        <f aca="false">BP500</f>
        <v>0</v>
      </c>
      <c r="R500" s="210"/>
      <c r="S500" s="210"/>
      <c r="T500" s="210"/>
      <c r="U500" s="210"/>
      <c r="V500" s="210"/>
      <c r="W500" s="210"/>
      <c r="X500" s="210"/>
      <c r="Y500" s="212"/>
      <c r="Z500" s="212"/>
      <c r="AA500" s="212"/>
      <c r="AB500" s="210"/>
      <c r="AC500" s="210"/>
      <c r="AD500" s="210"/>
      <c r="AE500" s="1"/>
      <c r="AF500" s="213"/>
      <c r="AG500" s="213"/>
      <c r="AH500" s="213"/>
      <c r="AI500" s="209"/>
      <c r="AJ500" s="215"/>
      <c r="AK500" s="209"/>
      <c r="AL500" s="1"/>
      <c r="AM500" s="213"/>
      <c r="AN500" s="213"/>
      <c r="AO500" s="218"/>
      <c r="AP500" s="209"/>
      <c r="AQ500" s="215"/>
      <c r="AR500" s="209"/>
      <c r="AS500" s="217"/>
      <c r="AT500" s="1"/>
      <c r="AU500" s="213"/>
      <c r="AV500" s="213"/>
      <c r="AW500" s="213"/>
      <c r="AX500" s="209"/>
      <c r="AY500" s="215"/>
      <c r="AZ500" s="209"/>
      <c r="BA500" s="217"/>
      <c r="BB500" s="1"/>
      <c r="BC500" s="213"/>
      <c r="BD500" s="213"/>
      <c r="BE500" s="218"/>
      <c r="BF500" s="209"/>
      <c r="BG500" s="215"/>
      <c r="BH500" s="209"/>
      <c r="BI500" s="217"/>
      <c r="BJ500" s="1" t="s">
        <v>7</v>
      </c>
      <c r="BK500" s="213" t="s">
        <v>7</v>
      </c>
      <c r="BL500" s="213" t="s">
        <v>7</v>
      </c>
      <c r="BM500" s="213" t="s">
        <v>7</v>
      </c>
      <c r="BN500" s="209"/>
      <c r="BO500" s="215"/>
      <c r="BP500" s="209"/>
      <c r="BQ500" s="219"/>
      <c r="BR500" s="1"/>
      <c r="BS500" s="220"/>
      <c r="BT500" s="220"/>
      <c r="BU500" s="220"/>
      <c r="BV500" s="209"/>
      <c r="BW500" s="215"/>
      <c r="BX500" s="209"/>
      <c r="BY500" s="1"/>
      <c r="BZ500" s="212"/>
      <c r="CA500" s="212"/>
      <c r="CB500" s="221"/>
      <c r="CC500" s="209"/>
      <c r="CD500" s="215"/>
      <c r="CE500" s="209"/>
      <c r="CF500" s="1"/>
      <c r="CG500" s="220"/>
      <c r="CH500" s="220"/>
      <c r="CI500" s="220"/>
      <c r="CJ500" s="209"/>
      <c r="CK500" s="215"/>
      <c r="CL500" s="209"/>
      <c r="CM500" s="1"/>
      <c r="CN500" s="220"/>
      <c r="CO500" s="220"/>
      <c r="CP500" s="213"/>
      <c r="CQ500" s="209"/>
      <c r="CR500" s="215"/>
      <c r="CS500" s="209"/>
    </row>
    <row r="501" customFormat="false" ht="12.8" hidden="false" customHeight="false" outlineLevel="0" collapsed="false">
      <c r="H501" s="177"/>
      <c r="I501" s="177"/>
      <c r="J501" s="211"/>
      <c r="K501" s="177"/>
      <c r="L501" s="210"/>
      <c r="M501" s="210"/>
      <c r="N501" s="210"/>
      <c r="O501" s="210"/>
      <c r="P501" s="210"/>
      <c r="Q501" s="211" t="n">
        <f aca="false">BP501</f>
        <v>0</v>
      </c>
      <c r="R501" s="210"/>
      <c r="S501" s="210"/>
      <c r="T501" s="210"/>
      <c r="U501" s="210"/>
      <c r="V501" s="210"/>
      <c r="W501" s="210"/>
      <c r="X501" s="210"/>
      <c r="Y501" s="212"/>
      <c r="Z501" s="212"/>
      <c r="AA501" s="212"/>
      <c r="AB501" s="210"/>
      <c r="AC501" s="210"/>
      <c r="AD501" s="210"/>
      <c r="AE501" s="1"/>
      <c r="AF501" s="213"/>
      <c r="AG501" s="213"/>
      <c r="AH501" s="213"/>
      <c r="AI501" s="209"/>
      <c r="AJ501" s="215"/>
      <c r="AK501" s="209"/>
      <c r="AL501" s="1"/>
      <c r="AM501" s="213"/>
      <c r="AN501" s="213"/>
      <c r="AO501" s="218"/>
      <c r="AP501" s="209"/>
      <c r="AQ501" s="215"/>
      <c r="AR501" s="209"/>
      <c r="AS501" s="217"/>
      <c r="AT501" s="1"/>
      <c r="AU501" s="213"/>
      <c r="AV501" s="213"/>
      <c r="AW501" s="213"/>
      <c r="AX501" s="209"/>
      <c r="AY501" s="215"/>
      <c r="AZ501" s="209"/>
      <c r="BA501" s="217"/>
      <c r="BB501" s="1"/>
      <c r="BC501" s="213"/>
      <c r="BD501" s="213"/>
      <c r="BE501" s="218"/>
      <c r="BF501" s="209"/>
      <c r="BG501" s="215"/>
      <c r="BH501" s="209"/>
      <c r="BI501" s="217"/>
      <c r="BJ501" s="1" t="s">
        <v>7</v>
      </c>
      <c r="BK501" s="213" t="s">
        <v>7</v>
      </c>
      <c r="BL501" s="213" t="s">
        <v>7</v>
      </c>
      <c r="BM501" s="213" t="s">
        <v>7</v>
      </c>
      <c r="BN501" s="209"/>
      <c r="BO501" s="215"/>
      <c r="BP501" s="209"/>
      <c r="BQ501" s="219"/>
      <c r="BR501" s="1"/>
      <c r="BS501" s="220"/>
      <c r="BT501" s="220"/>
      <c r="BU501" s="220"/>
      <c r="BV501" s="209"/>
      <c r="BW501" s="215"/>
      <c r="BX501" s="209"/>
      <c r="BY501" s="1"/>
      <c r="BZ501" s="212"/>
      <c r="CA501" s="212"/>
      <c r="CB501" s="221"/>
      <c r="CC501" s="209"/>
      <c r="CD501" s="215"/>
      <c r="CE501" s="209"/>
      <c r="CF501" s="1"/>
      <c r="CG501" s="220"/>
      <c r="CH501" s="220"/>
      <c r="CI501" s="220"/>
      <c r="CJ501" s="209"/>
      <c r="CK501" s="215"/>
      <c r="CL501" s="209"/>
      <c r="CM501" s="1"/>
      <c r="CN501" s="220"/>
      <c r="CO501" s="220"/>
      <c r="CP501" s="213"/>
      <c r="CQ501" s="209"/>
      <c r="CR501" s="215"/>
      <c r="CS501" s="209"/>
    </row>
    <row r="502" customFormat="false" ht="12.8" hidden="false" customHeight="false" outlineLevel="0" collapsed="false">
      <c r="H502" s="177"/>
      <c r="I502" s="177"/>
      <c r="J502" s="211"/>
      <c r="K502" s="177"/>
      <c r="L502" s="210"/>
      <c r="M502" s="210"/>
      <c r="N502" s="210"/>
      <c r="O502" s="210"/>
      <c r="P502" s="210"/>
      <c r="Q502" s="211" t="n">
        <f aca="false">BP502</f>
        <v>0</v>
      </c>
      <c r="R502" s="210"/>
      <c r="S502" s="210"/>
      <c r="T502" s="210"/>
      <c r="U502" s="210"/>
      <c r="V502" s="210"/>
      <c r="W502" s="210"/>
      <c r="X502" s="210"/>
      <c r="Y502" s="212"/>
      <c r="Z502" s="212"/>
      <c r="AA502" s="212"/>
      <c r="AB502" s="210"/>
      <c r="AC502" s="210"/>
      <c r="AD502" s="210"/>
      <c r="AE502" s="1"/>
      <c r="AF502" s="213"/>
      <c r="AG502" s="213"/>
      <c r="AH502" s="213"/>
      <c r="AI502" s="209"/>
      <c r="AJ502" s="215"/>
      <c r="AK502" s="209"/>
      <c r="AL502" s="1"/>
      <c r="AM502" s="213"/>
      <c r="AN502" s="213"/>
      <c r="AO502" s="218"/>
      <c r="AP502" s="209"/>
      <c r="AQ502" s="215"/>
      <c r="AR502" s="209"/>
      <c r="AS502" s="217"/>
      <c r="AT502" s="1"/>
      <c r="AU502" s="213"/>
      <c r="AV502" s="213"/>
      <c r="AW502" s="213"/>
      <c r="AX502" s="209"/>
      <c r="AY502" s="215"/>
      <c r="AZ502" s="209"/>
      <c r="BA502" s="217"/>
      <c r="BB502" s="1"/>
      <c r="BC502" s="213"/>
      <c r="BD502" s="213"/>
      <c r="BE502" s="218"/>
      <c r="BF502" s="209"/>
      <c r="BG502" s="215"/>
      <c r="BH502" s="209"/>
      <c r="BI502" s="217"/>
      <c r="BJ502" s="1" t="s">
        <v>7</v>
      </c>
      <c r="BK502" s="213" t="s">
        <v>7</v>
      </c>
      <c r="BL502" s="213" t="s">
        <v>7</v>
      </c>
      <c r="BM502" s="213" t="s">
        <v>7</v>
      </c>
      <c r="BN502" s="209"/>
      <c r="BO502" s="215"/>
      <c r="BP502" s="209"/>
      <c r="BQ502" s="219"/>
      <c r="BR502" s="1"/>
      <c r="BS502" s="220"/>
      <c r="BT502" s="220"/>
      <c r="BU502" s="220"/>
      <c r="BV502" s="209"/>
      <c r="BW502" s="215"/>
      <c r="BX502" s="209"/>
      <c r="BY502" s="1"/>
      <c r="BZ502" s="212"/>
      <c r="CA502" s="212"/>
      <c r="CB502" s="221"/>
      <c r="CC502" s="209"/>
      <c r="CD502" s="215"/>
      <c r="CE502" s="209"/>
      <c r="CF502" s="1"/>
      <c r="CG502" s="220"/>
      <c r="CH502" s="220"/>
      <c r="CI502" s="220"/>
      <c r="CJ502" s="209"/>
      <c r="CK502" s="215"/>
      <c r="CL502" s="209"/>
      <c r="CM502" s="1"/>
      <c r="CN502" s="220"/>
      <c r="CO502" s="220"/>
      <c r="CP502" s="213"/>
      <c r="CQ502" s="209"/>
      <c r="CR502" s="215"/>
      <c r="CS502" s="209"/>
    </row>
    <row r="503" customFormat="false" ht="12.8" hidden="false" customHeight="false" outlineLevel="0" collapsed="false">
      <c r="H503" s="177"/>
      <c r="I503" s="177"/>
      <c r="J503" s="211"/>
      <c r="K503" s="177"/>
      <c r="L503" s="210"/>
      <c r="M503" s="210"/>
      <c r="N503" s="210"/>
      <c r="O503" s="210"/>
      <c r="P503" s="210"/>
      <c r="Q503" s="211" t="n">
        <f aca="false">BP503</f>
        <v>0</v>
      </c>
      <c r="R503" s="210"/>
      <c r="S503" s="210"/>
      <c r="T503" s="210"/>
      <c r="U503" s="210"/>
      <c r="V503" s="210"/>
      <c r="W503" s="210"/>
      <c r="X503" s="210"/>
      <c r="Y503" s="212"/>
      <c r="Z503" s="212"/>
      <c r="AA503" s="212"/>
      <c r="AB503" s="210"/>
      <c r="AC503" s="210"/>
      <c r="AD503" s="210"/>
      <c r="AE503" s="1"/>
      <c r="AF503" s="213"/>
      <c r="AG503" s="213"/>
      <c r="AH503" s="213"/>
      <c r="AI503" s="209"/>
      <c r="AJ503" s="215"/>
      <c r="AK503" s="209"/>
      <c r="AL503" s="1"/>
      <c r="AM503" s="213"/>
      <c r="AN503" s="213"/>
      <c r="AO503" s="218"/>
      <c r="AP503" s="209"/>
      <c r="AQ503" s="215"/>
      <c r="AR503" s="209"/>
      <c r="AS503" s="217"/>
      <c r="AT503" s="1"/>
      <c r="AU503" s="213"/>
      <c r="AV503" s="213"/>
      <c r="AW503" s="213"/>
      <c r="AX503" s="209"/>
      <c r="AY503" s="215"/>
      <c r="AZ503" s="209"/>
      <c r="BA503" s="217"/>
      <c r="BB503" s="1"/>
      <c r="BC503" s="213"/>
      <c r="BD503" s="213"/>
      <c r="BE503" s="218"/>
      <c r="BF503" s="209"/>
      <c r="BG503" s="215"/>
      <c r="BH503" s="209"/>
      <c r="BI503" s="217"/>
      <c r="BJ503" s="1" t="s">
        <v>7</v>
      </c>
      <c r="BK503" s="213" t="s">
        <v>7</v>
      </c>
      <c r="BL503" s="213" t="s">
        <v>7</v>
      </c>
      <c r="BM503" s="213" t="s">
        <v>7</v>
      </c>
      <c r="BN503" s="209"/>
      <c r="BO503" s="215"/>
      <c r="BP503" s="209"/>
      <c r="BQ503" s="219"/>
      <c r="BR503" s="1"/>
      <c r="BS503" s="220"/>
      <c r="BT503" s="220"/>
      <c r="BU503" s="220"/>
      <c r="BV503" s="209"/>
      <c r="BW503" s="215"/>
      <c r="BX503" s="209"/>
      <c r="BY503" s="1"/>
      <c r="BZ503" s="212"/>
      <c r="CA503" s="212"/>
      <c r="CB503" s="221"/>
      <c r="CC503" s="209"/>
      <c r="CD503" s="215"/>
      <c r="CE503" s="209"/>
      <c r="CF503" s="1"/>
      <c r="CG503" s="220"/>
      <c r="CH503" s="220"/>
      <c r="CI503" s="220"/>
      <c r="CJ503" s="209"/>
      <c r="CK503" s="215"/>
      <c r="CL503" s="209"/>
      <c r="CM503" s="1"/>
      <c r="CN503" s="220"/>
      <c r="CO503" s="220"/>
      <c r="CP503" s="213"/>
      <c r="CQ503" s="209"/>
      <c r="CR503" s="215"/>
      <c r="CS503" s="209"/>
    </row>
    <row r="504" customFormat="false" ht="12.8" hidden="false" customHeight="false" outlineLevel="0" collapsed="false">
      <c r="H504" s="177"/>
      <c r="I504" s="177"/>
      <c r="J504" s="211"/>
      <c r="K504" s="177"/>
      <c r="L504" s="210"/>
      <c r="M504" s="210"/>
      <c r="N504" s="210"/>
      <c r="O504" s="210"/>
      <c r="P504" s="210"/>
      <c r="Q504" s="211" t="n">
        <f aca="false">BP504</f>
        <v>0</v>
      </c>
      <c r="R504" s="210"/>
      <c r="S504" s="210"/>
      <c r="T504" s="210"/>
      <c r="U504" s="210"/>
      <c r="V504" s="210"/>
      <c r="W504" s="210"/>
      <c r="X504" s="210"/>
      <c r="Y504" s="212"/>
      <c r="Z504" s="212"/>
      <c r="AA504" s="212"/>
      <c r="AB504" s="210"/>
      <c r="AC504" s="210"/>
      <c r="AD504" s="210"/>
      <c r="AE504" s="1"/>
      <c r="AF504" s="213"/>
      <c r="AG504" s="213"/>
      <c r="AH504" s="213"/>
      <c r="AI504" s="209"/>
      <c r="AJ504" s="215"/>
      <c r="AK504" s="209"/>
      <c r="AL504" s="1"/>
      <c r="AM504" s="213"/>
      <c r="AN504" s="213"/>
      <c r="AO504" s="218"/>
      <c r="AP504" s="209"/>
      <c r="AQ504" s="215"/>
      <c r="AR504" s="209"/>
      <c r="AS504" s="217"/>
      <c r="AT504" s="1"/>
      <c r="AU504" s="213"/>
      <c r="AV504" s="213"/>
      <c r="AW504" s="213"/>
      <c r="AX504" s="209"/>
      <c r="AY504" s="215"/>
      <c r="AZ504" s="209"/>
      <c r="BA504" s="217"/>
      <c r="BB504" s="1"/>
      <c r="BC504" s="213"/>
      <c r="BD504" s="213"/>
      <c r="BE504" s="218"/>
      <c r="BF504" s="209"/>
      <c r="BG504" s="215"/>
      <c r="BH504" s="209"/>
      <c r="BI504" s="217"/>
      <c r="BJ504" s="1" t="s">
        <v>7</v>
      </c>
      <c r="BK504" s="213" t="s">
        <v>7</v>
      </c>
      <c r="BL504" s="213" t="s">
        <v>7</v>
      </c>
      <c r="BM504" s="213" t="s">
        <v>7</v>
      </c>
      <c r="BN504" s="209"/>
      <c r="BO504" s="215"/>
      <c r="BP504" s="209"/>
      <c r="BQ504" s="219"/>
      <c r="BR504" s="1"/>
      <c r="BS504" s="220"/>
      <c r="BT504" s="220"/>
      <c r="BU504" s="220"/>
      <c r="BV504" s="209"/>
      <c r="BW504" s="215"/>
      <c r="BX504" s="209"/>
      <c r="BY504" s="1"/>
      <c r="BZ504" s="212"/>
      <c r="CA504" s="212"/>
      <c r="CB504" s="221"/>
      <c r="CC504" s="209"/>
      <c r="CD504" s="215"/>
      <c r="CE504" s="209"/>
      <c r="CF504" s="1"/>
      <c r="CG504" s="220"/>
      <c r="CH504" s="220"/>
      <c r="CI504" s="220"/>
      <c r="CJ504" s="209"/>
      <c r="CK504" s="215"/>
      <c r="CL504" s="209"/>
      <c r="CM504" s="1"/>
      <c r="CN504" s="220"/>
      <c r="CO504" s="220"/>
      <c r="CP504" s="213"/>
      <c r="CQ504" s="209"/>
      <c r="CR504" s="215"/>
      <c r="CS504" s="209"/>
    </row>
    <row r="505" customFormat="false" ht="12.8" hidden="false" customHeight="false" outlineLevel="0" collapsed="false">
      <c r="H505" s="177"/>
      <c r="I505" s="177"/>
      <c r="J505" s="211"/>
      <c r="K505" s="177"/>
      <c r="L505" s="210"/>
      <c r="M505" s="210"/>
      <c r="N505" s="210"/>
      <c r="O505" s="210"/>
      <c r="P505" s="210"/>
      <c r="Q505" s="211" t="n">
        <f aca="false">BP505</f>
        <v>0</v>
      </c>
      <c r="R505" s="210"/>
      <c r="S505" s="210"/>
      <c r="T505" s="210"/>
      <c r="U505" s="210"/>
      <c r="V505" s="210"/>
      <c r="W505" s="210"/>
      <c r="X505" s="210"/>
      <c r="Y505" s="212"/>
      <c r="Z505" s="212"/>
      <c r="AA505" s="212"/>
      <c r="AB505" s="210"/>
      <c r="AC505" s="210"/>
      <c r="AD505" s="210"/>
      <c r="AE505" s="1"/>
      <c r="AF505" s="213"/>
      <c r="AG505" s="213"/>
      <c r="AH505" s="213"/>
      <c r="AI505" s="209"/>
      <c r="AJ505" s="215"/>
      <c r="AK505" s="209"/>
      <c r="AL505" s="1"/>
      <c r="AM505" s="213"/>
      <c r="AN505" s="213"/>
      <c r="AO505" s="218"/>
      <c r="AP505" s="209"/>
      <c r="AQ505" s="215"/>
      <c r="AR505" s="209"/>
      <c r="AS505" s="217"/>
      <c r="AT505" s="1"/>
      <c r="AU505" s="213"/>
      <c r="AV505" s="213"/>
      <c r="AW505" s="213"/>
      <c r="AX505" s="209"/>
      <c r="AY505" s="215"/>
      <c r="AZ505" s="209"/>
      <c r="BA505" s="217"/>
      <c r="BB505" s="1"/>
      <c r="BC505" s="213"/>
      <c r="BD505" s="213"/>
      <c r="BE505" s="218"/>
      <c r="BF505" s="209"/>
      <c r="BG505" s="215"/>
      <c r="BH505" s="209"/>
      <c r="BI505" s="217"/>
      <c r="BJ505" s="1" t="s">
        <v>7</v>
      </c>
      <c r="BK505" s="213" t="s">
        <v>7</v>
      </c>
      <c r="BL505" s="213" t="s">
        <v>7</v>
      </c>
      <c r="BM505" s="213" t="s">
        <v>7</v>
      </c>
      <c r="BN505" s="209"/>
      <c r="BO505" s="215"/>
      <c r="BP505" s="209"/>
      <c r="BQ505" s="219"/>
      <c r="BR505" s="1"/>
      <c r="BS505" s="220"/>
      <c r="BT505" s="220"/>
      <c r="BU505" s="220"/>
      <c r="BV505" s="209"/>
      <c r="BW505" s="215"/>
      <c r="BX505" s="209"/>
      <c r="BY505" s="1"/>
      <c r="BZ505" s="212"/>
      <c r="CA505" s="212"/>
      <c r="CB505" s="221"/>
      <c r="CC505" s="209"/>
      <c r="CD505" s="215"/>
      <c r="CE505" s="209"/>
      <c r="CF505" s="1"/>
      <c r="CG505" s="220"/>
      <c r="CH505" s="220"/>
      <c r="CI505" s="220"/>
      <c r="CJ505" s="209"/>
      <c r="CK505" s="215"/>
      <c r="CL505" s="209"/>
      <c r="CM505" s="1"/>
      <c r="CN505" s="220"/>
      <c r="CO505" s="220"/>
      <c r="CP505" s="213"/>
      <c r="CQ505" s="209"/>
      <c r="CR505" s="215"/>
      <c r="CS505" s="209"/>
    </row>
    <row r="506" customFormat="false" ht="12.8" hidden="false" customHeight="false" outlineLevel="0" collapsed="false">
      <c r="H506" s="177"/>
      <c r="I506" s="177"/>
      <c r="J506" s="211"/>
      <c r="K506" s="177"/>
      <c r="L506" s="210"/>
      <c r="M506" s="210"/>
      <c r="N506" s="210"/>
      <c r="O506" s="210"/>
      <c r="P506" s="210"/>
      <c r="Q506" s="211" t="n">
        <f aca="false">BP506</f>
        <v>0</v>
      </c>
      <c r="R506" s="210"/>
      <c r="S506" s="210"/>
      <c r="T506" s="210"/>
      <c r="U506" s="210"/>
      <c r="V506" s="210"/>
      <c r="W506" s="210"/>
      <c r="X506" s="210"/>
      <c r="Y506" s="212"/>
      <c r="Z506" s="212"/>
      <c r="AA506" s="212"/>
      <c r="AB506" s="210"/>
      <c r="AC506" s="210"/>
      <c r="AD506" s="210"/>
      <c r="AE506" s="1"/>
      <c r="AF506" s="213"/>
      <c r="AG506" s="213"/>
      <c r="AH506" s="213"/>
      <c r="AI506" s="209"/>
      <c r="AJ506" s="215"/>
      <c r="AK506" s="209"/>
      <c r="AL506" s="1"/>
      <c r="AM506" s="213"/>
      <c r="AN506" s="213"/>
      <c r="AO506" s="218"/>
      <c r="AP506" s="209"/>
      <c r="AQ506" s="215"/>
      <c r="AR506" s="209"/>
      <c r="AS506" s="217"/>
      <c r="AT506" s="1"/>
      <c r="AU506" s="213"/>
      <c r="AV506" s="213"/>
      <c r="AW506" s="213"/>
      <c r="AX506" s="209"/>
      <c r="AY506" s="215"/>
      <c r="AZ506" s="209"/>
      <c r="BA506" s="217"/>
      <c r="BB506" s="1"/>
      <c r="BC506" s="213"/>
      <c r="BD506" s="213"/>
      <c r="BE506" s="218"/>
      <c r="BF506" s="209"/>
      <c r="BG506" s="215"/>
      <c r="BH506" s="209"/>
      <c r="BI506" s="217"/>
      <c r="BJ506" s="1" t="s">
        <v>7</v>
      </c>
      <c r="BK506" s="213" t="s">
        <v>7</v>
      </c>
      <c r="BL506" s="213" t="s">
        <v>7</v>
      </c>
      <c r="BM506" s="213" t="s">
        <v>7</v>
      </c>
      <c r="BN506" s="209"/>
      <c r="BO506" s="215"/>
      <c r="BP506" s="209"/>
      <c r="BQ506" s="219"/>
      <c r="BR506" s="1"/>
      <c r="BS506" s="220"/>
      <c r="BT506" s="220"/>
      <c r="BU506" s="220"/>
      <c r="BV506" s="209"/>
      <c r="BW506" s="215"/>
      <c r="BX506" s="209"/>
      <c r="BY506" s="1"/>
      <c r="BZ506" s="212"/>
      <c r="CA506" s="212"/>
      <c r="CB506" s="221"/>
      <c r="CC506" s="209"/>
      <c r="CD506" s="215"/>
      <c r="CE506" s="209"/>
      <c r="CF506" s="1"/>
      <c r="CG506" s="220"/>
      <c r="CH506" s="220"/>
      <c r="CI506" s="220"/>
      <c r="CJ506" s="209"/>
      <c r="CK506" s="215"/>
      <c r="CL506" s="209"/>
      <c r="CM506" s="1"/>
      <c r="CN506" s="220"/>
      <c r="CO506" s="220"/>
      <c r="CP506" s="213"/>
      <c r="CQ506" s="209"/>
      <c r="CR506" s="215"/>
      <c r="CS506" s="209"/>
    </row>
    <row r="507" customFormat="false" ht="12.8" hidden="false" customHeight="false" outlineLevel="0" collapsed="false">
      <c r="H507" s="177"/>
      <c r="I507" s="177"/>
      <c r="J507" s="211"/>
      <c r="K507" s="177"/>
      <c r="L507" s="210"/>
      <c r="M507" s="210"/>
      <c r="N507" s="210"/>
      <c r="O507" s="210"/>
      <c r="P507" s="210"/>
      <c r="Q507" s="211" t="n">
        <f aca="false">BP507</f>
        <v>0</v>
      </c>
      <c r="R507" s="210"/>
      <c r="S507" s="210"/>
      <c r="T507" s="210"/>
      <c r="U507" s="210"/>
      <c r="V507" s="210"/>
      <c r="W507" s="210"/>
      <c r="X507" s="210"/>
      <c r="Y507" s="212"/>
      <c r="Z507" s="212"/>
      <c r="AA507" s="212"/>
      <c r="AB507" s="210"/>
      <c r="AC507" s="210"/>
      <c r="AD507" s="210"/>
      <c r="AE507" s="1"/>
      <c r="AF507" s="213"/>
      <c r="AG507" s="213"/>
      <c r="AH507" s="213"/>
      <c r="AI507" s="209"/>
      <c r="AJ507" s="215"/>
      <c r="AK507" s="209"/>
      <c r="AL507" s="1"/>
      <c r="AM507" s="213"/>
      <c r="AN507" s="213"/>
      <c r="AO507" s="218"/>
      <c r="AP507" s="209"/>
      <c r="AQ507" s="215"/>
      <c r="AR507" s="209"/>
      <c r="AS507" s="217"/>
      <c r="AT507" s="1"/>
      <c r="AU507" s="213"/>
      <c r="AV507" s="213"/>
      <c r="AW507" s="213"/>
      <c r="AX507" s="209"/>
      <c r="AY507" s="215"/>
      <c r="AZ507" s="209"/>
      <c r="BA507" s="217"/>
      <c r="BB507" s="1"/>
      <c r="BC507" s="213"/>
      <c r="BD507" s="213"/>
      <c r="BE507" s="218"/>
      <c r="BF507" s="209"/>
      <c r="BG507" s="215"/>
      <c r="BH507" s="209"/>
      <c r="BI507" s="217"/>
      <c r="BJ507" s="1" t="s">
        <v>7</v>
      </c>
      <c r="BK507" s="213" t="s">
        <v>7</v>
      </c>
      <c r="BL507" s="213" t="s">
        <v>7</v>
      </c>
      <c r="BM507" s="213" t="s">
        <v>7</v>
      </c>
      <c r="BN507" s="209"/>
      <c r="BO507" s="215"/>
      <c r="BP507" s="209"/>
      <c r="BQ507" s="219"/>
      <c r="BR507" s="1"/>
      <c r="BS507" s="220"/>
      <c r="BT507" s="220"/>
      <c r="BU507" s="220"/>
      <c r="BV507" s="209"/>
      <c r="BW507" s="215"/>
      <c r="BX507" s="209"/>
      <c r="BY507" s="1"/>
      <c r="BZ507" s="212"/>
      <c r="CA507" s="212"/>
      <c r="CB507" s="221"/>
      <c r="CC507" s="209"/>
      <c r="CD507" s="215"/>
      <c r="CE507" s="209"/>
      <c r="CF507" s="1"/>
      <c r="CG507" s="220"/>
      <c r="CH507" s="220"/>
      <c r="CI507" s="220"/>
      <c r="CJ507" s="209"/>
      <c r="CK507" s="215"/>
      <c r="CL507" s="209"/>
      <c r="CM507" s="1"/>
      <c r="CN507" s="220"/>
      <c r="CO507" s="220"/>
      <c r="CP507" s="213"/>
      <c r="CQ507" s="209"/>
      <c r="CR507" s="215"/>
      <c r="CS507" s="209"/>
    </row>
    <row r="508" customFormat="false" ht="12.8" hidden="false" customHeight="false" outlineLevel="0" collapsed="false">
      <c r="H508" s="177"/>
      <c r="I508" s="177"/>
      <c r="J508" s="211"/>
      <c r="K508" s="177"/>
      <c r="L508" s="210"/>
      <c r="M508" s="210"/>
      <c r="N508" s="210"/>
      <c r="O508" s="210"/>
      <c r="P508" s="210"/>
      <c r="Q508" s="211" t="n">
        <f aca="false">BP508</f>
        <v>0</v>
      </c>
      <c r="R508" s="210"/>
      <c r="S508" s="210"/>
      <c r="T508" s="210"/>
      <c r="U508" s="210"/>
      <c r="V508" s="210"/>
      <c r="W508" s="210"/>
      <c r="X508" s="210"/>
      <c r="Y508" s="212"/>
      <c r="Z508" s="212"/>
      <c r="AA508" s="212"/>
      <c r="AB508" s="210"/>
      <c r="AC508" s="210"/>
      <c r="AD508" s="210"/>
      <c r="AE508" s="1"/>
      <c r="AF508" s="213"/>
      <c r="AG508" s="213"/>
      <c r="AH508" s="213"/>
      <c r="AI508" s="209"/>
      <c r="AJ508" s="215"/>
      <c r="AK508" s="209"/>
      <c r="AL508" s="1"/>
      <c r="AM508" s="213"/>
      <c r="AN508" s="213"/>
      <c r="AO508" s="218"/>
      <c r="AP508" s="209"/>
      <c r="AQ508" s="215"/>
      <c r="AR508" s="209"/>
      <c r="AS508" s="217"/>
      <c r="AT508" s="1"/>
      <c r="AU508" s="213"/>
      <c r="AV508" s="213"/>
      <c r="AW508" s="213"/>
      <c r="AX508" s="209"/>
      <c r="AY508" s="215"/>
      <c r="AZ508" s="209"/>
      <c r="BA508" s="217"/>
      <c r="BB508" s="1"/>
      <c r="BC508" s="213"/>
      <c r="BD508" s="213"/>
      <c r="BE508" s="218"/>
      <c r="BF508" s="209"/>
      <c r="BG508" s="215"/>
      <c r="BH508" s="209"/>
      <c r="BI508" s="217"/>
      <c r="BJ508" s="1" t="s">
        <v>7</v>
      </c>
      <c r="BK508" s="213" t="s">
        <v>7</v>
      </c>
      <c r="BL508" s="213" t="s">
        <v>7</v>
      </c>
      <c r="BM508" s="213" t="s">
        <v>7</v>
      </c>
      <c r="BN508" s="209"/>
      <c r="BO508" s="215"/>
      <c r="BP508" s="209"/>
      <c r="BQ508" s="219"/>
      <c r="BR508" s="1"/>
      <c r="BS508" s="220"/>
      <c r="BT508" s="220"/>
      <c r="BU508" s="220"/>
      <c r="BV508" s="209"/>
      <c r="BW508" s="215"/>
      <c r="BX508" s="209"/>
      <c r="BY508" s="1"/>
      <c r="BZ508" s="212"/>
      <c r="CA508" s="212"/>
      <c r="CB508" s="221"/>
      <c r="CC508" s="209"/>
      <c r="CD508" s="215"/>
      <c r="CE508" s="209"/>
      <c r="CF508" s="1"/>
      <c r="CG508" s="220"/>
      <c r="CH508" s="220"/>
      <c r="CI508" s="220"/>
      <c r="CJ508" s="209"/>
      <c r="CK508" s="215"/>
      <c r="CL508" s="209"/>
      <c r="CM508" s="1"/>
      <c r="CN508" s="220"/>
      <c r="CO508" s="220"/>
      <c r="CP508" s="213"/>
      <c r="CQ508" s="209"/>
      <c r="CR508" s="215"/>
      <c r="CS508" s="209"/>
    </row>
    <row r="509" customFormat="false" ht="12.8" hidden="false" customHeight="false" outlineLevel="0" collapsed="false">
      <c r="H509" s="177"/>
      <c r="I509" s="177"/>
      <c r="J509" s="211"/>
      <c r="K509" s="177"/>
      <c r="L509" s="210"/>
      <c r="M509" s="210"/>
      <c r="N509" s="210"/>
      <c r="O509" s="210"/>
      <c r="P509" s="210"/>
      <c r="Q509" s="211" t="n">
        <f aca="false">BP509</f>
        <v>0</v>
      </c>
      <c r="R509" s="210"/>
      <c r="S509" s="210"/>
      <c r="T509" s="210"/>
      <c r="U509" s="210"/>
      <c r="V509" s="210"/>
      <c r="W509" s="210"/>
      <c r="X509" s="210"/>
      <c r="Y509" s="212"/>
      <c r="Z509" s="212"/>
      <c r="AA509" s="212"/>
      <c r="AB509" s="210"/>
      <c r="AC509" s="210"/>
      <c r="AD509" s="210"/>
      <c r="AE509" s="1"/>
      <c r="AF509" s="213"/>
      <c r="AG509" s="213"/>
      <c r="AH509" s="213"/>
      <c r="AI509" s="209"/>
      <c r="AJ509" s="215"/>
      <c r="AK509" s="209"/>
      <c r="AL509" s="1"/>
      <c r="AM509" s="213"/>
      <c r="AN509" s="213"/>
      <c r="AO509" s="218"/>
      <c r="AP509" s="209"/>
      <c r="AQ509" s="215"/>
      <c r="AR509" s="209"/>
      <c r="AS509" s="217"/>
      <c r="AT509" s="1"/>
      <c r="AU509" s="213"/>
      <c r="AV509" s="213"/>
      <c r="AW509" s="213"/>
      <c r="AX509" s="209"/>
      <c r="AY509" s="215"/>
      <c r="AZ509" s="209"/>
      <c r="BA509" s="217"/>
      <c r="BB509" s="1"/>
      <c r="BC509" s="213"/>
      <c r="BD509" s="213"/>
      <c r="BE509" s="218"/>
      <c r="BF509" s="209"/>
      <c r="BG509" s="215"/>
      <c r="BH509" s="209"/>
      <c r="BI509" s="217"/>
      <c r="BJ509" s="1" t="s">
        <v>7</v>
      </c>
      <c r="BK509" s="213" t="s">
        <v>7</v>
      </c>
      <c r="BL509" s="213" t="s">
        <v>7</v>
      </c>
      <c r="BM509" s="213" t="s">
        <v>7</v>
      </c>
      <c r="BN509" s="209"/>
      <c r="BO509" s="215"/>
      <c r="BP509" s="209"/>
      <c r="BQ509" s="219"/>
      <c r="BR509" s="1"/>
      <c r="BS509" s="220"/>
      <c r="BT509" s="220"/>
      <c r="BU509" s="220"/>
      <c r="BV509" s="209"/>
      <c r="BW509" s="215"/>
      <c r="BX509" s="209"/>
      <c r="BY509" s="1"/>
      <c r="BZ509" s="212"/>
      <c r="CA509" s="212"/>
      <c r="CB509" s="221"/>
      <c r="CC509" s="209"/>
      <c r="CD509" s="215"/>
      <c r="CE509" s="209"/>
      <c r="CF509" s="1"/>
      <c r="CG509" s="220"/>
      <c r="CH509" s="220"/>
      <c r="CI509" s="220"/>
      <c r="CJ509" s="209"/>
      <c r="CK509" s="215"/>
      <c r="CL509" s="209"/>
      <c r="CM509" s="1"/>
      <c r="CN509" s="220"/>
      <c r="CO509" s="220"/>
      <c r="CP509" s="213"/>
      <c r="CQ509" s="209"/>
      <c r="CR509" s="215"/>
      <c r="CS509" s="209"/>
    </row>
    <row r="510" customFormat="false" ht="12.8" hidden="false" customHeight="false" outlineLevel="0" collapsed="false">
      <c r="H510" s="177"/>
      <c r="I510" s="177"/>
      <c r="J510" s="211"/>
      <c r="K510" s="177"/>
      <c r="L510" s="210"/>
      <c r="M510" s="210"/>
      <c r="N510" s="210"/>
      <c r="O510" s="210"/>
      <c r="P510" s="210"/>
      <c r="Q510" s="211" t="n">
        <f aca="false">BP510</f>
        <v>0</v>
      </c>
      <c r="R510" s="210"/>
      <c r="S510" s="210"/>
      <c r="T510" s="210"/>
      <c r="U510" s="210"/>
      <c r="V510" s="210"/>
      <c r="W510" s="210"/>
      <c r="X510" s="210"/>
      <c r="Y510" s="212"/>
      <c r="Z510" s="212"/>
      <c r="AA510" s="212"/>
      <c r="AB510" s="210"/>
      <c r="AC510" s="210"/>
      <c r="AD510" s="210"/>
      <c r="AE510" s="1"/>
      <c r="AF510" s="213"/>
      <c r="AG510" s="213"/>
      <c r="AH510" s="213"/>
      <c r="AI510" s="209"/>
      <c r="AJ510" s="215"/>
      <c r="AK510" s="209"/>
      <c r="AL510" s="1"/>
      <c r="AM510" s="213"/>
      <c r="AN510" s="213"/>
      <c r="AO510" s="218"/>
      <c r="AP510" s="209"/>
      <c r="AQ510" s="215"/>
      <c r="AR510" s="209"/>
      <c r="AS510" s="217"/>
      <c r="AT510" s="1"/>
      <c r="AU510" s="213"/>
      <c r="AV510" s="213"/>
      <c r="AW510" s="213"/>
      <c r="AX510" s="209"/>
      <c r="AY510" s="215"/>
      <c r="AZ510" s="209"/>
      <c r="BA510" s="217"/>
      <c r="BB510" s="1"/>
      <c r="BC510" s="213"/>
      <c r="BD510" s="213"/>
      <c r="BE510" s="218"/>
      <c r="BF510" s="209"/>
      <c r="BG510" s="215"/>
      <c r="BH510" s="209"/>
      <c r="BI510" s="217"/>
      <c r="BJ510" s="1" t="s">
        <v>7</v>
      </c>
      <c r="BK510" s="213" t="s">
        <v>7</v>
      </c>
      <c r="BL510" s="213" t="s">
        <v>7</v>
      </c>
      <c r="BM510" s="213" t="s">
        <v>7</v>
      </c>
      <c r="BN510" s="209"/>
      <c r="BO510" s="215"/>
      <c r="BP510" s="209"/>
      <c r="BQ510" s="219"/>
      <c r="BR510" s="1"/>
      <c r="BS510" s="220"/>
      <c r="BT510" s="220"/>
      <c r="BU510" s="220"/>
      <c r="BV510" s="209"/>
      <c r="BW510" s="215"/>
      <c r="BX510" s="209"/>
      <c r="BY510" s="1"/>
      <c r="BZ510" s="212"/>
      <c r="CA510" s="212"/>
      <c r="CB510" s="221"/>
      <c r="CC510" s="209"/>
      <c r="CD510" s="215"/>
      <c r="CE510" s="209"/>
      <c r="CF510" s="1"/>
      <c r="CG510" s="220"/>
      <c r="CH510" s="220"/>
      <c r="CI510" s="220"/>
      <c r="CJ510" s="209"/>
      <c r="CK510" s="215"/>
      <c r="CL510" s="209"/>
      <c r="CM510" s="1"/>
      <c r="CN510" s="220"/>
      <c r="CO510" s="220"/>
      <c r="CP510" s="213"/>
      <c r="CQ510" s="209"/>
      <c r="CR510" s="215"/>
      <c r="CS510" s="209"/>
    </row>
    <row r="511" customFormat="false" ht="12.8" hidden="false" customHeight="false" outlineLevel="0" collapsed="false">
      <c r="H511" s="177"/>
      <c r="I511" s="177"/>
      <c r="J511" s="211"/>
      <c r="K511" s="177"/>
      <c r="L511" s="210"/>
      <c r="M511" s="210"/>
      <c r="N511" s="210"/>
      <c r="O511" s="210"/>
      <c r="P511" s="210"/>
      <c r="Q511" s="211" t="n">
        <f aca="false">BP511</f>
        <v>0</v>
      </c>
      <c r="R511" s="210"/>
      <c r="S511" s="210"/>
      <c r="T511" s="210"/>
      <c r="U511" s="210"/>
      <c r="V511" s="210"/>
      <c r="W511" s="210"/>
      <c r="X511" s="210"/>
      <c r="Y511" s="212"/>
      <c r="Z511" s="212"/>
      <c r="AA511" s="212"/>
      <c r="AB511" s="210"/>
      <c r="AC511" s="210"/>
      <c r="AD511" s="210"/>
      <c r="AE511" s="1"/>
      <c r="AF511" s="213"/>
      <c r="AG511" s="213"/>
      <c r="AH511" s="213"/>
      <c r="AI511" s="209"/>
      <c r="AJ511" s="215"/>
      <c r="AK511" s="209"/>
      <c r="AL511" s="1"/>
      <c r="AM511" s="213"/>
      <c r="AN511" s="213"/>
      <c r="AO511" s="218"/>
      <c r="AP511" s="209"/>
      <c r="AQ511" s="215"/>
      <c r="AR511" s="209"/>
      <c r="AS511" s="217"/>
      <c r="AT511" s="1"/>
      <c r="AU511" s="213"/>
      <c r="AV511" s="213"/>
      <c r="AW511" s="213"/>
      <c r="AX511" s="209"/>
      <c r="AY511" s="215"/>
      <c r="AZ511" s="209"/>
      <c r="BA511" s="217"/>
      <c r="BB511" s="1"/>
      <c r="BC511" s="213"/>
      <c r="BD511" s="213"/>
      <c r="BE511" s="218"/>
      <c r="BF511" s="209"/>
      <c r="BG511" s="215"/>
      <c r="BH511" s="209"/>
      <c r="BI511" s="217"/>
      <c r="BJ511" s="1" t="s">
        <v>7</v>
      </c>
      <c r="BK511" s="213" t="s">
        <v>7</v>
      </c>
      <c r="BL511" s="213" t="s">
        <v>7</v>
      </c>
      <c r="BM511" s="213" t="s">
        <v>7</v>
      </c>
      <c r="BN511" s="209"/>
      <c r="BO511" s="215"/>
      <c r="BP511" s="209"/>
      <c r="BQ511" s="219"/>
      <c r="BR511" s="1"/>
      <c r="BS511" s="220"/>
      <c r="BT511" s="220"/>
      <c r="BU511" s="220"/>
      <c r="BV511" s="209"/>
      <c r="BW511" s="215"/>
      <c r="BX511" s="209"/>
      <c r="BY511" s="1"/>
      <c r="BZ511" s="212"/>
      <c r="CA511" s="212"/>
      <c r="CB511" s="221"/>
      <c r="CC511" s="209"/>
      <c r="CD511" s="215"/>
      <c r="CE511" s="209"/>
      <c r="CF511" s="1"/>
      <c r="CG511" s="220"/>
      <c r="CH511" s="220"/>
      <c r="CI511" s="220"/>
      <c r="CJ511" s="209"/>
      <c r="CK511" s="215"/>
      <c r="CL511" s="209"/>
      <c r="CM511" s="1"/>
      <c r="CN511" s="220"/>
      <c r="CO511" s="220"/>
      <c r="CP511" s="213"/>
      <c r="CQ511" s="209"/>
      <c r="CR511" s="215"/>
      <c r="CS511" s="209"/>
    </row>
    <row r="512" customFormat="false" ht="12.8" hidden="false" customHeight="false" outlineLevel="0" collapsed="false">
      <c r="H512" s="177"/>
      <c r="I512" s="177"/>
      <c r="J512" s="211"/>
      <c r="K512" s="177"/>
      <c r="L512" s="210"/>
      <c r="M512" s="210"/>
      <c r="N512" s="210"/>
      <c r="O512" s="210"/>
      <c r="P512" s="210"/>
      <c r="Q512" s="211" t="n">
        <f aca="false">BP512</f>
        <v>0</v>
      </c>
      <c r="R512" s="210"/>
      <c r="S512" s="210"/>
      <c r="T512" s="210"/>
      <c r="U512" s="210"/>
      <c r="V512" s="210"/>
      <c r="W512" s="210"/>
      <c r="X512" s="210"/>
      <c r="Y512" s="212"/>
      <c r="Z512" s="212"/>
      <c r="AA512" s="212"/>
      <c r="AB512" s="210"/>
      <c r="AC512" s="210"/>
      <c r="AD512" s="210"/>
      <c r="AE512" s="1"/>
      <c r="AF512" s="213"/>
      <c r="AG512" s="213"/>
      <c r="AH512" s="213"/>
      <c r="AI512" s="209"/>
      <c r="AJ512" s="215"/>
      <c r="AK512" s="209"/>
      <c r="AL512" s="1"/>
      <c r="AM512" s="213"/>
      <c r="AN512" s="213"/>
      <c r="AO512" s="218"/>
      <c r="AP512" s="209"/>
      <c r="AQ512" s="215"/>
      <c r="AR512" s="209"/>
      <c r="AS512" s="217"/>
      <c r="AT512" s="1"/>
      <c r="AU512" s="213"/>
      <c r="AV512" s="213"/>
      <c r="AW512" s="213"/>
      <c r="AX512" s="209"/>
      <c r="AY512" s="215"/>
      <c r="AZ512" s="209"/>
      <c r="BA512" s="217"/>
      <c r="BB512" s="1"/>
      <c r="BC512" s="213"/>
      <c r="BD512" s="213"/>
      <c r="BE512" s="218"/>
      <c r="BF512" s="209"/>
      <c r="BG512" s="215"/>
      <c r="BH512" s="209"/>
      <c r="BI512" s="217"/>
      <c r="BJ512" s="1" t="s">
        <v>7</v>
      </c>
      <c r="BK512" s="213" t="s">
        <v>7</v>
      </c>
      <c r="BL512" s="213" t="s">
        <v>7</v>
      </c>
      <c r="BM512" s="213" t="s">
        <v>7</v>
      </c>
      <c r="BN512" s="209"/>
      <c r="BO512" s="215"/>
      <c r="BP512" s="209"/>
      <c r="BQ512" s="219"/>
      <c r="BR512" s="1"/>
      <c r="BS512" s="220"/>
      <c r="BT512" s="220"/>
      <c r="BU512" s="220"/>
      <c r="BV512" s="209"/>
      <c r="BW512" s="215"/>
      <c r="BX512" s="209"/>
      <c r="BY512" s="1"/>
      <c r="BZ512" s="212"/>
      <c r="CA512" s="212"/>
      <c r="CB512" s="221"/>
      <c r="CC512" s="209"/>
      <c r="CD512" s="215"/>
      <c r="CE512" s="209"/>
      <c r="CF512" s="1"/>
      <c r="CG512" s="220"/>
      <c r="CH512" s="220"/>
      <c r="CI512" s="220"/>
      <c r="CJ512" s="209"/>
      <c r="CK512" s="215"/>
      <c r="CL512" s="209"/>
      <c r="CM512" s="1"/>
      <c r="CN512" s="220"/>
      <c r="CO512" s="220"/>
      <c r="CP512" s="213"/>
      <c r="CQ512" s="209"/>
      <c r="CR512" s="215"/>
      <c r="CS512" s="209"/>
    </row>
    <row r="513" customFormat="false" ht="12.8" hidden="false" customHeight="false" outlineLevel="0" collapsed="false">
      <c r="H513" s="177"/>
      <c r="I513" s="177"/>
      <c r="J513" s="211"/>
      <c r="K513" s="177"/>
      <c r="L513" s="210"/>
      <c r="M513" s="210"/>
      <c r="N513" s="210"/>
      <c r="O513" s="210"/>
      <c r="P513" s="210"/>
      <c r="Q513" s="211" t="n">
        <f aca="false">BP513</f>
        <v>0</v>
      </c>
      <c r="R513" s="210"/>
      <c r="S513" s="210"/>
      <c r="T513" s="210"/>
      <c r="U513" s="210"/>
      <c r="V513" s="210"/>
      <c r="W513" s="210"/>
      <c r="X513" s="210"/>
      <c r="Y513" s="212"/>
      <c r="Z513" s="212"/>
      <c r="AA513" s="212"/>
      <c r="AB513" s="210"/>
      <c r="AC513" s="210"/>
      <c r="AD513" s="210"/>
      <c r="AE513" s="1"/>
      <c r="AF513" s="213"/>
      <c r="AG513" s="213"/>
      <c r="AH513" s="213"/>
      <c r="AI513" s="209"/>
      <c r="AJ513" s="215"/>
      <c r="AK513" s="209"/>
      <c r="AL513" s="1"/>
      <c r="AM513" s="213"/>
      <c r="AN513" s="213"/>
      <c r="AO513" s="218"/>
      <c r="AP513" s="209"/>
      <c r="AQ513" s="215"/>
      <c r="AR513" s="209"/>
      <c r="AS513" s="217"/>
      <c r="AT513" s="1"/>
      <c r="AU513" s="213"/>
      <c r="AV513" s="213"/>
      <c r="AW513" s="213"/>
      <c r="AX513" s="209"/>
      <c r="AY513" s="215"/>
      <c r="AZ513" s="209"/>
      <c r="BA513" s="217"/>
      <c r="BB513" s="1"/>
      <c r="BC513" s="213"/>
      <c r="BD513" s="213"/>
      <c r="BE513" s="218"/>
      <c r="BF513" s="209"/>
      <c r="BG513" s="215"/>
      <c r="BH513" s="209"/>
      <c r="BI513" s="217"/>
      <c r="BJ513" s="1" t="s">
        <v>7</v>
      </c>
      <c r="BK513" s="213" t="s">
        <v>7</v>
      </c>
      <c r="BL513" s="213" t="s">
        <v>7</v>
      </c>
      <c r="BM513" s="213" t="s">
        <v>7</v>
      </c>
      <c r="BN513" s="209"/>
      <c r="BO513" s="215"/>
      <c r="BP513" s="209"/>
      <c r="BQ513" s="219"/>
      <c r="BR513" s="1"/>
      <c r="BS513" s="220"/>
      <c r="BT513" s="220"/>
      <c r="BU513" s="220"/>
      <c r="BV513" s="209"/>
      <c r="BW513" s="215"/>
      <c r="BX513" s="209"/>
      <c r="BY513" s="1"/>
      <c r="BZ513" s="212"/>
      <c r="CA513" s="212"/>
      <c r="CB513" s="221"/>
      <c r="CC513" s="209"/>
      <c r="CD513" s="215"/>
      <c r="CE513" s="209"/>
      <c r="CF513" s="1"/>
      <c r="CG513" s="220"/>
      <c r="CH513" s="220"/>
      <c r="CI513" s="220"/>
      <c r="CJ513" s="209"/>
      <c r="CK513" s="215"/>
      <c r="CL513" s="209"/>
      <c r="CM513" s="1"/>
      <c r="CN513" s="220"/>
      <c r="CO513" s="220"/>
      <c r="CP513" s="213"/>
      <c r="CQ513" s="209"/>
      <c r="CR513" s="215"/>
      <c r="CS513" s="209"/>
    </row>
    <row r="514" customFormat="false" ht="12.8" hidden="false" customHeight="false" outlineLevel="0" collapsed="false">
      <c r="H514" s="177"/>
      <c r="I514" s="177"/>
      <c r="J514" s="211"/>
      <c r="K514" s="177"/>
      <c r="L514" s="210"/>
      <c r="M514" s="210"/>
      <c r="N514" s="210"/>
      <c r="O514" s="210"/>
      <c r="P514" s="210"/>
      <c r="Q514" s="211" t="n">
        <f aca="false">BP514</f>
        <v>0</v>
      </c>
      <c r="R514" s="210"/>
      <c r="S514" s="210"/>
      <c r="T514" s="210"/>
      <c r="U514" s="210"/>
      <c r="V514" s="210"/>
      <c r="W514" s="210"/>
      <c r="X514" s="210"/>
      <c r="Y514" s="212"/>
      <c r="Z514" s="212"/>
      <c r="AA514" s="212"/>
      <c r="AB514" s="210"/>
      <c r="AC514" s="210"/>
      <c r="AD514" s="210"/>
      <c r="AE514" s="1"/>
      <c r="AF514" s="213"/>
      <c r="AG514" s="213"/>
      <c r="AH514" s="213"/>
      <c r="AI514" s="209"/>
      <c r="AJ514" s="215"/>
      <c r="AK514" s="209"/>
      <c r="AL514" s="1"/>
      <c r="AM514" s="213"/>
      <c r="AN514" s="213"/>
      <c r="AO514" s="218"/>
      <c r="AP514" s="209"/>
      <c r="AQ514" s="215"/>
      <c r="AR514" s="209"/>
      <c r="AS514" s="217"/>
      <c r="AT514" s="1"/>
      <c r="AU514" s="213"/>
      <c r="AV514" s="213"/>
      <c r="AW514" s="213"/>
      <c r="AX514" s="209"/>
      <c r="AY514" s="215"/>
      <c r="AZ514" s="209"/>
      <c r="BA514" s="217"/>
      <c r="BB514" s="1"/>
      <c r="BC514" s="213"/>
      <c r="BD514" s="213"/>
      <c r="BE514" s="218"/>
      <c r="BF514" s="209"/>
      <c r="BG514" s="215"/>
      <c r="BH514" s="209"/>
      <c r="BI514" s="217"/>
      <c r="BJ514" s="1" t="s">
        <v>7</v>
      </c>
      <c r="BK514" s="213" t="s">
        <v>7</v>
      </c>
      <c r="BL514" s="213" t="s">
        <v>7</v>
      </c>
      <c r="BM514" s="213" t="s">
        <v>7</v>
      </c>
      <c r="BN514" s="209"/>
      <c r="BO514" s="215"/>
      <c r="BP514" s="209"/>
      <c r="BQ514" s="219"/>
      <c r="BR514" s="1"/>
      <c r="BS514" s="220"/>
      <c r="BT514" s="220"/>
      <c r="BU514" s="220"/>
      <c r="BV514" s="209"/>
      <c r="BW514" s="215"/>
      <c r="BX514" s="209"/>
      <c r="BY514" s="1"/>
      <c r="BZ514" s="212"/>
      <c r="CA514" s="212"/>
      <c r="CB514" s="221"/>
      <c r="CC514" s="209"/>
      <c r="CD514" s="215"/>
      <c r="CE514" s="209"/>
      <c r="CF514" s="1"/>
      <c r="CG514" s="220"/>
      <c r="CH514" s="220"/>
      <c r="CI514" s="220"/>
      <c r="CJ514" s="209"/>
      <c r="CK514" s="215"/>
      <c r="CL514" s="209"/>
      <c r="CM514" s="1"/>
      <c r="CN514" s="220"/>
      <c r="CO514" s="220"/>
      <c r="CP514" s="213"/>
      <c r="CQ514" s="209"/>
      <c r="CR514" s="215"/>
      <c r="CS514" s="209"/>
    </row>
    <row r="515" customFormat="false" ht="12.8" hidden="false" customHeight="false" outlineLevel="0" collapsed="false">
      <c r="H515" s="177"/>
      <c r="I515" s="177"/>
      <c r="J515" s="211"/>
      <c r="K515" s="177"/>
      <c r="L515" s="210"/>
      <c r="M515" s="210"/>
      <c r="N515" s="210"/>
      <c r="O515" s="210"/>
      <c r="P515" s="210"/>
      <c r="Q515" s="211" t="n">
        <f aca="false">BP515</f>
        <v>0</v>
      </c>
      <c r="R515" s="210"/>
      <c r="S515" s="210"/>
      <c r="T515" s="210"/>
      <c r="U515" s="210"/>
      <c r="V515" s="210"/>
      <c r="W515" s="210"/>
      <c r="X515" s="210"/>
      <c r="Y515" s="212"/>
      <c r="Z515" s="212"/>
      <c r="AA515" s="212"/>
      <c r="AB515" s="210"/>
      <c r="AC515" s="210"/>
      <c r="AD515" s="210"/>
      <c r="AE515" s="1"/>
      <c r="AF515" s="213"/>
      <c r="AG515" s="213"/>
      <c r="AH515" s="213"/>
      <c r="AI515" s="209"/>
      <c r="AJ515" s="215"/>
      <c r="AK515" s="209"/>
      <c r="AL515" s="1"/>
      <c r="AM515" s="213"/>
      <c r="AN515" s="213"/>
      <c r="AO515" s="218"/>
      <c r="AP515" s="209"/>
      <c r="AQ515" s="215"/>
      <c r="AR515" s="209"/>
      <c r="AS515" s="217"/>
      <c r="AT515" s="1"/>
      <c r="AU515" s="213"/>
      <c r="AV515" s="213"/>
      <c r="AW515" s="213"/>
      <c r="AX515" s="209"/>
      <c r="AY515" s="215"/>
      <c r="AZ515" s="209"/>
      <c r="BA515" s="217"/>
      <c r="BB515" s="1"/>
      <c r="BC515" s="213"/>
      <c r="BD515" s="213"/>
      <c r="BE515" s="218"/>
      <c r="BF515" s="209"/>
      <c r="BG515" s="215"/>
      <c r="BH515" s="209"/>
      <c r="BI515" s="217"/>
      <c r="BJ515" s="1" t="s">
        <v>7</v>
      </c>
      <c r="BK515" s="213" t="s">
        <v>7</v>
      </c>
      <c r="BL515" s="213" t="s">
        <v>7</v>
      </c>
      <c r="BM515" s="213" t="s">
        <v>7</v>
      </c>
      <c r="BN515" s="209"/>
      <c r="BO515" s="215"/>
      <c r="BP515" s="209"/>
      <c r="BQ515" s="219"/>
      <c r="BR515" s="1"/>
      <c r="BS515" s="220"/>
      <c r="BT515" s="220"/>
      <c r="BU515" s="220"/>
      <c r="BV515" s="209"/>
      <c r="BW515" s="215"/>
      <c r="BX515" s="209"/>
      <c r="BY515" s="1"/>
      <c r="BZ515" s="212"/>
      <c r="CA515" s="212"/>
      <c r="CB515" s="221"/>
      <c r="CC515" s="209"/>
      <c r="CD515" s="215"/>
      <c r="CE515" s="209"/>
      <c r="CF515" s="1"/>
      <c r="CG515" s="220"/>
      <c r="CH515" s="220"/>
      <c r="CI515" s="220"/>
      <c r="CJ515" s="209"/>
      <c r="CK515" s="215"/>
      <c r="CL515" s="209"/>
      <c r="CM515" s="1"/>
      <c r="CN515" s="220"/>
      <c r="CO515" s="220"/>
      <c r="CP515" s="213"/>
      <c r="CQ515" s="209"/>
      <c r="CR515" s="215"/>
      <c r="CS515" s="209"/>
    </row>
    <row r="516" customFormat="false" ht="12.8" hidden="false" customHeight="false" outlineLevel="0" collapsed="false">
      <c r="H516" s="177"/>
      <c r="I516" s="177"/>
      <c r="J516" s="211"/>
      <c r="K516" s="177"/>
      <c r="L516" s="210"/>
      <c r="M516" s="210"/>
      <c r="N516" s="210"/>
      <c r="O516" s="210"/>
      <c r="P516" s="210"/>
      <c r="Q516" s="211" t="n">
        <f aca="false">BP516</f>
        <v>0</v>
      </c>
      <c r="R516" s="210"/>
      <c r="S516" s="210"/>
      <c r="T516" s="210"/>
      <c r="U516" s="210"/>
      <c r="V516" s="210"/>
      <c r="W516" s="210"/>
      <c r="X516" s="210"/>
      <c r="Y516" s="212"/>
      <c r="Z516" s="212"/>
      <c r="AA516" s="212"/>
      <c r="AB516" s="210"/>
      <c r="AC516" s="210"/>
      <c r="AD516" s="210"/>
      <c r="AE516" s="1"/>
      <c r="AF516" s="213"/>
      <c r="AG516" s="213"/>
      <c r="AH516" s="213"/>
      <c r="AI516" s="209"/>
      <c r="AJ516" s="215"/>
      <c r="AK516" s="209"/>
      <c r="AL516" s="1"/>
      <c r="AM516" s="213"/>
      <c r="AN516" s="213"/>
      <c r="AO516" s="218"/>
      <c r="AP516" s="209"/>
      <c r="AQ516" s="215"/>
      <c r="AR516" s="209"/>
      <c r="AS516" s="217"/>
      <c r="AT516" s="1"/>
      <c r="AU516" s="213"/>
      <c r="AV516" s="213"/>
      <c r="AW516" s="213"/>
      <c r="AX516" s="209"/>
      <c r="AY516" s="215"/>
      <c r="AZ516" s="209"/>
      <c r="BA516" s="217"/>
      <c r="BB516" s="1"/>
      <c r="BC516" s="213"/>
      <c r="BD516" s="213"/>
      <c r="BE516" s="218"/>
      <c r="BF516" s="209"/>
      <c r="BG516" s="215"/>
      <c r="BH516" s="209"/>
      <c r="BI516" s="217"/>
      <c r="BJ516" s="1" t="s">
        <v>7</v>
      </c>
      <c r="BK516" s="213" t="s">
        <v>7</v>
      </c>
      <c r="BL516" s="213" t="s">
        <v>7</v>
      </c>
      <c r="BM516" s="213" t="s">
        <v>7</v>
      </c>
      <c r="BN516" s="209"/>
      <c r="BO516" s="215"/>
      <c r="BP516" s="209"/>
      <c r="BQ516" s="219"/>
      <c r="BR516" s="1"/>
      <c r="BS516" s="220"/>
      <c r="BT516" s="220"/>
      <c r="BU516" s="220"/>
      <c r="BV516" s="209"/>
      <c r="BW516" s="215"/>
      <c r="BX516" s="209"/>
      <c r="BY516" s="1"/>
      <c r="BZ516" s="212"/>
      <c r="CA516" s="212"/>
      <c r="CB516" s="221"/>
      <c r="CC516" s="209"/>
      <c r="CD516" s="215"/>
      <c r="CE516" s="209"/>
      <c r="CF516" s="1"/>
      <c r="CG516" s="220"/>
      <c r="CH516" s="220"/>
      <c r="CI516" s="220"/>
      <c r="CJ516" s="209"/>
      <c r="CK516" s="215"/>
      <c r="CL516" s="209"/>
      <c r="CM516" s="1"/>
      <c r="CN516" s="220"/>
      <c r="CO516" s="220"/>
      <c r="CP516" s="213"/>
      <c r="CQ516" s="209"/>
      <c r="CR516" s="215"/>
      <c r="CS516" s="209"/>
    </row>
    <row r="517" customFormat="false" ht="12.8" hidden="false" customHeight="false" outlineLevel="0" collapsed="false">
      <c r="H517" s="177"/>
      <c r="I517" s="177"/>
      <c r="J517" s="211"/>
      <c r="K517" s="177"/>
      <c r="L517" s="210"/>
      <c r="M517" s="210"/>
      <c r="N517" s="210"/>
      <c r="O517" s="210"/>
      <c r="P517" s="210"/>
      <c r="Q517" s="211" t="n">
        <f aca="false">BP517</f>
        <v>0</v>
      </c>
      <c r="R517" s="210"/>
      <c r="S517" s="210"/>
      <c r="T517" s="210"/>
      <c r="U517" s="210"/>
      <c r="V517" s="210"/>
      <c r="W517" s="210"/>
      <c r="X517" s="210"/>
      <c r="Y517" s="212"/>
      <c r="Z517" s="212"/>
      <c r="AA517" s="212"/>
      <c r="AB517" s="210"/>
      <c r="AC517" s="210"/>
      <c r="AD517" s="210"/>
      <c r="AE517" s="1"/>
      <c r="AF517" s="213"/>
      <c r="AG517" s="213"/>
      <c r="AH517" s="213"/>
      <c r="AI517" s="209"/>
      <c r="AJ517" s="215"/>
      <c r="AK517" s="209"/>
      <c r="AL517" s="1"/>
      <c r="AM517" s="213"/>
      <c r="AN517" s="213"/>
      <c r="AO517" s="218"/>
      <c r="AP517" s="209"/>
      <c r="AQ517" s="215"/>
      <c r="AR517" s="209"/>
      <c r="AS517" s="217"/>
      <c r="AT517" s="1"/>
      <c r="AU517" s="213"/>
      <c r="AV517" s="213"/>
      <c r="AW517" s="213"/>
      <c r="AX517" s="209"/>
      <c r="AY517" s="215"/>
      <c r="AZ517" s="209"/>
      <c r="BA517" s="217"/>
      <c r="BB517" s="1"/>
      <c r="BC517" s="213"/>
      <c r="BD517" s="213"/>
      <c r="BE517" s="218"/>
      <c r="BF517" s="209"/>
      <c r="BG517" s="215"/>
      <c r="BH517" s="209"/>
      <c r="BI517" s="217"/>
      <c r="BJ517" s="1" t="s">
        <v>7</v>
      </c>
      <c r="BK517" s="213" t="s">
        <v>7</v>
      </c>
      <c r="BL517" s="213" t="s">
        <v>7</v>
      </c>
      <c r="BM517" s="213" t="s">
        <v>7</v>
      </c>
      <c r="BN517" s="209"/>
      <c r="BO517" s="215"/>
      <c r="BP517" s="209"/>
      <c r="BQ517" s="219"/>
      <c r="BR517" s="1"/>
      <c r="BS517" s="220"/>
      <c r="BT517" s="220"/>
      <c r="BU517" s="220"/>
      <c r="BV517" s="209"/>
      <c r="BW517" s="215"/>
      <c r="BX517" s="209"/>
      <c r="BY517" s="1"/>
      <c r="BZ517" s="212"/>
      <c r="CA517" s="212"/>
      <c r="CB517" s="221"/>
      <c r="CC517" s="209"/>
      <c r="CD517" s="215"/>
      <c r="CE517" s="209"/>
      <c r="CF517" s="1"/>
      <c r="CG517" s="220"/>
      <c r="CH517" s="220"/>
      <c r="CI517" s="220"/>
      <c r="CJ517" s="209"/>
      <c r="CK517" s="215"/>
      <c r="CL517" s="209"/>
      <c r="CM517" s="1"/>
      <c r="CN517" s="220"/>
      <c r="CO517" s="220"/>
      <c r="CP517" s="213"/>
      <c r="CQ517" s="209"/>
      <c r="CR517" s="215"/>
      <c r="CS517" s="209"/>
    </row>
    <row r="518" customFormat="false" ht="12.8" hidden="false" customHeight="false" outlineLevel="0" collapsed="false">
      <c r="H518" s="177"/>
      <c r="I518" s="177"/>
      <c r="J518" s="211"/>
      <c r="K518" s="177"/>
      <c r="L518" s="210"/>
      <c r="M518" s="210"/>
      <c r="N518" s="210"/>
      <c r="O518" s="210"/>
      <c r="P518" s="210"/>
      <c r="Q518" s="211" t="n">
        <f aca="false">BP518</f>
        <v>0</v>
      </c>
      <c r="R518" s="210"/>
      <c r="S518" s="210"/>
      <c r="T518" s="210"/>
      <c r="U518" s="210"/>
      <c r="V518" s="210"/>
      <c r="W518" s="210"/>
      <c r="X518" s="210"/>
      <c r="Y518" s="212"/>
      <c r="Z518" s="212"/>
      <c r="AA518" s="212"/>
      <c r="AB518" s="210"/>
      <c r="AC518" s="210"/>
      <c r="AD518" s="210"/>
      <c r="AE518" s="1"/>
      <c r="AF518" s="213"/>
      <c r="AG518" s="213"/>
      <c r="AH518" s="213"/>
      <c r="AI518" s="209"/>
      <c r="AJ518" s="215"/>
      <c r="AK518" s="209"/>
      <c r="AL518" s="1"/>
      <c r="AM518" s="213"/>
      <c r="AN518" s="213"/>
      <c r="AO518" s="218"/>
      <c r="AP518" s="209"/>
      <c r="AQ518" s="215"/>
      <c r="AR518" s="209"/>
      <c r="AS518" s="217"/>
      <c r="AT518" s="1"/>
      <c r="AU518" s="213"/>
      <c r="AV518" s="213"/>
      <c r="AW518" s="213"/>
      <c r="AX518" s="209"/>
      <c r="AY518" s="215"/>
      <c r="AZ518" s="209"/>
      <c r="BA518" s="217"/>
      <c r="BB518" s="1"/>
      <c r="BC518" s="213"/>
      <c r="BD518" s="213"/>
      <c r="BE518" s="218"/>
      <c r="BF518" s="209"/>
      <c r="BG518" s="215"/>
      <c r="BH518" s="209"/>
      <c r="BI518" s="217"/>
      <c r="BJ518" s="1" t="s">
        <v>7</v>
      </c>
      <c r="BK518" s="213" t="s">
        <v>7</v>
      </c>
      <c r="BL518" s="213" t="s">
        <v>7</v>
      </c>
      <c r="BM518" s="213" t="s">
        <v>7</v>
      </c>
      <c r="BN518" s="209"/>
      <c r="BO518" s="215"/>
      <c r="BP518" s="209"/>
      <c r="BQ518" s="219"/>
      <c r="BR518" s="1"/>
      <c r="BS518" s="220"/>
      <c r="BT518" s="220"/>
      <c r="BU518" s="220"/>
      <c r="BV518" s="209"/>
      <c r="BW518" s="215"/>
      <c r="BX518" s="209"/>
      <c r="BY518" s="1"/>
      <c r="BZ518" s="212"/>
      <c r="CA518" s="212"/>
      <c r="CB518" s="221"/>
      <c r="CC518" s="209"/>
      <c r="CD518" s="215"/>
      <c r="CE518" s="209"/>
      <c r="CF518" s="1"/>
      <c r="CG518" s="220"/>
      <c r="CH518" s="220"/>
      <c r="CI518" s="220"/>
      <c r="CJ518" s="209"/>
      <c r="CK518" s="215"/>
      <c r="CL518" s="209"/>
      <c r="CM518" s="1"/>
      <c r="CN518" s="220"/>
      <c r="CO518" s="220"/>
      <c r="CP518" s="213"/>
      <c r="CQ518" s="209"/>
      <c r="CR518" s="215"/>
      <c r="CS518" s="209"/>
    </row>
    <row r="519" customFormat="false" ht="12.8" hidden="false" customHeight="false" outlineLevel="0" collapsed="false">
      <c r="H519" s="177"/>
      <c r="I519" s="177"/>
      <c r="J519" s="211"/>
      <c r="K519" s="177"/>
      <c r="L519" s="210"/>
      <c r="M519" s="210"/>
      <c r="N519" s="210"/>
      <c r="O519" s="210"/>
      <c r="P519" s="210"/>
      <c r="Q519" s="211" t="n">
        <f aca="false">BP519</f>
        <v>0</v>
      </c>
      <c r="R519" s="210"/>
      <c r="S519" s="210"/>
      <c r="T519" s="210"/>
      <c r="U519" s="210"/>
      <c r="V519" s="210"/>
      <c r="W519" s="210"/>
      <c r="X519" s="210"/>
      <c r="Y519" s="212"/>
      <c r="Z519" s="212"/>
      <c r="AA519" s="212"/>
      <c r="AB519" s="210"/>
      <c r="AC519" s="210"/>
      <c r="AD519" s="210"/>
      <c r="AE519" s="1"/>
      <c r="AF519" s="213"/>
      <c r="AG519" s="213"/>
      <c r="AH519" s="213"/>
      <c r="AI519" s="209"/>
      <c r="AJ519" s="215"/>
      <c r="AK519" s="209"/>
      <c r="AL519" s="1"/>
      <c r="AM519" s="213"/>
      <c r="AN519" s="213"/>
      <c r="AO519" s="218"/>
      <c r="AP519" s="209"/>
      <c r="AQ519" s="215"/>
      <c r="AR519" s="209"/>
      <c r="AS519" s="217"/>
      <c r="AT519" s="1"/>
      <c r="AU519" s="213"/>
      <c r="AV519" s="213"/>
      <c r="AW519" s="213"/>
      <c r="AX519" s="209"/>
      <c r="AY519" s="215"/>
      <c r="AZ519" s="209"/>
      <c r="BA519" s="217"/>
      <c r="BB519" s="1"/>
      <c r="BC519" s="213"/>
      <c r="BD519" s="213"/>
      <c r="BE519" s="218"/>
      <c r="BF519" s="209"/>
      <c r="BG519" s="215"/>
      <c r="BH519" s="209"/>
      <c r="BI519" s="217"/>
      <c r="BJ519" s="1" t="s">
        <v>7</v>
      </c>
      <c r="BK519" s="213" t="s">
        <v>7</v>
      </c>
      <c r="BL519" s="213" t="s">
        <v>7</v>
      </c>
      <c r="BM519" s="213" t="s">
        <v>7</v>
      </c>
      <c r="BN519" s="209"/>
      <c r="BO519" s="215"/>
      <c r="BP519" s="209"/>
      <c r="BQ519" s="219"/>
      <c r="BR519" s="1"/>
      <c r="BS519" s="220"/>
      <c r="BT519" s="220"/>
      <c r="BU519" s="220"/>
      <c r="BV519" s="209"/>
      <c r="BW519" s="215"/>
      <c r="BX519" s="209"/>
      <c r="BY519" s="1"/>
      <c r="BZ519" s="212"/>
      <c r="CA519" s="212"/>
      <c r="CB519" s="221"/>
      <c r="CC519" s="209"/>
      <c r="CD519" s="215"/>
      <c r="CE519" s="209"/>
      <c r="CF519" s="1"/>
      <c r="CG519" s="220"/>
      <c r="CH519" s="220"/>
      <c r="CI519" s="220"/>
      <c r="CJ519" s="209"/>
      <c r="CK519" s="215"/>
      <c r="CL519" s="209"/>
      <c r="CM519" s="1"/>
      <c r="CN519" s="220"/>
      <c r="CO519" s="220"/>
      <c r="CP519" s="213"/>
      <c r="CQ519" s="209"/>
      <c r="CR519" s="215"/>
      <c r="CS519" s="209"/>
    </row>
    <row r="520" customFormat="false" ht="12.8" hidden="false" customHeight="false" outlineLevel="0" collapsed="false">
      <c r="H520" s="177"/>
      <c r="I520" s="177"/>
      <c r="J520" s="211"/>
      <c r="K520" s="177"/>
      <c r="L520" s="210"/>
      <c r="M520" s="210"/>
      <c r="N520" s="210"/>
      <c r="O520" s="210"/>
      <c r="P520" s="210"/>
      <c r="Q520" s="211" t="n">
        <f aca="false">BP520</f>
        <v>0</v>
      </c>
      <c r="R520" s="210"/>
      <c r="S520" s="210"/>
      <c r="T520" s="210"/>
      <c r="U520" s="210"/>
      <c r="V520" s="210"/>
      <c r="W520" s="210"/>
      <c r="X520" s="210"/>
      <c r="Y520" s="212"/>
      <c r="Z520" s="212"/>
      <c r="AA520" s="212"/>
      <c r="AB520" s="210"/>
      <c r="AC520" s="210"/>
      <c r="AD520" s="210"/>
      <c r="AE520" s="1"/>
      <c r="AF520" s="213"/>
      <c r="AG520" s="213"/>
      <c r="AH520" s="213"/>
      <c r="AI520" s="209"/>
      <c r="AJ520" s="215"/>
      <c r="AK520" s="209"/>
      <c r="AL520" s="1"/>
      <c r="AM520" s="213"/>
      <c r="AN520" s="213"/>
      <c r="AO520" s="218"/>
      <c r="AP520" s="209"/>
      <c r="AQ520" s="215"/>
      <c r="AR520" s="209"/>
      <c r="AS520" s="217"/>
      <c r="AT520" s="1"/>
      <c r="AU520" s="213"/>
      <c r="AV520" s="213"/>
      <c r="AW520" s="213"/>
      <c r="AX520" s="209"/>
      <c r="AY520" s="215"/>
      <c r="AZ520" s="209"/>
      <c r="BA520" s="217"/>
      <c r="BB520" s="1"/>
      <c r="BC520" s="213"/>
      <c r="BD520" s="213"/>
      <c r="BE520" s="218"/>
      <c r="BF520" s="209"/>
      <c r="BG520" s="215"/>
      <c r="BH520" s="209"/>
      <c r="BI520" s="217"/>
      <c r="BJ520" s="1" t="s">
        <v>7</v>
      </c>
      <c r="BK520" s="213" t="s">
        <v>7</v>
      </c>
      <c r="BL520" s="213" t="s">
        <v>7</v>
      </c>
      <c r="BM520" s="213" t="s">
        <v>7</v>
      </c>
      <c r="BN520" s="209"/>
      <c r="BO520" s="215"/>
      <c r="BP520" s="209"/>
      <c r="BQ520" s="219"/>
      <c r="BR520" s="1"/>
      <c r="BS520" s="220"/>
      <c r="BT520" s="220"/>
      <c r="BU520" s="220"/>
      <c r="BV520" s="209"/>
      <c r="BW520" s="215"/>
      <c r="BX520" s="209"/>
      <c r="BY520" s="1"/>
      <c r="BZ520" s="212"/>
      <c r="CA520" s="212"/>
      <c r="CB520" s="221"/>
      <c r="CC520" s="209"/>
      <c r="CD520" s="215"/>
      <c r="CE520" s="209"/>
      <c r="CF520" s="1"/>
      <c r="CG520" s="220"/>
      <c r="CH520" s="220"/>
      <c r="CI520" s="220"/>
      <c r="CJ520" s="209"/>
      <c r="CK520" s="215"/>
      <c r="CL520" s="209"/>
      <c r="CM520" s="1"/>
      <c r="CN520" s="220"/>
      <c r="CO520" s="220"/>
      <c r="CP520" s="213"/>
      <c r="CQ520" s="209"/>
      <c r="CR520" s="215"/>
      <c r="CS520" s="209"/>
    </row>
    <row r="521" customFormat="false" ht="12.8" hidden="false" customHeight="false" outlineLevel="0" collapsed="false">
      <c r="H521" s="177"/>
      <c r="I521" s="177"/>
      <c r="J521" s="211"/>
      <c r="K521" s="177"/>
      <c r="L521" s="210"/>
      <c r="M521" s="210"/>
      <c r="N521" s="210"/>
      <c r="O521" s="210"/>
      <c r="P521" s="210"/>
      <c r="Q521" s="211" t="n">
        <f aca="false">BP521</f>
        <v>0</v>
      </c>
      <c r="R521" s="210"/>
      <c r="S521" s="210"/>
      <c r="T521" s="210"/>
      <c r="U521" s="210"/>
      <c r="V521" s="210"/>
      <c r="W521" s="210"/>
      <c r="X521" s="210"/>
      <c r="Y521" s="212"/>
      <c r="Z521" s="212"/>
      <c r="AA521" s="212"/>
      <c r="AB521" s="210"/>
      <c r="AC521" s="210"/>
      <c r="AD521" s="210"/>
      <c r="AE521" s="1"/>
      <c r="AF521" s="213"/>
      <c r="AG521" s="213"/>
      <c r="AH521" s="213"/>
      <c r="AI521" s="209"/>
      <c r="AJ521" s="215"/>
      <c r="AK521" s="209"/>
      <c r="AL521" s="1"/>
      <c r="AM521" s="213"/>
      <c r="AN521" s="213"/>
      <c r="AO521" s="218"/>
      <c r="AP521" s="209"/>
      <c r="AQ521" s="215"/>
      <c r="AR521" s="209"/>
      <c r="AS521" s="217"/>
      <c r="AT521" s="1"/>
      <c r="AU521" s="213"/>
      <c r="AV521" s="213"/>
      <c r="AW521" s="213"/>
      <c r="AX521" s="209"/>
      <c r="AY521" s="215"/>
      <c r="AZ521" s="209"/>
      <c r="BA521" s="217"/>
      <c r="BB521" s="1"/>
      <c r="BC521" s="213"/>
      <c r="BD521" s="213"/>
      <c r="BE521" s="218"/>
      <c r="BF521" s="209"/>
      <c r="BG521" s="215"/>
      <c r="BH521" s="209"/>
      <c r="BI521" s="217"/>
      <c r="BJ521" s="1" t="s">
        <v>7</v>
      </c>
      <c r="BK521" s="213" t="s">
        <v>7</v>
      </c>
      <c r="BL521" s="213" t="s">
        <v>7</v>
      </c>
      <c r="BM521" s="213" t="s">
        <v>7</v>
      </c>
      <c r="BN521" s="209"/>
      <c r="BO521" s="215"/>
      <c r="BP521" s="209"/>
      <c r="BQ521" s="219"/>
      <c r="BR521" s="1"/>
      <c r="BS521" s="220"/>
      <c r="BT521" s="220"/>
      <c r="BU521" s="220"/>
      <c r="BV521" s="209"/>
      <c r="BW521" s="215"/>
      <c r="BX521" s="209"/>
      <c r="BY521" s="1"/>
      <c r="BZ521" s="212"/>
      <c r="CA521" s="212"/>
      <c r="CB521" s="221"/>
      <c r="CC521" s="209"/>
      <c r="CD521" s="215"/>
      <c r="CE521" s="209"/>
      <c r="CF521" s="1"/>
      <c r="CG521" s="220"/>
      <c r="CH521" s="220"/>
      <c r="CI521" s="220"/>
      <c r="CJ521" s="209"/>
      <c r="CK521" s="215"/>
      <c r="CL521" s="209"/>
      <c r="CM521" s="1"/>
      <c r="CN521" s="220"/>
      <c r="CO521" s="220"/>
      <c r="CP521" s="213"/>
      <c r="CQ521" s="209"/>
      <c r="CR521" s="215"/>
      <c r="CS521" s="209"/>
    </row>
    <row r="522" customFormat="false" ht="12.8" hidden="false" customHeight="false" outlineLevel="0" collapsed="false">
      <c r="H522" s="177"/>
      <c r="I522" s="177"/>
      <c r="J522" s="211"/>
      <c r="K522" s="177"/>
      <c r="L522" s="210"/>
      <c r="M522" s="210"/>
      <c r="N522" s="210"/>
      <c r="O522" s="210"/>
      <c r="P522" s="210"/>
      <c r="Q522" s="211" t="n">
        <f aca="false">BP522</f>
        <v>0</v>
      </c>
      <c r="R522" s="210"/>
      <c r="S522" s="210"/>
      <c r="T522" s="210"/>
      <c r="U522" s="210"/>
      <c r="V522" s="210"/>
      <c r="W522" s="210"/>
      <c r="X522" s="210"/>
      <c r="Y522" s="212"/>
      <c r="Z522" s="212"/>
      <c r="AA522" s="212"/>
      <c r="AB522" s="210"/>
      <c r="AC522" s="210"/>
      <c r="AD522" s="210"/>
      <c r="AE522" s="1"/>
      <c r="AF522" s="213"/>
      <c r="AG522" s="213"/>
      <c r="AH522" s="213"/>
      <c r="AI522" s="209"/>
      <c r="AJ522" s="215"/>
      <c r="AK522" s="209"/>
      <c r="AL522" s="1"/>
      <c r="AM522" s="213"/>
      <c r="AN522" s="213"/>
      <c r="AO522" s="218"/>
      <c r="AP522" s="209"/>
      <c r="AQ522" s="215"/>
      <c r="AR522" s="209"/>
      <c r="AS522" s="217"/>
      <c r="AT522" s="1"/>
      <c r="AU522" s="213"/>
      <c r="AV522" s="213"/>
      <c r="AW522" s="213"/>
      <c r="AX522" s="209"/>
      <c r="AY522" s="215"/>
      <c r="AZ522" s="209"/>
      <c r="BA522" s="217"/>
      <c r="BB522" s="1"/>
      <c r="BC522" s="213"/>
      <c r="BD522" s="213"/>
      <c r="BE522" s="218"/>
      <c r="BF522" s="209"/>
      <c r="BG522" s="215"/>
      <c r="BH522" s="209"/>
      <c r="BI522" s="217"/>
      <c r="BJ522" s="1" t="s">
        <v>7</v>
      </c>
      <c r="BK522" s="213" t="s">
        <v>7</v>
      </c>
      <c r="BL522" s="213" t="s">
        <v>7</v>
      </c>
      <c r="BM522" s="213" t="s">
        <v>7</v>
      </c>
      <c r="BN522" s="209"/>
      <c r="BO522" s="215"/>
      <c r="BP522" s="209"/>
      <c r="BQ522" s="219"/>
      <c r="BR522" s="1"/>
      <c r="BS522" s="220"/>
      <c r="BT522" s="220"/>
      <c r="BU522" s="220"/>
      <c r="BV522" s="209"/>
      <c r="BW522" s="215"/>
      <c r="BX522" s="209"/>
      <c r="BY522" s="1"/>
      <c r="BZ522" s="212"/>
      <c r="CA522" s="212"/>
      <c r="CB522" s="221"/>
      <c r="CC522" s="209"/>
      <c r="CD522" s="215"/>
      <c r="CE522" s="209"/>
      <c r="CF522" s="1"/>
      <c r="CG522" s="220"/>
      <c r="CH522" s="220"/>
      <c r="CI522" s="220"/>
      <c r="CJ522" s="209"/>
      <c r="CK522" s="215"/>
      <c r="CL522" s="209"/>
      <c r="CM522" s="1"/>
      <c r="CN522" s="220"/>
      <c r="CO522" s="220"/>
      <c r="CP522" s="213"/>
      <c r="CQ522" s="209"/>
      <c r="CR522" s="215"/>
      <c r="CS522" s="209"/>
    </row>
    <row r="523" customFormat="false" ht="12.8" hidden="false" customHeight="false" outlineLevel="0" collapsed="false">
      <c r="H523" s="177"/>
      <c r="I523" s="177"/>
      <c r="J523" s="211"/>
      <c r="K523" s="177"/>
      <c r="L523" s="210"/>
      <c r="M523" s="210"/>
      <c r="N523" s="210"/>
      <c r="O523" s="210"/>
      <c r="P523" s="210"/>
      <c r="Q523" s="211" t="n">
        <f aca="false">BP523</f>
        <v>0</v>
      </c>
      <c r="R523" s="210"/>
      <c r="S523" s="210"/>
      <c r="T523" s="210"/>
      <c r="U523" s="210"/>
      <c r="V523" s="210"/>
      <c r="W523" s="210"/>
      <c r="X523" s="210"/>
      <c r="Y523" s="212"/>
      <c r="Z523" s="212"/>
      <c r="AA523" s="212"/>
      <c r="AB523" s="210"/>
      <c r="AC523" s="210"/>
      <c r="AD523" s="210"/>
      <c r="AE523" s="1"/>
      <c r="AF523" s="213"/>
      <c r="AG523" s="213"/>
      <c r="AH523" s="213"/>
      <c r="AI523" s="209"/>
      <c r="AJ523" s="215"/>
      <c r="AK523" s="209"/>
      <c r="AL523" s="1"/>
      <c r="AM523" s="213"/>
      <c r="AN523" s="213"/>
      <c r="AO523" s="218"/>
      <c r="AP523" s="209"/>
      <c r="AQ523" s="215"/>
      <c r="AR523" s="209"/>
      <c r="AS523" s="217"/>
      <c r="AT523" s="1"/>
      <c r="AU523" s="213"/>
      <c r="AV523" s="213"/>
      <c r="AW523" s="213"/>
      <c r="AX523" s="209"/>
      <c r="AY523" s="215"/>
      <c r="AZ523" s="209"/>
      <c r="BA523" s="217"/>
      <c r="BB523" s="1"/>
      <c r="BC523" s="213"/>
      <c r="BD523" s="213"/>
      <c r="BE523" s="218"/>
      <c r="BF523" s="209"/>
      <c r="BG523" s="215"/>
      <c r="BH523" s="209"/>
      <c r="BI523" s="217"/>
      <c r="BJ523" s="1" t="s">
        <v>7</v>
      </c>
      <c r="BK523" s="213" t="s">
        <v>7</v>
      </c>
      <c r="BL523" s="213" t="s">
        <v>7</v>
      </c>
      <c r="BM523" s="213" t="s">
        <v>7</v>
      </c>
      <c r="BN523" s="209"/>
      <c r="BO523" s="215"/>
      <c r="BP523" s="209"/>
      <c r="BQ523" s="219"/>
      <c r="BR523" s="1"/>
      <c r="BS523" s="220"/>
      <c r="BT523" s="220"/>
      <c r="BU523" s="220"/>
      <c r="BV523" s="209"/>
      <c r="BW523" s="215"/>
      <c r="BX523" s="209"/>
      <c r="BY523" s="1"/>
      <c r="BZ523" s="212"/>
      <c r="CA523" s="212"/>
      <c r="CB523" s="221"/>
      <c r="CC523" s="209"/>
      <c r="CD523" s="215"/>
      <c r="CE523" s="209"/>
      <c r="CF523" s="1"/>
      <c r="CG523" s="220"/>
      <c r="CH523" s="220"/>
      <c r="CI523" s="220"/>
      <c r="CJ523" s="209"/>
      <c r="CK523" s="215"/>
      <c r="CL523" s="209"/>
      <c r="CM523" s="1"/>
      <c r="CN523" s="220"/>
      <c r="CO523" s="220"/>
      <c r="CP523" s="213"/>
      <c r="CQ523" s="209"/>
      <c r="CR523" s="215"/>
      <c r="CS523" s="209"/>
    </row>
    <row r="524" customFormat="false" ht="12.8" hidden="false" customHeight="false" outlineLevel="0" collapsed="false">
      <c r="H524" s="177"/>
      <c r="I524" s="177"/>
      <c r="J524" s="211"/>
      <c r="K524" s="177"/>
      <c r="L524" s="210"/>
      <c r="M524" s="210"/>
      <c r="N524" s="210"/>
      <c r="O524" s="210"/>
      <c r="P524" s="210"/>
      <c r="Q524" s="211" t="n">
        <f aca="false">BP524</f>
        <v>0</v>
      </c>
      <c r="R524" s="210"/>
      <c r="S524" s="210"/>
      <c r="T524" s="210"/>
      <c r="U524" s="210"/>
      <c r="V524" s="210"/>
      <c r="W524" s="210"/>
      <c r="X524" s="210"/>
      <c r="Y524" s="212"/>
      <c r="Z524" s="212"/>
      <c r="AA524" s="212"/>
      <c r="AB524" s="210"/>
      <c r="AC524" s="210"/>
      <c r="AD524" s="210"/>
      <c r="AE524" s="1"/>
      <c r="AF524" s="213"/>
      <c r="AG524" s="213"/>
      <c r="AH524" s="213"/>
      <c r="AI524" s="209"/>
      <c r="AJ524" s="215"/>
      <c r="AK524" s="209"/>
      <c r="AL524" s="1"/>
      <c r="AM524" s="213"/>
      <c r="AN524" s="213"/>
      <c r="AO524" s="218"/>
      <c r="AP524" s="209"/>
      <c r="AQ524" s="215"/>
      <c r="AR524" s="209"/>
      <c r="AS524" s="217"/>
      <c r="AT524" s="1"/>
      <c r="AU524" s="213"/>
      <c r="AV524" s="213"/>
      <c r="AW524" s="213"/>
      <c r="AX524" s="209"/>
      <c r="AY524" s="215"/>
      <c r="AZ524" s="209"/>
      <c r="BA524" s="217"/>
      <c r="BB524" s="1"/>
      <c r="BC524" s="213"/>
      <c r="BD524" s="213"/>
      <c r="BE524" s="218"/>
      <c r="BF524" s="209"/>
      <c r="BG524" s="215"/>
      <c r="BH524" s="209"/>
      <c r="BI524" s="217"/>
      <c r="BJ524" s="1" t="s">
        <v>7</v>
      </c>
      <c r="BK524" s="213" t="s">
        <v>7</v>
      </c>
      <c r="BL524" s="213" t="s">
        <v>7</v>
      </c>
      <c r="BM524" s="213" t="s">
        <v>7</v>
      </c>
      <c r="BN524" s="209"/>
      <c r="BO524" s="215"/>
      <c r="BP524" s="209"/>
      <c r="BQ524" s="219"/>
      <c r="BR524" s="1"/>
      <c r="BS524" s="220"/>
      <c r="BT524" s="220"/>
      <c r="BU524" s="220"/>
      <c r="BV524" s="209"/>
      <c r="BW524" s="215"/>
      <c r="BX524" s="209"/>
      <c r="BY524" s="1"/>
      <c r="BZ524" s="212"/>
      <c r="CA524" s="212"/>
      <c r="CB524" s="221"/>
      <c r="CC524" s="209"/>
      <c r="CD524" s="215"/>
      <c r="CE524" s="209"/>
      <c r="CF524" s="1"/>
      <c r="CG524" s="220"/>
      <c r="CH524" s="220"/>
      <c r="CI524" s="220"/>
      <c r="CJ524" s="209"/>
      <c r="CK524" s="215"/>
      <c r="CL524" s="209"/>
      <c r="CM524" s="1"/>
      <c r="CN524" s="220"/>
      <c r="CO524" s="220"/>
      <c r="CP524" s="213"/>
      <c r="CQ524" s="209"/>
      <c r="CR524" s="215"/>
      <c r="CS524" s="209"/>
    </row>
    <row r="525" customFormat="false" ht="12.8" hidden="false" customHeight="false" outlineLevel="0" collapsed="false">
      <c r="H525" s="177"/>
      <c r="I525" s="177"/>
      <c r="J525" s="211"/>
      <c r="K525" s="177"/>
      <c r="L525" s="210"/>
      <c r="M525" s="210"/>
      <c r="N525" s="210"/>
      <c r="O525" s="210"/>
      <c r="P525" s="210"/>
      <c r="Q525" s="211" t="n">
        <f aca="false">BP525</f>
        <v>0</v>
      </c>
      <c r="R525" s="210"/>
      <c r="S525" s="210"/>
      <c r="T525" s="210"/>
      <c r="U525" s="210"/>
      <c r="V525" s="210"/>
      <c r="W525" s="210"/>
      <c r="X525" s="210"/>
      <c r="Y525" s="212"/>
      <c r="Z525" s="212"/>
      <c r="AA525" s="212"/>
      <c r="AB525" s="210"/>
      <c r="AC525" s="210"/>
      <c r="AD525" s="210"/>
      <c r="AE525" s="1"/>
      <c r="AF525" s="213"/>
      <c r="AG525" s="213"/>
      <c r="AH525" s="213"/>
      <c r="AI525" s="209"/>
      <c r="AJ525" s="215"/>
      <c r="AK525" s="209"/>
      <c r="AL525" s="1"/>
      <c r="AM525" s="213"/>
      <c r="AN525" s="213"/>
      <c r="AO525" s="218"/>
      <c r="AP525" s="209"/>
      <c r="AQ525" s="215"/>
      <c r="AR525" s="209"/>
      <c r="AS525" s="217"/>
      <c r="AT525" s="1"/>
      <c r="AU525" s="213"/>
      <c r="AV525" s="213"/>
      <c r="AW525" s="213"/>
      <c r="AX525" s="209"/>
      <c r="AY525" s="215"/>
      <c r="AZ525" s="209"/>
      <c r="BA525" s="217"/>
      <c r="BB525" s="1"/>
      <c r="BC525" s="213"/>
      <c r="BD525" s="213"/>
      <c r="BE525" s="218"/>
      <c r="BF525" s="209"/>
      <c r="BG525" s="215"/>
      <c r="BH525" s="209"/>
      <c r="BI525" s="217"/>
      <c r="BJ525" s="1" t="s">
        <v>7</v>
      </c>
      <c r="BK525" s="213" t="s">
        <v>7</v>
      </c>
      <c r="BL525" s="213" t="s">
        <v>7</v>
      </c>
      <c r="BM525" s="213" t="s">
        <v>7</v>
      </c>
      <c r="BN525" s="209"/>
      <c r="BO525" s="215"/>
      <c r="BP525" s="209"/>
      <c r="BQ525" s="219"/>
      <c r="BR525" s="1"/>
      <c r="BS525" s="220"/>
      <c r="BT525" s="220"/>
      <c r="BU525" s="220"/>
      <c r="BV525" s="209"/>
      <c r="BW525" s="215"/>
      <c r="BX525" s="209"/>
      <c r="BY525" s="1"/>
      <c r="BZ525" s="212"/>
      <c r="CA525" s="212"/>
      <c r="CB525" s="221"/>
      <c r="CC525" s="209"/>
      <c r="CD525" s="215"/>
      <c r="CE525" s="209"/>
      <c r="CF525" s="1"/>
      <c r="CG525" s="220"/>
      <c r="CH525" s="220"/>
      <c r="CI525" s="220"/>
      <c r="CJ525" s="209"/>
      <c r="CK525" s="215"/>
      <c r="CL525" s="209"/>
      <c r="CM525" s="1"/>
      <c r="CN525" s="220"/>
      <c r="CO525" s="220"/>
      <c r="CP525" s="213"/>
      <c r="CQ525" s="209"/>
      <c r="CR525" s="215"/>
      <c r="CS525" s="209"/>
    </row>
    <row r="526" customFormat="false" ht="12.8" hidden="false" customHeight="false" outlineLevel="0" collapsed="false">
      <c r="H526" s="177"/>
      <c r="I526" s="177"/>
      <c r="J526" s="211"/>
      <c r="K526" s="177"/>
      <c r="L526" s="210"/>
      <c r="M526" s="210"/>
      <c r="N526" s="210"/>
      <c r="O526" s="210"/>
      <c r="P526" s="210"/>
      <c r="Q526" s="211" t="n">
        <f aca="false">BP526</f>
        <v>0</v>
      </c>
      <c r="R526" s="210"/>
      <c r="S526" s="210"/>
      <c r="T526" s="210"/>
      <c r="U526" s="210"/>
      <c r="V526" s="210"/>
      <c r="W526" s="210"/>
      <c r="X526" s="210"/>
      <c r="Y526" s="212"/>
      <c r="Z526" s="212"/>
      <c r="AA526" s="212"/>
      <c r="AB526" s="210"/>
      <c r="AC526" s="210"/>
      <c r="AD526" s="210"/>
      <c r="AE526" s="1"/>
      <c r="AF526" s="213"/>
      <c r="AG526" s="213"/>
      <c r="AH526" s="213"/>
      <c r="AI526" s="209"/>
      <c r="AJ526" s="215"/>
      <c r="AK526" s="209"/>
      <c r="AL526" s="1"/>
      <c r="AM526" s="213"/>
      <c r="AN526" s="213"/>
      <c r="AO526" s="218"/>
      <c r="AP526" s="209"/>
      <c r="AQ526" s="215"/>
      <c r="AR526" s="209"/>
      <c r="AS526" s="217"/>
      <c r="AT526" s="1"/>
      <c r="AU526" s="213"/>
      <c r="AV526" s="213"/>
      <c r="AW526" s="213"/>
      <c r="AX526" s="209"/>
      <c r="AY526" s="215"/>
      <c r="AZ526" s="209"/>
      <c r="BA526" s="217"/>
      <c r="BB526" s="1"/>
      <c r="BC526" s="213"/>
      <c r="BD526" s="213"/>
      <c r="BE526" s="218"/>
      <c r="BF526" s="209"/>
      <c r="BG526" s="215"/>
      <c r="BH526" s="209"/>
      <c r="BI526" s="217"/>
      <c r="BJ526" s="1" t="s">
        <v>7</v>
      </c>
      <c r="BK526" s="213" t="s">
        <v>7</v>
      </c>
      <c r="BL526" s="213" t="s">
        <v>7</v>
      </c>
      <c r="BM526" s="213" t="s">
        <v>7</v>
      </c>
      <c r="BN526" s="209"/>
      <c r="BO526" s="215"/>
      <c r="BP526" s="209"/>
      <c r="BQ526" s="219"/>
      <c r="BR526" s="1"/>
      <c r="BS526" s="220"/>
      <c r="BT526" s="220"/>
      <c r="BU526" s="220"/>
      <c r="BV526" s="209"/>
      <c r="BW526" s="215"/>
      <c r="BX526" s="209"/>
      <c r="BY526" s="1"/>
      <c r="BZ526" s="212"/>
      <c r="CA526" s="212"/>
      <c r="CB526" s="221"/>
      <c r="CC526" s="209"/>
      <c r="CD526" s="215"/>
      <c r="CE526" s="209"/>
      <c r="CF526" s="1"/>
      <c r="CG526" s="220"/>
      <c r="CH526" s="220"/>
      <c r="CI526" s="220"/>
      <c r="CJ526" s="209"/>
      <c r="CK526" s="215"/>
      <c r="CL526" s="209"/>
      <c r="CM526" s="1"/>
      <c r="CN526" s="220"/>
      <c r="CO526" s="220"/>
      <c r="CP526" s="213"/>
      <c r="CQ526" s="209"/>
      <c r="CR526" s="215"/>
      <c r="CS526" s="209"/>
    </row>
    <row r="527" customFormat="false" ht="12.8" hidden="false" customHeight="false" outlineLevel="0" collapsed="false">
      <c r="H527" s="177"/>
      <c r="I527" s="177"/>
      <c r="J527" s="211"/>
      <c r="K527" s="177"/>
      <c r="L527" s="210"/>
      <c r="M527" s="210"/>
      <c r="N527" s="210"/>
      <c r="O527" s="210"/>
      <c r="P527" s="210"/>
      <c r="Q527" s="211" t="n">
        <f aca="false">BP527</f>
        <v>0</v>
      </c>
      <c r="R527" s="210"/>
      <c r="S527" s="210"/>
      <c r="T527" s="210"/>
      <c r="U527" s="210"/>
      <c r="V527" s="210"/>
      <c r="W527" s="210"/>
      <c r="X527" s="210"/>
      <c r="Y527" s="212"/>
      <c r="Z527" s="212"/>
      <c r="AA527" s="212"/>
      <c r="AB527" s="210"/>
      <c r="AC527" s="210"/>
      <c r="AD527" s="210"/>
      <c r="AE527" s="1"/>
      <c r="AF527" s="213"/>
      <c r="AG527" s="213"/>
      <c r="AH527" s="213"/>
      <c r="AI527" s="209"/>
      <c r="AJ527" s="215"/>
      <c r="AK527" s="209"/>
      <c r="AL527" s="1"/>
      <c r="AM527" s="213"/>
      <c r="AN527" s="213"/>
      <c r="AO527" s="218"/>
      <c r="AP527" s="209"/>
      <c r="AQ527" s="215"/>
      <c r="AR527" s="209"/>
      <c r="AS527" s="217"/>
      <c r="AT527" s="1"/>
      <c r="AU527" s="213"/>
      <c r="AV527" s="213"/>
      <c r="AW527" s="213"/>
      <c r="AX527" s="209"/>
      <c r="AY527" s="215"/>
      <c r="AZ527" s="209"/>
      <c r="BA527" s="217"/>
      <c r="BB527" s="1"/>
      <c r="BC527" s="213"/>
      <c r="BD527" s="213"/>
      <c r="BE527" s="218"/>
      <c r="BF527" s="209"/>
      <c r="BG527" s="215"/>
      <c r="BH527" s="209"/>
      <c r="BI527" s="217"/>
      <c r="BJ527" s="1" t="s">
        <v>7</v>
      </c>
      <c r="BK527" s="213" t="s">
        <v>7</v>
      </c>
      <c r="BL527" s="213" t="s">
        <v>7</v>
      </c>
      <c r="BM527" s="213" t="s">
        <v>7</v>
      </c>
      <c r="BN527" s="209"/>
      <c r="BO527" s="215"/>
      <c r="BP527" s="209"/>
      <c r="BQ527" s="219"/>
      <c r="BR527" s="1"/>
      <c r="BS527" s="220"/>
      <c r="BT527" s="220"/>
      <c r="BU527" s="220"/>
      <c r="BV527" s="209"/>
      <c r="BW527" s="215"/>
      <c r="BX527" s="209"/>
      <c r="BY527" s="1"/>
      <c r="BZ527" s="212"/>
      <c r="CA527" s="212"/>
      <c r="CB527" s="221"/>
      <c r="CC527" s="209"/>
      <c r="CD527" s="215"/>
      <c r="CE527" s="209"/>
      <c r="CF527" s="1"/>
      <c r="CG527" s="220"/>
      <c r="CH527" s="220"/>
      <c r="CI527" s="220"/>
      <c r="CJ527" s="209"/>
      <c r="CK527" s="215"/>
      <c r="CL527" s="209"/>
      <c r="CM527" s="1"/>
      <c r="CN527" s="220"/>
      <c r="CO527" s="220"/>
      <c r="CP527" s="213"/>
      <c r="CQ527" s="209"/>
      <c r="CR527" s="215"/>
      <c r="CS527" s="209"/>
    </row>
    <row r="528" customFormat="false" ht="12.8" hidden="false" customHeight="false" outlineLevel="0" collapsed="false">
      <c r="H528" s="177"/>
      <c r="I528" s="177"/>
      <c r="J528" s="211"/>
      <c r="K528" s="177"/>
      <c r="L528" s="210"/>
      <c r="M528" s="210"/>
      <c r="N528" s="210"/>
      <c r="O528" s="210"/>
      <c r="P528" s="210"/>
      <c r="Q528" s="211" t="n">
        <f aca="false">BP528</f>
        <v>0</v>
      </c>
      <c r="R528" s="210"/>
      <c r="S528" s="210"/>
      <c r="T528" s="210"/>
      <c r="U528" s="210"/>
      <c r="V528" s="210"/>
      <c r="W528" s="210"/>
      <c r="X528" s="210"/>
      <c r="Y528" s="212"/>
      <c r="Z528" s="212"/>
      <c r="AA528" s="212"/>
      <c r="AB528" s="210"/>
      <c r="AC528" s="210"/>
      <c r="AD528" s="210"/>
      <c r="AE528" s="1"/>
      <c r="AF528" s="213"/>
      <c r="AG528" s="213"/>
      <c r="AH528" s="213"/>
      <c r="AI528" s="209"/>
      <c r="AJ528" s="215"/>
      <c r="AK528" s="209"/>
      <c r="AL528" s="1"/>
      <c r="AM528" s="213"/>
      <c r="AN528" s="213"/>
      <c r="AO528" s="218"/>
      <c r="AP528" s="209"/>
      <c r="AQ528" s="215"/>
      <c r="AR528" s="209"/>
      <c r="AS528" s="217"/>
      <c r="AT528" s="1"/>
      <c r="AU528" s="213"/>
      <c r="AV528" s="213"/>
      <c r="AW528" s="213"/>
      <c r="AX528" s="209"/>
      <c r="AY528" s="215"/>
      <c r="AZ528" s="209"/>
      <c r="BA528" s="217"/>
      <c r="BB528" s="1"/>
      <c r="BC528" s="213"/>
      <c r="BD528" s="213"/>
      <c r="BE528" s="218"/>
      <c r="BF528" s="209"/>
      <c r="BG528" s="215"/>
      <c r="BH528" s="209"/>
      <c r="BI528" s="217"/>
      <c r="BJ528" s="1" t="s">
        <v>7</v>
      </c>
      <c r="BK528" s="213" t="s">
        <v>7</v>
      </c>
      <c r="BL528" s="213" t="s">
        <v>7</v>
      </c>
      <c r="BM528" s="213" t="s">
        <v>7</v>
      </c>
      <c r="BN528" s="209"/>
      <c r="BO528" s="215"/>
      <c r="BP528" s="209"/>
      <c r="BQ528" s="219"/>
      <c r="BR528" s="1"/>
      <c r="BS528" s="220"/>
      <c r="BT528" s="220"/>
      <c r="BU528" s="220"/>
      <c r="BV528" s="209"/>
      <c r="BW528" s="215"/>
      <c r="BX528" s="209"/>
      <c r="BY528" s="1"/>
      <c r="BZ528" s="212"/>
      <c r="CA528" s="212"/>
      <c r="CB528" s="221"/>
      <c r="CC528" s="209"/>
      <c r="CD528" s="215"/>
      <c r="CE528" s="209"/>
      <c r="CF528" s="1"/>
      <c r="CG528" s="220"/>
      <c r="CH528" s="220"/>
      <c r="CI528" s="220"/>
      <c r="CJ528" s="209"/>
      <c r="CK528" s="215"/>
      <c r="CL528" s="209"/>
      <c r="CM528" s="1"/>
      <c r="CN528" s="220"/>
      <c r="CO528" s="220"/>
      <c r="CP528" s="213"/>
      <c r="CQ528" s="209"/>
      <c r="CR528" s="215"/>
      <c r="CS528" s="209"/>
    </row>
    <row r="529" customFormat="false" ht="12.8" hidden="false" customHeight="false" outlineLevel="0" collapsed="false">
      <c r="H529" s="177"/>
      <c r="I529" s="177"/>
      <c r="J529" s="211"/>
      <c r="K529" s="177"/>
      <c r="L529" s="210"/>
      <c r="M529" s="210"/>
      <c r="N529" s="210"/>
      <c r="O529" s="210"/>
      <c r="P529" s="210"/>
      <c r="Q529" s="211" t="n">
        <f aca="false">BP529</f>
        <v>0</v>
      </c>
      <c r="R529" s="210"/>
      <c r="S529" s="210"/>
      <c r="T529" s="210"/>
      <c r="U529" s="210"/>
      <c r="V529" s="210"/>
      <c r="W529" s="210"/>
      <c r="X529" s="210"/>
      <c r="Y529" s="212"/>
      <c r="Z529" s="212"/>
      <c r="AA529" s="212"/>
      <c r="AB529" s="210"/>
      <c r="AC529" s="210"/>
      <c r="AD529" s="210"/>
      <c r="AE529" s="1"/>
      <c r="AF529" s="213"/>
      <c r="AG529" s="213"/>
      <c r="AH529" s="213"/>
      <c r="AI529" s="209"/>
      <c r="AJ529" s="215"/>
      <c r="AK529" s="209"/>
      <c r="AL529" s="1"/>
      <c r="AM529" s="213"/>
      <c r="AN529" s="213"/>
      <c r="AO529" s="218"/>
      <c r="AP529" s="209"/>
      <c r="AQ529" s="215"/>
      <c r="AR529" s="209"/>
      <c r="AS529" s="217"/>
      <c r="AT529" s="1"/>
      <c r="AU529" s="213"/>
      <c r="AV529" s="213"/>
      <c r="AW529" s="213"/>
      <c r="AX529" s="209"/>
      <c r="AY529" s="215"/>
      <c r="AZ529" s="209"/>
      <c r="BA529" s="217"/>
      <c r="BB529" s="1"/>
      <c r="BC529" s="213"/>
      <c r="BD529" s="213"/>
      <c r="BE529" s="218"/>
      <c r="BF529" s="209"/>
      <c r="BG529" s="215"/>
      <c r="BH529" s="209"/>
      <c r="BI529" s="217"/>
      <c r="BJ529" s="1" t="s">
        <v>7</v>
      </c>
      <c r="BK529" s="213" t="s">
        <v>7</v>
      </c>
      <c r="BL529" s="213" t="s">
        <v>7</v>
      </c>
      <c r="BM529" s="213" t="s">
        <v>7</v>
      </c>
      <c r="BN529" s="209"/>
      <c r="BO529" s="215"/>
      <c r="BP529" s="209"/>
      <c r="BQ529" s="219"/>
      <c r="BR529" s="1"/>
      <c r="BS529" s="220"/>
      <c r="BT529" s="220"/>
      <c r="BU529" s="220"/>
      <c r="BV529" s="209"/>
      <c r="BW529" s="215"/>
      <c r="BX529" s="209"/>
      <c r="BY529" s="1"/>
      <c r="BZ529" s="212"/>
      <c r="CA529" s="212"/>
      <c r="CB529" s="221"/>
      <c r="CC529" s="209"/>
      <c r="CD529" s="215"/>
      <c r="CE529" s="209"/>
      <c r="CF529" s="1"/>
      <c r="CG529" s="220"/>
      <c r="CH529" s="220"/>
      <c r="CI529" s="220"/>
      <c r="CJ529" s="209"/>
      <c r="CK529" s="215"/>
      <c r="CL529" s="209"/>
      <c r="CM529" s="1"/>
      <c r="CN529" s="220"/>
      <c r="CO529" s="220"/>
      <c r="CP529" s="213"/>
      <c r="CQ529" s="209"/>
      <c r="CR529" s="215"/>
      <c r="CS529" s="209"/>
    </row>
    <row r="530" customFormat="false" ht="12.8" hidden="false" customHeight="false" outlineLevel="0" collapsed="false">
      <c r="H530" s="177"/>
      <c r="I530" s="177"/>
      <c r="J530" s="211"/>
      <c r="K530" s="177"/>
      <c r="L530" s="210"/>
      <c r="M530" s="210"/>
      <c r="N530" s="210"/>
      <c r="O530" s="210"/>
      <c r="P530" s="210"/>
      <c r="Q530" s="211" t="n">
        <f aca="false">BP530</f>
        <v>0</v>
      </c>
      <c r="R530" s="210"/>
      <c r="S530" s="210"/>
      <c r="T530" s="210"/>
      <c r="U530" s="210"/>
      <c r="V530" s="210"/>
      <c r="W530" s="210"/>
      <c r="X530" s="210"/>
      <c r="Y530" s="212"/>
      <c r="Z530" s="212"/>
      <c r="AA530" s="212"/>
      <c r="AB530" s="210"/>
      <c r="AC530" s="210"/>
      <c r="AD530" s="210"/>
      <c r="AE530" s="1"/>
      <c r="AF530" s="213"/>
      <c r="AG530" s="213"/>
      <c r="AH530" s="213"/>
      <c r="AI530" s="209"/>
      <c r="AJ530" s="215"/>
      <c r="AK530" s="209"/>
      <c r="AL530" s="1"/>
      <c r="AM530" s="213"/>
      <c r="AN530" s="213"/>
      <c r="AO530" s="218"/>
      <c r="AP530" s="209"/>
      <c r="AQ530" s="215"/>
      <c r="AR530" s="209"/>
      <c r="AS530" s="217"/>
      <c r="AT530" s="1"/>
      <c r="AU530" s="213"/>
      <c r="AV530" s="213"/>
      <c r="AW530" s="213"/>
      <c r="AX530" s="209"/>
      <c r="AY530" s="215"/>
      <c r="AZ530" s="209"/>
      <c r="BA530" s="217"/>
      <c r="BB530" s="1"/>
      <c r="BC530" s="213"/>
      <c r="BD530" s="213"/>
      <c r="BE530" s="218"/>
      <c r="BF530" s="209"/>
      <c r="BG530" s="215"/>
      <c r="BH530" s="209"/>
      <c r="BI530" s="217"/>
      <c r="BJ530" s="1" t="s">
        <v>7</v>
      </c>
      <c r="BK530" s="213" t="s">
        <v>7</v>
      </c>
      <c r="BL530" s="213" t="s">
        <v>7</v>
      </c>
      <c r="BM530" s="213" t="s">
        <v>7</v>
      </c>
      <c r="BN530" s="209"/>
      <c r="BO530" s="215"/>
      <c r="BP530" s="209"/>
      <c r="BQ530" s="219"/>
      <c r="BR530" s="1"/>
      <c r="BS530" s="220"/>
      <c r="BT530" s="220"/>
      <c r="BU530" s="220"/>
      <c r="BV530" s="209"/>
      <c r="BW530" s="215"/>
      <c r="BX530" s="209"/>
      <c r="BY530" s="1"/>
      <c r="BZ530" s="212"/>
      <c r="CA530" s="212"/>
      <c r="CB530" s="221"/>
      <c r="CC530" s="209"/>
      <c r="CD530" s="215"/>
      <c r="CE530" s="209"/>
      <c r="CF530" s="1"/>
      <c r="CG530" s="220"/>
      <c r="CH530" s="220"/>
      <c r="CI530" s="220"/>
      <c r="CJ530" s="209"/>
      <c r="CK530" s="215"/>
      <c r="CL530" s="209"/>
      <c r="CM530" s="1"/>
      <c r="CN530" s="220"/>
      <c r="CO530" s="220"/>
      <c r="CP530" s="213"/>
      <c r="CQ530" s="209"/>
      <c r="CR530" s="215"/>
      <c r="CS530" s="209"/>
    </row>
    <row r="531" customFormat="false" ht="12.8" hidden="false" customHeight="false" outlineLevel="0" collapsed="false">
      <c r="H531" s="177"/>
      <c r="I531" s="177"/>
      <c r="J531" s="211"/>
      <c r="K531" s="177"/>
      <c r="L531" s="210"/>
      <c r="M531" s="210"/>
      <c r="N531" s="210"/>
      <c r="O531" s="210"/>
      <c r="P531" s="210"/>
      <c r="Q531" s="211" t="n">
        <f aca="false">BP531</f>
        <v>0</v>
      </c>
      <c r="R531" s="210"/>
      <c r="S531" s="210"/>
      <c r="T531" s="210"/>
      <c r="U531" s="210"/>
      <c r="V531" s="210"/>
      <c r="W531" s="210"/>
      <c r="X531" s="210"/>
      <c r="Y531" s="212"/>
      <c r="Z531" s="212"/>
      <c r="AA531" s="212"/>
      <c r="AB531" s="210"/>
      <c r="AC531" s="210"/>
      <c r="AD531" s="210"/>
      <c r="AE531" s="1"/>
      <c r="AF531" s="213"/>
      <c r="AG531" s="213"/>
      <c r="AH531" s="213"/>
      <c r="AI531" s="209"/>
      <c r="AJ531" s="215"/>
      <c r="AK531" s="209"/>
      <c r="AL531" s="1"/>
      <c r="AM531" s="213"/>
      <c r="AN531" s="213"/>
      <c r="AO531" s="218"/>
      <c r="AP531" s="209"/>
      <c r="AQ531" s="215"/>
      <c r="AR531" s="209"/>
      <c r="AS531" s="217"/>
      <c r="AT531" s="1"/>
      <c r="AU531" s="213"/>
      <c r="AV531" s="213"/>
      <c r="AW531" s="213"/>
      <c r="AX531" s="209"/>
      <c r="AY531" s="215"/>
      <c r="AZ531" s="209"/>
      <c r="BA531" s="217"/>
      <c r="BB531" s="1"/>
      <c r="BC531" s="213"/>
      <c r="BD531" s="213"/>
      <c r="BE531" s="218"/>
      <c r="BF531" s="209"/>
      <c r="BG531" s="215"/>
      <c r="BH531" s="209"/>
      <c r="BI531" s="217"/>
      <c r="BJ531" s="1" t="s">
        <v>7</v>
      </c>
      <c r="BK531" s="213" t="s">
        <v>7</v>
      </c>
      <c r="BL531" s="213" t="s">
        <v>7</v>
      </c>
      <c r="BM531" s="213" t="s">
        <v>7</v>
      </c>
      <c r="BN531" s="209"/>
      <c r="BO531" s="215"/>
      <c r="BP531" s="209"/>
      <c r="BQ531" s="219"/>
      <c r="BR531" s="1"/>
      <c r="BS531" s="220"/>
      <c r="BT531" s="220"/>
      <c r="BU531" s="220"/>
      <c r="BV531" s="209"/>
      <c r="BW531" s="215"/>
      <c r="BX531" s="209"/>
      <c r="BY531" s="1"/>
      <c r="BZ531" s="212"/>
      <c r="CA531" s="212"/>
      <c r="CB531" s="221"/>
      <c r="CC531" s="209"/>
      <c r="CD531" s="215"/>
      <c r="CE531" s="209"/>
      <c r="CF531" s="1"/>
      <c r="CG531" s="220"/>
      <c r="CH531" s="220"/>
      <c r="CI531" s="220"/>
      <c r="CJ531" s="209"/>
      <c r="CK531" s="215"/>
      <c r="CL531" s="209"/>
      <c r="CM531" s="1"/>
      <c r="CN531" s="220"/>
      <c r="CO531" s="220"/>
      <c r="CP531" s="213"/>
      <c r="CQ531" s="209"/>
      <c r="CR531" s="215"/>
      <c r="CS531" s="209"/>
    </row>
    <row r="532" customFormat="false" ht="12.8" hidden="false" customHeight="false" outlineLevel="0" collapsed="false">
      <c r="H532" s="177"/>
      <c r="I532" s="177"/>
      <c r="J532" s="211"/>
      <c r="K532" s="177"/>
      <c r="L532" s="210"/>
      <c r="M532" s="210"/>
      <c r="N532" s="210"/>
      <c r="O532" s="210"/>
      <c r="P532" s="210"/>
      <c r="Q532" s="211" t="n">
        <f aca="false">BP532</f>
        <v>0</v>
      </c>
      <c r="R532" s="210"/>
      <c r="S532" s="210"/>
      <c r="T532" s="210"/>
      <c r="U532" s="210"/>
      <c r="V532" s="210"/>
      <c r="W532" s="210"/>
      <c r="X532" s="210"/>
      <c r="Y532" s="212"/>
      <c r="Z532" s="212"/>
      <c r="AA532" s="212"/>
      <c r="AB532" s="210"/>
      <c r="AC532" s="210"/>
      <c r="AD532" s="210"/>
      <c r="AE532" s="1"/>
      <c r="AF532" s="213"/>
      <c r="AG532" s="213"/>
      <c r="AH532" s="213"/>
      <c r="AI532" s="209"/>
      <c r="AJ532" s="215"/>
      <c r="AK532" s="209"/>
      <c r="AL532" s="1"/>
      <c r="AM532" s="213"/>
      <c r="AN532" s="213"/>
      <c r="AO532" s="218"/>
      <c r="AP532" s="209"/>
      <c r="AQ532" s="215"/>
      <c r="AR532" s="209"/>
      <c r="AS532" s="217"/>
      <c r="AT532" s="1"/>
      <c r="AU532" s="213"/>
      <c r="AV532" s="213"/>
      <c r="AW532" s="213"/>
      <c r="AX532" s="209"/>
      <c r="AY532" s="215"/>
      <c r="AZ532" s="209"/>
      <c r="BA532" s="217"/>
      <c r="BB532" s="1"/>
      <c r="BC532" s="213"/>
      <c r="BD532" s="213"/>
      <c r="BE532" s="218"/>
      <c r="BF532" s="209"/>
      <c r="BG532" s="215"/>
      <c r="BH532" s="209"/>
      <c r="BI532" s="217"/>
      <c r="BJ532" s="1" t="s">
        <v>7</v>
      </c>
      <c r="BK532" s="213" t="s">
        <v>7</v>
      </c>
      <c r="BL532" s="213" t="s">
        <v>7</v>
      </c>
      <c r="BM532" s="213" t="s">
        <v>7</v>
      </c>
      <c r="BN532" s="209"/>
      <c r="BO532" s="215"/>
      <c r="BP532" s="209"/>
      <c r="BQ532" s="219"/>
      <c r="BR532" s="1"/>
      <c r="BS532" s="220"/>
      <c r="BT532" s="220"/>
      <c r="BU532" s="220"/>
      <c r="BV532" s="209"/>
      <c r="BW532" s="215"/>
      <c r="BX532" s="209"/>
      <c r="BY532" s="1"/>
      <c r="BZ532" s="212"/>
      <c r="CA532" s="212"/>
      <c r="CB532" s="221"/>
      <c r="CC532" s="209"/>
      <c r="CD532" s="215"/>
      <c r="CE532" s="209"/>
      <c r="CF532" s="1"/>
      <c r="CG532" s="220"/>
      <c r="CH532" s="220"/>
      <c r="CI532" s="220"/>
      <c r="CJ532" s="209"/>
      <c r="CK532" s="215"/>
      <c r="CL532" s="209"/>
      <c r="CM532" s="1"/>
      <c r="CN532" s="220"/>
      <c r="CO532" s="220"/>
      <c r="CP532" s="213"/>
      <c r="CQ532" s="209"/>
      <c r="CR532" s="215"/>
      <c r="CS532" s="209"/>
    </row>
    <row r="533" customFormat="false" ht="12.8" hidden="false" customHeight="false" outlineLevel="0" collapsed="false">
      <c r="H533" s="177"/>
      <c r="I533" s="177"/>
      <c r="J533" s="211"/>
      <c r="K533" s="177"/>
      <c r="L533" s="210"/>
      <c r="M533" s="210"/>
      <c r="N533" s="210"/>
      <c r="O533" s="210"/>
      <c r="P533" s="210"/>
      <c r="Q533" s="211" t="n">
        <f aca="false">BP533</f>
        <v>0</v>
      </c>
      <c r="R533" s="210"/>
      <c r="S533" s="210"/>
      <c r="T533" s="210"/>
      <c r="U533" s="210"/>
      <c r="V533" s="210"/>
      <c r="W533" s="210"/>
      <c r="X533" s="210"/>
      <c r="Y533" s="212"/>
      <c r="Z533" s="212"/>
      <c r="AA533" s="212"/>
      <c r="AB533" s="210"/>
      <c r="AC533" s="210"/>
      <c r="AD533" s="210"/>
      <c r="AE533" s="1"/>
      <c r="AF533" s="213"/>
      <c r="AG533" s="213"/>
      <c r="AH533" s="213"/>
      <c r="AI533" s="209"/>
      <c r="AJ533" s="215"/>
      <c r="AK533" s="209"/>
      <c r="AL533" s="1"/>
      <c r="AM533" s="213"/>
      <c r="AN533" s="213"/>
      <c r="AO533" s="218"/>
      <c r="AP533" s="209"/>
      <c r="AQ533" s="215"/>
      <c r="AR533" s="209"/>
      <c r="AS533" s="217"/>
      <c r="AT533" s="1"/>
      <c r="AU533" s="213"/>
      <c r="AV533" s="213"/>
      <c r="AW533" s="213"/>
      <c r="AX533" s="209"/>
      <c r="AY533" s="215"/>
      <c r="AZ533" s="209"/>
      <c r="BA533" s="217"/>
      <c r="BB533" s="1"/>
      <c r="BC533" s="213"/>
      <c r="BD533" s="213"/>
      <c r="BE533" s="218"/>
      <c r="BF533" s="209"/>
      <c r="BG533" s="215"/>
      <c r="BH533" s="209"/>
      <c r="BI533" s="217"/>
      <c r="BJ533" s="1" t="s">
        <v>7</v>
      </c>
      <c r="BK533" s="213" t="s">
        <v>7</v>
      </c>
      <c r="BL533" s="213" t="s">
        <v>7</v>
      </c>
      <c r="BM533" s="213" t="s">
        <v>7</v>
      </c>
      <c r="BN533" s="209"/>
      <c r="BO533" s="215"/>
      <c r="BP533" s="209"/>
      <c r="BQ533" s="219"/>
      <c r="BR533" s="1"/>
      <c r="BS533" s="220"/>
      <c r="BT533" s="220"/>
      <c r="BU533" s="220"/>
      <c r="BV533" s="209"/>
      <c r="BW533" s="215"/>
      <c r="BX533" s="209"/>
      <c r="BY533" s="1"/>
      <c r="BZ533" s="212"/>
      <c r="CA533" s="212"/>
      <c r="CB533" s="221"/>
      <c r="CC533" s="209"/>
      <c r="CD533" s="215"/>
      <c r="CE533" s="209"/>
      <c r="CF533" s="1"/>
      <c r="CG533" s="220"/>
      <c r="CH533" s="220"/>
      <c r="CI533" s="220"/>
      <c r="CJ533" s="209"/>
      <c r="CK533" s="215"/>
      <c r="CL533" s="209"/>
      <c r="CM533" s="1"/>
      <c r="CN533" s="220"/>
      <c r="CO533" s="220"/>
      <c r="CP533" s="213"/>
      <c r="CQ533" s="209"/>
      <c r="CR533" s="215"/>
      <c r="CS533" s="209"/>
    </row>
    <row r="534" customFormat="false" ht="12.8" hidden="false" customHeight="false" outlineLevel="0" collapsed="false">
      <c r="H534" s="177"/>
      <c r="I534" s="177"/>
      <c r="J534" s="211"/>
      <c r="K534" s="177"/>
      <c r="L534" s="210"/>
      <c r="M534" s="210"/>
      <c r="N534" s="210"/>
      <c r="O534" s="210"/>
      <c r="P534" s="210"/>
      <c r="Q534" s="211" t="n">
        <f aca="false">BP534</f>
        <v>0</v>
      </c>
      <c r="R534" s="210"/>
      <c r="S534" s="210"/>
      <c r="T534" s="210"/>
      <c r="U534" s="210"/>
      <c r="V534" s="210"/>
      <c r="W534" s="210"/>
      <c r="X534" s="210"/>
      <c r="Y534" s="212"/>
      <c r="Z534" s="212"/>
      <c r="AA534" s="212"/>
      <c r="AB534" s="210"/>
      <c r="AC534" s="210"/>
      <c r="AD534" s="210"/>
      <c r="AE534" s="1"/>
      <c r="AF534" s="213"/>
      <c r="AG534" s="213"/>
      <c r="AH534" s="213"/>
      <c r="AI534" s="209"/>
      <c r="AJ534" s="215"/>
      <c r="AK534" s="209"/>
      <c r="AL534" s="1"/>
      <c r="AM534" s="213"/>
      <c r="AN534" s="213"/>
      <c r="AO534" s="218"/>
      <c r="AP534" s="209"/>
      <c r="AQ534" s="215"/>
      <c r="AR534" s="209"/>
      <c r="AS534" s="217"/>
      <c r="AT534" s="1"/>
      <c r="AU534" s="213"/>
      <c r="AV534" s="213"/>
      <c r="AW534" s="213"/>
      <c r="AX534" s="209"/>
      <c r="AY534" s="215"/>
      <c r="AZ534" s="209"/>
      <c r="BA534" s="217"/>
      <c r="BB534" s="1"/>
      <c r="BC534" s="213"/>
      <c r="BD534" s="213"/>
      <c r="BE534" s="218"/>
      <c r="BF534" s="209"/>
      <c r="BG534" s="215"/>
      <c r="BH534" s="209"/>
      <c r="BI534" s="217"/>
      <c r="BJ534" s="1" t="s">
        <v>7</v>
      </c>
      <c r="BK534" s="213" t="s">
        <v>7</v>
      </c>
      <c r="BL534" s="213" t="s">
        <v>7</v>
      </c>
      <c r="BM534" s="213" t="s">
        <v>7</v>
      </c>
      <c r="BN534" s="209"/>
      <c r="BO534" s="215"/>
      <c r="BP534" s="209"/>
      <c r="BQ534" s="219"/>
      <c r="BR534" s="1"/>
      <c r="BS534" s="220"/>
      <c r="BT534" s="220"/>
      <c r="BU534" s="220"/>
      <c r="BV534" s="209"/>
      <c r="BW534" s="215"/>
      <c r="BX534" s="209"/>
      <c r="BY534" s="1"/>
      <c r="BZ534" s="212"/>
      <c r="CA534" s="212"/>
      <c r="CB534" s="221"/>
      <c r="CC534" s="209"/>
      <c r="CD534" s="215"/>
      <c r="CE534" s="209"/>
      <c r="CF534" s="1"/>
      <c r="CG534" s="220"/>
      <c r="CH534" s="220"/>
      <c r="CI534" s="220"/>
      <c r="CJ534" s="209"/>
      <c r="CK534" s="215"/>
      <c r="CL534" s="209"/>
      <c r="CM534" s="1"/>
      <c r="CN534" s="220"/>
      <c r="CO534" s="220"/>
      <c r="CP534" s="213"/>
      <c r="CQ534" s="209"/>
      <c r="CR534" s="215"/>
      <c r="CS534" s="209"/>
    </row>
    <row r="535" customFormat="false" ht="12.8" hidden="false" customHeight="false" outlineLevel="0" collapsed="false">
      <c r="H535" s="177"/>
      <c r="I535" s="177"/>
      <c r="J535" s="211"/>
      <c r="K535" s="177"/>
      <c r="L535" s="210"/>
      <c r="M535" s="210"/>
      <c r="N535" s="210"/>
      <c r="O535" s="210"/>
      <c r="P535" s="210"/>
      <c r="Q535" s="211" t="n">
        <f aca="false">BP535</f>
        <v>0</v>
      </c>
      <c r="R535" s="210"/>
      <c r="S535" s="210"/>
      <c r="T535" s="210"/>
      <c r="U535" s="210"/>
      <c r="V535" s="210"/>
      <c r="W535" s="210"/>
      <c r="X535" s="210"/>
      <c r="Y535" s="212"/>
      <c r="Z535" s="212"/>
      <c r="AA535" s="212"/>
      <c r="AB535" s="210"/>
      <c r="AC535" s="210"/>
      <c r="AD535" s="210"/>
      <c r="AE535" s="1"/>
      <c r="AF535" s="213"/>
      <c r="AG535" s="213"/>
      <c r="AH535" s="213"/>
      <c r="AI535" s="209"/>
      <c r="AJ535" s="215"/>
      <c r="AK535" s="209"/>
      <c r="AL535" s="1"/>
      <c r="AM535" s="213"/>
      <c r="AN535" s="213"/>
      <c r="AO535" s="218"/>
      <c r="AP535" s="209"/>
      <c r="AQ535" s="215"/>
      <c r="AR535" s="209"/>
      <c r="AS535" s="217"/>
      <c r="AT535" s="1"/>
      <c r="AU535" s="213"/>
      <c r="AV535" s="213"/>
      <c r="AW535" s="213"/>
      <c r="AX535" s="209"/>
      <c r="AY535" s="215"/>
      <c r="AZ535" s="209"/>
      <c r="BA535" s="217"/>
      <c r="BB535" s="1"/>
      <c r="BC535" s="213"/>
      <c r="BD535" s="213"/>
      <c r="BE535" s="218"/>
      <c r="BF535" s="209"/>
      <c r="BG535" s="215"/>
      <c r="BH535" s="209"/>
      <c r="BI535" s="217"/>
      <c r="BJ535" s="1" t="s">
        <v>7</v>
      </c>
      <c r="BK535" s="213" t="s">
        <v>7</v>
      </c>
      <c r="BL535" s="213" t="s">
        <v>7</v>
      </c>
      <c r="BM535" s="213" t="s">
        <v>7</v>
      </c>
      <c r="BN535" s="209"/>
      <c r="BO535" s="215"/>
      <c r="BP535" s="209"/>
      <c r="BQ535" s="219"/>
      <c r="BR535" s="1"/>
      <c r="BS535" s="220"/>
      <c r="BT535" s="220"/>
      <c r="BU535" s="220"/>
      <c r="BV535" s="209"/>
      <c r="BW535" s="215"/>
      <c r="BX535" s="209"/>
      <c r="BY535" s="1"/>
      <c r="BZ535" s="212"/>
      <c r="CA535" s="212"/>
      <c r="CB535" s="221"/>
      <c r="CC535" s="209"/>
      <c r="CD535" s="215"/>
      <c r="CE535" s="209"/>
      <c r="CF535" s="1"/>
      <c r="CG535" s="220"/>
      <c r="CH535" s="220"/>
      <c r="CI535" s="220"/>
      <c r="CJ535" s="209"/>
      <c r="CK535" s="215"/>
      <c r="CL535" s="209"/>
      <c r="CM535" s="1"/>
      <c r="CN535" s="220"/>
      <c r="CO535" s="220"/>
      <c r="CP535" s="213"/>
      <c r="CQ535" s="209"/>
      <c r="CR535" s="215"/>
      <c r="CS535" s="209"/>
    </row>
    <row r="536" customFormat="false" ht="12.8" hidden="false" customHeight="false" outlineLevel="0" collapsed="false">
      <c r="H536" s="177"/>
      <c r="I536" s="177"/>
      <c r="J536" s="211"/>
      <c r="K536" s="177"/>
      <c r="L536" s="210"/>
      <c r="M536" s="210"/>
      <c r="N536" s="210"/>
      <c r="O536" s="210"/>
      <c r="P536" s="210"/>
      <c r="Q536" s="211" t="n">
        <f aca="false">BP536</f>
        <v>0</v>
      </c>
      <c r="R536" s="210"/>
      <c r="S536" s="210"/>
      <c r="T536" s="210"/>
      <c r="U536" s="210"/>
      <c r="V536" s="210"/>
      <c r="W536" s="210"/>
      <c r="X536" s="210"/>
      <c r="Y536" s="212"/>
      <c r="Z536" s="212"/>
      <c r="AA536" s="212"/>
      <c r="AB536" s="210"/>
      <c r="AC536" s="210"/>
      <c r="AD536" s="210"/>
      <c r="AE536" s="1"/>
      <c r="AF536" s="213"/>
      <c r="AG536" s="213"/>
      <c r="AH536" s="213"/>
      <c r="AI536" s="209"/>
      <c r="AJ536" s="215"/>
      <c r="AK536" s="209"/>
      <c r="AL536" s="1"/>
      <c r="AM536" s="213"/>
      <c r="AN536" s="213"/>
      <c r="AO536" s="218"/>
      <c r="AP536" s="209"/>
      <c r="AQ536" s="215"/>
      <c r="AR536" s="209"/>
      <c r="AS536" s="217"/>
      <c r="AT536" s="1"/>
      <c r="AU536" s="213"/>
      <c r="AV536" s="213"/>
      <c r="AW536" s="213"/>
      <c r="AX536" s="209"/>
      <c r="AY536" s="215"/>
      <c r="AZ536" s="209"/>
      <c r="BA536" s="217"/>
      <c r="BB536" s="1"/>
      <c r="BC536" s="213"/>
      <c r="BD536" s="213"/>
      <c r="BE536" s="218"/>
      <c r="BF536" s="209"/>
      <c r="BG536" s="215"/>
      <c r="BH536" s="209"/>
      <c r="BI536" s="217"/>
      <c r="BJ536" s="1" t="s">
        <v>7</v>
      </c>
      <c r="BK536" s="213" t="s">
        <v>7</v>
      </c>
      <c r="BL536" s="213" t="s">
        <v>7</v>
      </c>
      <c r="BM536" s="213" t="s">
        <v>7</v>
      </c>
      <c r="BN536" s="209"/>
      <c r="BO536" s="215"/>
      <c r="BP536" s="209"/>
      <c r="BQ536" s="219"/>
      <c r="BR536" s="1"/>
      <c r="BS536" s="220"/>
      <c r="BT536" s="220"/>
      <c r="BU536" s="220"/>
      <c r="BV536" s="209"/>
      <c r="BW536" s="215"/>
      <c r="BX536" s="209"/>
      <c r="BY536" s="1"/>
      <c r="BZ536" s="212"/>
      <c r="CA536" s="212"/>
      <c r="CB536" s="221"/>
      <c r="CC536" s="209"/>
      <c r="CD536" s="215"/>
      <c r="CE536" s="209"/>
      <c r="CF536" s="1"/>
      <c r="CG536" s="220"/>
      <c r="CH536" s="220"/>
      <c r="CI536" s="220"/>
      <c r="CJ536" s="209"/>
      <c r="CK536" s="215"/>
      <c r="CL536" s="209"/>
      <c r="CM536" s="1"/>
      <c r="CN536" s="220"/>
      <c r="CO536" s="220"/>
      <c r="CP536" s="213"/>
      <c r="CQ536" s="209"/>
      <c r="CR536" s="215"/>
      <c r="CS536" s="209"/>
    </row>
    <row r="537" customFormat="false" ht="12.8" hidden="false" customHeight="false" outlineLevel="0" collapsed="false">
      <c r="H537" s="177"/>
      <c r="I537" s="177"/>
      <c r="J537" s="211"/>
      <c r="K537" s="177"/>
      <c r="L537" s="210"/>
      <c r="M537" s="210"/>
      <c r="N537" s="210"/>
      <c r="O537" s="210"/>
      <c r="P537" s="210"/>
      <c r="Q537" s="211" t="n">
        <f aca="false">BP537</f>
        <v>0</v>
      </c>
      <c r="R537" s="210"/>
      <c r="S537" s="210"/>
      <c r="T537" s="210"/>
      <c r="U537" s="210"/>
      <c r="V537" s="210"/>
      <c r="W537" s="210"/>
      <c r="X537" s="210"/>
      <c r="Y537" s="212"/>
      <c r="Z537" s="212"/>
      <c r="AA537" s="212"/>
      <c r="AB537" s="210"/>
      <c r="AC537" s="210"/>
      <c r="AD537" s="210"/>
      <c r="AE537" s="1"/>
      <c r="AF537" s="213"/>
      <c r="AG537" s="213"/>
      <c r="AH537" s="213"/>
      <c r="AI537" s="209"/>
      <c r="AJ537" s="215"/>
      <c r="AK537" s="209"/>
      <c r="AL537" s="1"/>
      <c r="AM537" s="213"/>
      <c r="AN537" s="213"/>
      <c r="AO537" s="218"/>
      <c r="AP537" s="209"/>
      <c r="AQ537" s="215"/>
      <c r="AR537" s="209"/>
      <c r="AS537" s="217"/>
      <c r="AT537" s="1"/>
      <c r="AU537" s="213"/>
      <c r="AV537" s="213"/>
      <c r="AW537" s="213"/>
      <c r="AX537" s="209"/>
      <c r="AY537" s="215"/>
      <c r="AZ537" s="209"/>
      <c r="BA537" s="217"/>
      <c r="BB537" s="1"/>
      <c r="BC537" s="213"/>
      <c r="BD537" s="213"/>
      <c r="BE537" s="218"/>
      <c r="BF537" s="209"/>
      <c r="BG537" s="215"/>
      <c r="BH537" s="209"/>
      <c r="BI537" s="217"/>
      <c r="BJ537" s="1" t="s">
        <v>7</v>
      </c>
      <c r="BK537" s="213" t="s">
        <v>7</v>
      </c>
      <c r="BL537" s="213" t="s">
        <v>7</v>
      </c>
      <c r="BM537" s="213" t="s">
        <v>7</v>
      </c>
      <c r="BN537" s="209"/>
      <c r="BO537" s="215"/>
      <c r="BP537" s="209"/>
      <c r="BQ537" s="219"/>
      <c r="BR537" s="1"/>
      <c r="BS537" s="220"/>
      <c r="BT537" s="220"/>
      <c r="BU537" s="220"/>
      <c r="BV537" s="209"/>
      <c r="BW537" s="215"/>
      <c r="BX537" s="209"/>
      <c r="BY537" s="1"/>
      <c r="BZ537" s="212"/>
      <c r="CA537" s="212"/>
      <c r="CB537" s="221"/>
      <c r="CC537" s="209"/>
      <c r="CD537" s="215"/>
      <c r="CE537" s="209"/>
      <c r="CF537" s="1"/>
      <c r="CG537" s="220"/>
      <c r="CH537" s="220"/>
      <c r="CI537" s="220"/>
      <c r="CJ537" s="209"/>
      <c r="CK537" s="215"/>
      <c r="CL537" s="209"/>
      <c r="CM537" s="1"/>
      <c r="CN537" s="220"/>
      <c r="CO537" s="220"/>
      <c r="CP537" s="213"/>
      <c r="CQ537" s="209"/>
      <c r="CR537" s="215"/>
      <c r="CS537" s="209"/>
    </row>
    <row r="538" customFormat="false" ht="12.8" hidden="false" customHeight="false" outlineLevel="0" collapsed="false">
      <c r="H538" s="177"/>
      <c r="I538" s="177"/>
      <c r="J538" s="211"/>
      <c r="K538" s="177"/>
      <c r="L538" s="210"/>
      <c r="M538" s="210"/>
      <c r="N538" s="210"/>
      <c r="O538" s="210"/>
      <c r="P538" s="210"/>
      <c r="Q538" s="211" t="n">
        <f aca="false">BP538</f>
        <v>0</v>
      </c>
      <c r="R538" s="210"/>
      <c r="S538" s="210"/>
      <c r="T538" s="210"/>
      <c r="U538" s="210"/>
      <c r="V538" s="210"/>
      <c r="W538" s="210"/>
      <c r="X538" s="210"/>
      <c r="Y538" s="212"/>
      <c r="Z538" s="212"/>
      <c r="AA538" s="212"/>
      <c r="AB538" s="210"/>
      <c r="AC538" s="210"/>
      <c r="AD538" s="210"/>
      <c r="AE538" s="1"/>
      <c r="AF538" s="213"/>
      <c r="AG538" s="213"/>
      <c r="AH538" s="213"/>
      <c r="AI538" s="209"/>
      <c r="AJ538" s="215"/>
      <c r="AK538" s="209"/>
      <c r="AL538" s="1"/>
      <c r="AM538" s="213"/>
      <c r="AN538" s="213"/>
      <c r="AO538" s="218"/>
      <c r="AP538" s="209"/>
      <c r="AQ538" s="215"/>
      <c r="AR538" s="209"/>
      <c r="AS538" s="217"/>
      <c r="AT538" s="1"/>
      <c r="AU538" s="213"/>
      <c r="AV538" s="213"/>
      <c r="AW538" s="213"/>
      <c r="AX538" s="209"/>
      <c r="AY538" s="215"/>
      <c r="AZ538" s="209"/>
      <c r="BA538" s="217"/>
      <c r="BB538" s="1"/>
      <c r="BC538" s="213"/>
      <c r="BD538" s="213"/>
      <c r="BE538" s="218"/>
      <c r="BF538" s="209"/>
      <c r="BG538" s="215"/>
      <c r="BH538" s="209"/>
      <c r="BI538" s="217"/>
      <c r="BJ538" s="1" t="s">
        <v>7</v>
      </c>
      <c r="BK538" s="213" t="s">
        <v>7</v>
      </c>
      <c r="BL538" s="213" t="s">
        <v>7</v>
      </c>
      <c r="BM538" s="213" t="s">
        <v>7</v>
      </c>
      <c r="BN538" s="209"/>
      <c r="BO538" s="215"/>
      <c r="BP538" s="209"/>
      <c r="BQ538" s="219"/>
      <c r="BR538" s="1"/>
      <c r="BS538" s="220"/>
      <c r="BT538" s="220"/>
      <c r="BU538" s="220"/>
      <c r="BV538" s="209"/>
      <c r="BW538" s="215"/>
      <c r="BX538" s="209"/>
      <c r="BY538" s="1"/>
      <c r="BZ538" s="212"/>
      <c r="CA538" s="212"/>
      <c r="CB538" s="221"/>
      <c r="CC538" s="209"/>
      <c r="CD538" s="215"/>
      <c r="CE538" s="209"/>
      <c r="CF538" s="1"/>
      <c r="CG538" s="220"/>
      <c r="CH538" s="220"/>
      <c r="CI538" s="220"/>
      <c r="CJ538" s="209"/>
      <c r="CK538" s="215"/>
      <c r="CL538" s="209"/>
      <c r="CM538" s="1"/>
      <c r="CN538" s="220"/>
      <c r="CO538" s="220"/>
      <c r="CP538" s="213"/>
      <c r="CQ538" s="209"/>
      <c r="CR538" s="215"/>
      <c r="CS538" s="209"/>
    </row>
    <row r="539" customFormat="false" ht="12.8" hidden="false" customHeight="false" outlineLevel="0" collapsed="false">
      <c r="H539" s="177"/>
      <c r="I539" s="177"/>
      <c r="J539" s="211"/>
      <c r="K539" s="177"/>
      <c r="L539" s="210"/>
      <c r="M539" s="210"/>
      <c r="N539" s="210"/>
      <c r="O539" s="210"/>
      <c r="P539" s="210"/>
      <c r="Q539" s="211" t="n">
        <f aca="false">BP539</f>
        <v>0</v>
      </c>
      <c r="R539" s="210"/>
      <c r="S539" s="210"/>
      <c r="T539" s="210"/>
      <c r="U539" s="210"/>
      <c r="V539" s="210"/>
      <c r="W539" s="210"/>
      <c r="X539" s="210"/>
      <c r="Y539" s="212"/>
      <c r="Z539" s="212"/>
      <c r="AA539" s="212"/>
      <c r="AB539" s="210"/>
      <c r="AC539" s="210"/>
      <c r="AD539" s="210"/>
      <c r="AE539" s="1"/>
      <c r="AF539" s="213"/>
      <c r="AG539" s="213"/>
      <c r="AH539" s="213"/>
      <c r="AI539" s="209"/>
      <c r="AJ539" s="215"/>
      <c r="AK539" s="209"/>
      <c r="AL539" s="1"/>
      <c r="AM539" s="213"/>
      <c r="AN539" s="213"/>
      <c r="AO539" s="218"/>
      <c r="AP539" s="209"/>
      <c r="AQ539" s="215"/>
      <c r="AR539" s="209"/>
      <c r="AS539" s="217"/>
      <c r="AT539" s="1"/>
      <c r="AU539" s="213"/>
      <c r="AV539" s="213"/>
      <c r="AW539" s="213"/>
      <c r="AX539" s="209"/>
      <c r="AY539" s="215"/>
      <c r="AZ539" s="209"/>
      <c r="BA539" s="217"/>
      <c r="BB539" s="1"/>
      <c r="BC539" s="213"/>
      <c r="BD539" s="213"/>
      <c r="BE539" s="218"/>
      <c r="BF539" s="209"/>
      <c r="BG539" s="215"/>
      <c r="BH539" s="209"/>
      <c r="BI539" s="217"/>
      <c r="BJ539" s="1" t="s">
        <v>7</v>
      </c>
      <c r="BK539" s="213" t="s">
        <v>7</v>
      </c>
      <c r="BL539" s="213" t="s">
        <v>7</v>
      </c>
      <c r="BM539" s="213" t="s">
        <v>7</v>
      </c>
      <c r="BN539" s="209"/>
      <c r="BO539" s="215"/>
      <c r="BP539" s="209"/>
      <c r="BQ539" s="219"/>
      <c r="BR539" s="1"/>
      <c r="BS539" s="220"/>
      <c r="BT539" s="220"/>
      <c r="BU539" s="220"/>
      <c r="BV539" s="209"/>
      <c r="BW539" s="215"/>
      <c r="BX539" s="209"/>
      <c r="BY539" s="1"/>
      <c r="BZ539" s="212"/>
      <c r="CA539" s="212"/>
      <c r="CB539" s="221"/>
      <c r="CC539" s="209"/>
      <c r="CD539" s="215"/>
      <c r="CE539" s="209"/>
      <c r="CF539" s="1"/>
      <c r="CG539" s="220"/>
      <c r="CH539" s="220"/>
      <c r="CI539" s="220"/>
      <c r="CJ539" s="209"/>
      <c r="CK539" s="215"/>
      <c r="CL539" s="209"/>
      <c r="CM539" s="1"/>
      <c r="CN539" s="220"/>
      <c r="CO539" s="220"/>
      <c r="CP539" s="213"/>
      <c r="CQ539" s="209"/>
      <c r="CR539" s="215"/>
      <c r="CS539" s="209"/>
    </row>
    <row r="540" customFormat="false" ht="12.8" hidden="false" customHeight="false" outlineLevel="0" collapsed="false">
      <c r="H540" s="177"/>
      <c r="I540" s="177"/>
      <c r="J540" s="211"/>
      <c r="K540" s="177"/>
      <c r="L540" s="210"/>
      <c r="M540" s="210"/>
      <c r="N540" s="210"/>
      <c r="O540" s="210"/>
      <c r="P540" s="210"/>
      <c r="Q540" s="211" t="n">
        <f aca="false">BP540</f>
        <v>0</v>
      </c>
      <c r="R540" s="210"/>
      <c r="S540" s="210"/>
      <c r="T540" s="210"/>
      <c r="U540" s="210"/>
      <c r="V540" s="210"/>
      <c r="W540" s="210"/>
      <c r="X540" s="210"/>
      <c r="Y540" s="212"/>
      <c r="Z540" s="212"/>
      <c r="AA540" s="212"/>
      <c r="AB540" s="210"/>
      <c r="AC540" s="210"/>
      <c r="AD540" s="210"/>
      <c r="AE540" s="1"/>
      <c r="AF540" s="213"/>
      <c r="AG540" s="213"/>
      <c r="AH540" s="213"/>
      <c r="AI540" s="209"/>
      <c r="AJ540" s="215"/>
      <c r="AK540" s="209"/>
      <c r="AL540" s="1"/>
      <c r="AM540" s="213"/>
      <c r="AN540" s="213"/>
      <c r="AO540" s="218"/>
      <c r="AP540" s="209"/>
      <c r="AQ540" s="215"/>
      <c r="AR540" s="209"/>
      <c r="AS540" s="217"/>
      <c r="AT540" s="1"/>
      <c r="AU540" s="213"/>
      <c r="AV540" s="213"/>
      <c r="AW540" s="213"/>
      <c r="AX540" s="209"/>
      <c r="AY540" s="215"/>
      <c r="AZ540" s="209"/>
      <c r="BA540" s="217"/>
      <c r="BB540" s="1"/>
      <c r="BC540" s="213"/>
      <c r="BD540" s="213"/>
      <c r="BE540" s="218"/>
      <c r="BF540" s="209"/>
      <c r="BG540" s="215"/>
      <c r="BH540" s="209"/>
      <c r="BI540" s="217"/>
      <c r="BJ540" s="1" t="s">
        <v>7</v>
      </c>
      <c r="BK540" s="213" t="s">
        <v>7</v>
      </c>
      <c r="BL540" s="213" t="s">
        <v>7</v>
      </c>
      <c r="BM540" s="213" t="s">
        <v>7</v>
      </c>
      <c r="BN540" s="209"/>
      <c r="BO540" s="215"/>
      <c r="BP540" s="209"/>
      <c r="BQ540" s="219"/>
      <c r="BR540" s="1"/>
      <c r="BS540" s="220"/>
      <c r="BT540" s="220"/>
      <c r="BU540" s="220"/>
      <c r="BV540" s="209"/>
      <c r="BW540" s="215"/>
      <c r="BX540" s="209"/>
      <c r="BY540" s="1"/>
      <c r="BZ540" s="212"/>
      <c r="CA540" s="212"/>
      <c r="CB540" s="221"/>
      <c r="CC540" s="209"/>
      <c r="CD540" s="215"/>
      <c r="CE540" s="209"/>
      <c r="CF540" s="1"/>
      <c r="CG540" s="220"/>
      <c r="CH540" s="220"/>
      <c r="CI540" s="220"/>
      <c r="CJ540" s="209"/>
      <c r="CK540" s="215"/>
      <c r="CL540" s="209"/>
      <c r="CM540" s="1"/>
      <c r="CN540" s="220"/>
      <c r="CO540" s="220"/>
      <c r="CP540" s="213"/>
      <c r="CQ540" s="209"/>
      <c r="CR540" s="215"/>
      <c r="CS540" s="209"/>
    </row>
    <row r="541" customFormat="false" ht="12.8" hidden="false" customHeight="false" outlineLevel="0" collapsed="false">
      <c r="H541" s="177"/>
      <c r="I541" s="177"/>
      <c r="J541" s="211"/>
      <c r="K541" s="177"/>
      <c r="L541" s="210"/>
      <c r="M541" s="210"/>
      <c r="N541" s="210"/>
      <c r="O541" s="210"/>
      <c r="P541" s="210"/>
      <c r="Q541" s="211" t="n">
        <f aca="false">BP541</f>
        <v>0</v>
      </c>
      <c r="R541" s="210"/>
      <c r="S541" s="210"/>
      <c r="T541" s="210"/>
      <c r="U541" s="210"/>
      <c r="V541" s="210"/>
      <c r="W541" s="210"/>
      <c r="X541" s="210"/>
      <c r="Y541" s="212"/>
      <c r="Z541" s="212"/>
      <c r="AA541" s="212"/>
      <c r="AB541" s="210"/>
      <c r="AC541" s="210"/>
      <c r="AD541" s="210"/>
      <c r="AE541" s="1"/>
      <c r="AF541" s="213"/>
      <c r="AG541" s="213"/>
      <c r="AH541" s="213"/>
      <c r="AI541" s="209"/>
      <c r="AJ541" s="215"/>
      <c r="AK541" s="209"/>
      <c r="AL541" s="1"/>
      <c r="AM541" s="213"/>
      <c r="AN541" s="213"/>
      <c r="AO541" s="218"/>
      <c r="AP541" s="209"/>
      <c r="AQ541" s="215"/>
      <c r="AR541" s="209"/>
      <c r="AS541" s="217"/>
      <c r="AT541" s="1"/>
      <c r="AU541" s="213"/>
      <c r="AV541" s="213"/>
      <c r="AW541" s="213"/>
      <c r="AX541" s="209"/>
      <c r="AY541" s="215"/>
      <c r="AZ541" s="209"/>
      <c r="BA541" s="217"/>
      <c r="BB541" s="1"/>
      <c r="BC541" s="213"/>
      <c r="BD541" s="213"/>
      <c r="BE541" s="218"/>
      <c r="BF541" s="209"/>
      <c r="BG541" s="215"/>
      <c r="BH541" s="209"/>
      <c r="BI541" s="217"/>
      <c r="BJ541" s="1" t="s">
        <v>7</v>
      </c>
      <c r="BK541" s="213" t="s">
        <v>7</v>
      </c>
      <c r="BL541" s="213" t="s">
        <v>7</v>
      </c>
      <c r="BM541" s="213" t="s">
        <v>7</v>
      </c>
      <c r="BN541" s="209"/>
      <c r="BO541" s="215"/>
      <c r="BP541" s="209"/>
      <c r="BQ541" s="219"/>
      <c r="BR541" s="1"/>
      <c r="BS541" s="220"/>
      <c r="BT541" s="220"/>
      <c r="BU541" s="220"/>
      <c r="BV541" s="209"/>
      <c r="BW541" s="215"/>
      <c r="BX541" s="209"/>
      <c r="BY541" s="1"/>
      <c r="BZ541" s="212"/>
      <c r="CA541" s="212"/>
      <c r="CB541" s="221"/>
      <c r="CC541" s="209"/>
      <c r="CD541" s="215"/>
      <c r="CE541" s="209"/>
      <c r="CF541" s="1"/>
      <c r="CG541" s="220"/>
      <c r="CH541" s="220"/>
      <c r="CI541" s="220"/>
      <c r="CJ541" s="209"/>
      <c r="CK541" s="215"/>
      <c r="CL541" s="209"/>
      <c r="CM541" s="1"/>
      <c r="CN541" s="220"/>
      <c r="CO541" s="220"/>
      <c r="CP541" s="213"/>
      <c r="CQ541" s="209"/>
      <c r="CR541" s="215"/>
      <c r="CS541" s="209"/>
    </row>
    <row r="542" customFormat="false" ht="12.8" hidden="false" customHeight="false" outlineLevel="0" collapsed="false">
      <c r="H542" s="177"/>
      <c r="I542" s="177"/>
      <c r="J542" s="211"/>
      <c r="K542" s="177"/>
      <c r="L542" s="210"/>
      <c r="M542" s="210"/>
      <c r="N542" s="210"/>
      <c r="O542" s="210"/>
      <c r="P542" s="210"/>
      <c r="Q542" s="211" t="n">
        <f aca="false">BP542</f>
        <v>0</v>
      </c>
      <c r="R542" s="210"/>
      <c r="S542" s="210"/>
      <c r="T542" s="210"/>
      <c r="U542" s="210"/>
      <c r="V542" s="210"/>
      <c r="W542" s="210"/>
      <c r="X542" s="210"/>
      <c r="Y542" s="212"/>
      <c r="Z542" s="212"/>
      <c r="AA542" s="212"/>
      <c r="AB542" s="210"/>
      <c r="AC542" s="210"/>
      <c r="AD542" s="210"/>
      <c r="AE542" s="1"/>
      <c r="AF542" s="213"/>
      <c r="AG542" s="213"/>
      <c r="AH542" s="213"/>
      <c r="AI542" s="209"/>
      <c r="AJ542" s="215"/>
      <c r="AK542" s="209"/>
      <c r="AL542" s="1"/>
      <c r="AM542" s="213"/>
      <c r="AN542" s="213"/>
      <c r="AO542" s="218"/>
      <c r="AP542" s="209"/>
      <c r="AQ542" s="215"/>
      <c r="AR542" s="209"/>
      <c r="AS542" s="217"/>
      <c r="AT542" s="1"/>
      <c r="AU542" s="213"/>
      <c r="AV542" s="213"/>
      <c r="AW542" s="213"/>
      <c r="AX542" s="209"/>
      <c r="AY542" s="215"/>
      <c r="AZ542" s="209"/>
      <c r="BA542" s="217"/>
      <c r="BB542" s="1"/>
      <c r="BC542" s="213"/>
      <c r="BD542" s="213"/>
      <c r="BE542" s="218"/>
      <c r="BF542" s="209"/>
      <c r="BG542" s="215"/>
      <c r="BH542" s="209"/>
      <c r="BI542" s="217"/>
      <c r="BJ542" s="1" t="s">
        <v>7</v>
      </c>
      <c r="BK542" s="213" t="s">
        <v>7</v>
      </c>
      <c r="BL542" s="213" t="s">
        <v>7</v>
      </c>
      <c r="BM542" s="213" t="s">
        <v>7</v>
      </c>
      <c r="BN542" s="209"/>
      <c r="BO542" s="215"/>
      <c r="BP542" s="209"/>
      <c r="BQ542" s="219"/>
      <c r="BR542" s="1"/>
      <c r="BS542" s="220"/>
      <c r="BT542" s="220"/>
      <c r="BU542" s="220"/>
      <c r="BV542" s="209"/>
      <c r="BW542" s="215"/>
      <c r="BX542" s="209"/>
      <c r="BY542" s="1"/>
      <c r="BZ542" s="212"/>
      <c r="CA542" s="212"/>
      <c r="CB542" s="221"/>
      <c r="CC542" s="209"/>
      <c r="CD542" s="215"/>
      <c r="CE542" s="209"/>
      <c r="CF542" s="1"/>
      <c r="CG542" s="220"/>
      <c r="CH542" s="220"/>
      <c r="CI542" s="220"/>
      <c r="CJ542" s="209"/>
      <c r="CK542" s="215"/>
      <c r="CL542" s="209"/>
      <c r="CM542" s="1"/>
      <c r="CN542" s="220"/>
      <c r="CO542" s="220"/>
      <c r="CP542" s="213"/>
      <c r="CQ542" s="209"/>
      <c r="CR542" s="215"/>
      <c r="CS542" s="209"/>
    </row>
    <row r="543" customFormat="false" ht="12.8" hidden="false" customHeight="false" outlineLevel="0" collapsed="false">
      <c r="H543" s="177"/>
      <c r="I543" s="177"/>
      <c r="J543" s="211"/>
      <c r="K543" s="177"/>
      <c r="L543" s="210"/>
      <c r="M543" s="210"/>
      <c r="N543" s="210"/>
      <c r="O543" s="210"/>
      <c r="P543" s="210"/>
      <c r="Q543" s="211" t="n">
        <f aca="false">BP543</f>
        <v>0</v>
      </c>
      <c r="R543" s="210"/>
      <c r="S543" s="210"/>
      <c r="T543" s="210"/>
      <c r="U543" s="210"/>
      <c r="V543" s="210"/>
      <c r="W543" s="210"/>
      <c r="X543" s="210"/>
      <c r="Y543" s="212"/>
      <c r="Z543" s="212"/>
      <c r="AA543" s="212"/>
      <c r="AB543" s="210"/>
      <c r="AC543" s="210"/>
      <c r="AD543" s="210"/>
      <c r="AE543" s="1"/>
      <c r="AF543" s="213"/>
      <c r="AG543" s="213"/>
      <c r="AH543" s="213"/>
      <c r="AI543" s="209"/>
      <c r="AJ543" s="215"/>
      <c r="AK543" s="209"/>
      <c r="AL543" s="1"/>
      <c r="AM543" s="213"/>
      <c r="AN543" s="213"/>
      <c r="AO543" s="218"/>
      <c r="AP543" s="209"/>
      <c r="AQ543" s="215"/>
      <c r="AR543" s="209"/>
      <c r="AS543" s="217"/>
      <c r="AT543" s="1"/>
      <c r="AU543" s="213"/>
      <c r="AV543" s="213"/>
      <c r="AW543" s="213"/>
      <c r="AX543" s="209"/>
      <c r="AY543" s="215"/>
      <c r="AZ543" s="209"/>
      <c r="BA543" s="217"/>
      <c r="BB543" s="1"/>
      <c r="BC543" s="213"/>
      <c r="BD543" s="213"/>
      <c r="BE543" s="218"/>
      <c r="BF543" s="209"/>
      <c r="BG543" s="215"/>
      <c r="BH543" s="209"/>
      <c r="BI543" s="217"/>
      <c r="BJ543" s="1" t="s">
        <v>7</v>
      </c>
      <c r="BK543" s="213" t="s">
        <v>7</v>
      </c>
      <c r="BL543" s="213" t="s">
        <v>7</v>
      </c>
      <c r="BM543" s="213" t="s">
        <v>7</v>
      </c>
      <c r="BN543" s="209"/>
      <c r="BO543" s="215"/>
      <c r="BP543" s="209"/>
      <c r="BQ543" s="219"/>
      <c r="BR543" s="1"/>
      <c r="BS543" s="220"/>
      <c r="BT543" s="220"/>
      <c r="BU543" s="220"/>
      <c r="BV543" s="209"/>
      <c r="BW543" s="215"/>
      <c r="BX543" s="209"/>
      <c r="BY543" s="1"/>
      <c r="BZ543" s="212"/>
      <c r="CA543" s="212"/>
      <c r="CB543" s="221"/>
      <c r="CC543" s="209"/>
      <c r="CD543" s="215"/>
      <c r="CE543" s="209"/>
      <c r="CF543" s="1"/>
      <c r="CG543" s="220"/>
      <c r="CH543" s="220"/>
      <c r="CI543" s="220"/>
      <c r="CJ543" s="209"/>
      <c r="CK543" s="215"/>
      <c r="CL543" s="209"/>
      <c r="CM543" s="1"/>
      <c r="CN543" s="220"/>
      <c r="CO543" s="220"/>
      <c r="CP543" s="213"/>
      <c r="CQ543" s="209"/>
      <c r="CR543" s="215"/>
      <c r="CS543" s="209"/>
    </row>
    <row r="544" customFormat="false" ht="12.8" hidden="false" customHeight="false" outlineLevel="0" collapsed="false">
      <c r="H544" s="177"/>
      <c r="I544" s="177"/>
      <c r="J544" s="211"/>
      <c r="K544" s="177"/>
      <c r="L544" s="210"/>
      <c r="M544" s="210"/>
      <c r="N544" s="210"/>
      <c r="O544" s="210"/>
      <c r="P544" s="210"/>
      <c r="Q544" s="211" t="n">
        <f aca="false">BP544</f>
        <v>0</v>
      </c>
      <c r="R544" s="210"/>
      <c r="S544" s="210"/>
      <c r="T544" s="210"/>
      <c r="U544" s="210"/>
      <c r="V544" s="210"/>
      <c r="W544" s="210"/>
      <c r="X544" s="210"/>
      <c r="Y544" s="212"/>
      <c r="Z544" s="212"/>
      <c r="AA544" s="212"/>
      <c r="AB544" s="210"/>
      <c r="AC544" s="210"/>
      <c r="AD544" s="210"/>
      <c r="AE544" s="1"/>
      <c r="AF544" s="213"/>
      <c r="AG544" s="213"/>
      <c r="AH544" s="213"/>
      <c r="AI544" s="209"/>
      <c r="AJ544" s="215"/>
      <c r="AK544" s="209"/>
      <c r="AL544" s="1"/>
      <c r="AM544" s="213"/>
      <c r="AN544" s="213"/>
      <c r="AO544" s="218"/>
      <c r="AP544" s="209"/>
      <c r="AQ544" s="215"/>
      <c r="AR544" s="209"/>
      <c r="AS544" s="217"/>
      <c r="AT544" s="1"/>
      <c r="AU544" s="213"/>
      <c r="AV544" s="213"/>
      <c r="AW544" s="213"/>
      <c r="AX544" s="209"/>
      <c r="AY544" s="215"/>
      <c r="AZ544" s="209"/>
      <c r="BA544" s="217"/>
      <c r="BB544" s="1"/>
      <c r="BC544" s="213"/>
      <c r="BD544" s="213"/>
      <c r="BE544" s="218"/>
      <c r="BF544" s="209"/>
      <c r="BG544" s="215"/>
      <c r="BH544" s="209"/>
      <c r="BI544" s="217"/>
      <c r="BJ544" s="1" t="s">
        <v>7</v>
      </c>
      <c r="BK544" s="213" t="s">
        <v>7</v>
      </c>
      <c r="BL544" s="213" t="s">
        <v>7</v>
      </c>
      <c r="BM544" s="213" t="s">
        <v>7</v>
      </c>
      <c r="BN544" s="209"/>
      <c r="BO544" s="215"/>
      <c r="BP544" s="209"/>
      <c r="BQ544" s="219"/>
      <c r="BR544" s="1"/>
      <c r="BS544" s="220"/>
      <c r="BT544" s="220"/>
      <c r="BU544" s="220"/>
      <c r="BV544" s="209"/>
      <c r="BW544" s="215"/>
      <c r="BX544" s="209"/>
      <c r="BY544" s="1"/>
      <c r="BZ544" s="212"/>
      <c r="CA544" s="212"/>
      <c r="CB544" s="221"/>
      <c r="CC544" s="209"/>
      <c r="CD544" s="215"/>
      <c r="CE544" s="209"/>
      <c r="CF544" s="1"/>
      <c r="CG544" s="220"/>
      <c r="CH544" s="220"/>
      <c r="CI544" s="220"/>
      <c r="CJ544" s="209"/>
      <c r="CK544" s="215"/>
      <c r="CL544" s="209"/>
      <c r="CM544" s="1"/>
      <c r="CN544" s="220"/>
      <c r="CO544" s="220"/>
      <c r="CP544" s="213"/>
      <c r="CQ544" s="209"/>
      <c r="CR544" s="215"/>
      <c r="CS544" s="209"/>
    </row>
    <row r="545" customFormat="false" ht="12.8" hidden="false" customHeight="false" outlineLevel="0" collapsed="false">
      <c r="H545" s="177"/>
      <c r="I545" s="177"/>
      <c r="J545" s="211"/>
      <c r="K545" s="177"/>
      <c r="L545" s="210"/>
      <c r="M545" s="210"/>
      <c r="N545" s="210"/>
      <c r="O545" s="210"/>
      <c r="P545" s="210"/>
      <c r="Q545" s="211" t="n">
        <f aca="false">BP545</f>
        <v>0</v>
      </c>
      <c r="R545" s="210"/>
      <c r="S545" s="210"/>
      <c r="T545" s="210"/>
      <c r="U545" s="210"/>
      <c r="V545" s="210"/>
      <c r="W545" s="210"/>
      <c r="X545" s="210"/>
      <c r="Y545" s="212"/>
      <c r="Z545" s="212"/>
      <c r="AA545" s="212"/>
      <c r="AB545" s="210"/>
      <c r="AC545" s="210"/>
      <c r="AD545" s="210"/>
      <c r="AE545" s="1"/>
      <c r="AF545" s="213"/>
      <c r="AG545" s="213"/>
      <c r="AH545" s="213"/>
      <c r="AI545" s="209"/>
      <c r="AJ545" s="215"/>
      <c r="AK545" s="209"/>
      <c r="AL545" s="1"/>
      <c r="AM545" s="213"/>
      <c r="AN545" s="213"/>
      <c r="AO545" s="218"/>
      <c r="AP545" s="209"/>
      <c r="AQ545" s="215"/>
      <c r="AR545" s="209"/>
      <c r="AS545" s="217"/>
      <c r="AT545" s="1"/>
      <c r="AU545" s="213"/>
      <c r="AV545" s="213"/>
      <c r="AW545" s="213"/>
      <c r="AX545" s="209"/>
      <c r="AY545" s="215"/>
      <c r="AZ545" s="209"/>
      <c r="BA545" s="217"/>
      <c r="BB545" s="1"/>
      <c r="BC545" s="213"/>
      <c r="BD545" s="213"/>
      <c r="BE545" s="218"/>
      <c r="BF545" s="209"/>
      <c r="BG545" s="215"/>
      <c r="BH545" s="209"/>
      <c r="BI545" s="217"/>
      <c r="BJ545" s="1" t="s">
        <v>7</v>
      </c>
      <c r="BK545" s="213" t="s">
        <v>7</v>
      </c>
      <c r="BL545" s="213" t="s">
        <v>7</v>
      </c>
      <c r="BM545" s="213" t="s">
        <v>7</v>
      </c>
      <c r="BN545" s="209"/>
      <c r="BO545" s="215"/>
      <c r="BP545" s="209"/>
      <c r="BQ545" s="219"/>
      <c r="BR545" s="1"/>
      <c r="BS545" s="220"/>
      <c r="BT545" s="220"/>
      <c r="BU545" s="220"/>
      <c r="BV545" s="209"/>
      <c r="BW545" s="215"/>
      <c r="BX545" s="209"/>
      <c r="BY545" s="1"/>
      <c r="BZ545" s="212"/>
      <c r="CA545" s="212"/>
      <c r="CB545" s="221"/>
      <c r="CC545" s="209"/>
      <c r="CD545" s="215"/>
      <c r="CE545" s="209"/>
      <c r="CF545" s="1"/>
      <c r="CG545" s="220"/>
      <c r="CH545" s="220"/>
      <c r="CI545" s="220"/>
      <c r="CJ545" s="209"/>
      <c r="CK545" s="215"/>
      <c r="CL545" s="209"/>
      <c r="CM545" s="1"/>
      <c r="CN545" s="220"/>
      <c r="CO545" s="220"/>
      <c r="CP545" s="213"/>
      <c r="CQ545" s="209"/>
      <c r="CR545" s="215"/>
      <c r="CS545" s="209"/>
    </row>
    <row r="546" customFormat="false" ht="12.8" hidden="false" customHeight="false" outlineLevel="0" collapsed="false">
      <c r="H546" s="177"/>
      <c r="I546" s="177"/>
      <c r="J546" s="211"/>
      <c r="K546" s="177"/>
      <c r="L546" s="210"/>
      <c r="M546" s="210"/>
      <c r="N546" s="210"/>
      <c r="O546" s="210"/>
      <c r="P546" s="210"/>
      <c r="Q546" s="211" t="n">
        <f aca="false">BP546</f>
        <v>0</v>
      </c>
      <c r="R546" s="210"/>
      <c r="S546" s="210"/>
      <c r="T546" s="210"/>
      <c r="U546" s="210"/>
      <c r="V546" s="210"/>
      <c r="W546" s="210"/>
      <c r="X546" s="210"/>
      <c r="Y546" s="212"/>
      <c r="Z546" s="212"/>
      <c r="AA546" s="212"/>
      <c r="AB546" s="210"/>
      <c r="AC546" s="210"/>
      <c r="AD546" s="210"/>
      <c r="AE546" s="1"/>
      <c r="AF546" s="213"/>
      <c r="AG546" s="213"/>
      <c r="AH546" s="213"/>
      <c r="AI546" s="209"/>
      <c r="AJ546" s="215"/>
      <c r="AK546" s="209"/>
      <c r="AL546" s="1"/>
      <c r="AM546" s="213"/>
      <c r="AN546" s="213"/>
      <c r="AO546" s="218"/>
      <c r="AP546" s="209"/>
      <c r="AQ546" s="215"/>
      <c r="AR546" s="209"/>
      <c r="AS546" s="217"/>
      <c r="AT546" s="1"/>
      <c r="AU546" s="213"/>
      <c r="AV546" s="213"/>
      <c r="AW546" s="213"/>
      <c r="AX546" s="209"/>
      <c r="AY546" s="215"/>
      <c r="AZ546" s="209"/>
      <c r="BA546" s="217"/>
      <c r="BB546" s="1"/>
      <c r="BC546" s="213"/>
      <c r="BD546" s="213"/>
      <c r="BE546" s="218"/>
      <c r="BF546" s="209"/>
      <c r="BG546" s="215"/>
      <c r="BH546" s="209"/>
      <c r="BI546" s="217"/>
      <c r="BJ546" s="1" t="s">
        <v>7</v>
      </c>
      <c r="BK546" s="213" t="s">
        <v>7</v>
      </c>
      <c r="BL546" s="213" t="s">
        <v>7</v>
      </c>
      <c r="BM546" s="213" t="s">
        <v>7</v>
      </c>
      <c r="BN546" s="209"/>
      <c r="BO546" s="215"/>
      <c r="BP546" s="209"/>
      <c r="BQ546" s="219"/>
      <c r="BR546" s="1"/>
      <c r="BS546" s="220"/>
      <c r="BT546" s="220"/>
      <c r="BU546" s="220"/>
      <c r="BV546" s="209"/>
      <c r="BW546" s="215"/>
      <c r="BX546" s="209"/>
      <c r="BY546" s="1"/>
      <c r="BZ546" s="212"/>
      <c r="CA546" s="212"/>
      <c r="CB546" s="221"/>
      <c r="CC546" s="209"/>
      <c r="CD546" s="215"/>
      <c r="CE546" s="209"/>
      <c r="CF546" s="1"/>
      <c r="CG546" s="220"/>
      <c r="CH546" s="220"/>
      <c r="CI546" s="220"/>
      <c r="CJ546" s="209"/>
      <c r="CK546" s="215"/>
      <c r="CL546" s="209"/>
      <c r="CM546" s="1"/>
      <c r="CN546" s="220"/>
      <c r="CO546" s="220"/>
      <c r="CP546" s="213"/>
      <c r="CQ546" s="209"/>
      <c r="CR546" s="215"/>
      <c r="CS546" s="209"/>
    </row>
    <row r="547" customFormat="false" ht="12.8" hidden="false" customHeight="false" outlineLevel="0" collapsed="false">
      <c r="H547" s="177"/>
      <c r="I547" s="177"/>
      <c r="J547" s="211"/>
      <c r="K547" s="177"/>
      <c r="L547" s="210"/>
      <c r="M547" s="210"/>
      <c r="N547" s="210"/>
      <c r="O547" s="210"/>
      <c r="P547" s="210"/>
      <c r="Q547" s="211" t="n">
        <f aca="false">BP547</f>
        <v>0</v>
      </c>
      <c r="R547" s="210"/>
      <c r="S547" s="210"/>
      <c r="T547" s="210"/>
      <c r="U547" s="210"/>
      <c r="V547" s="210"/>
      <c r="W547" s="210"/>
      <c r="X547" s="210"/>
      <c r="Y547" s="212"/>
      <c r="Z547" s="212"/>
      <c r="AA547" s="212"/>
      <c r="AB547" s="210"/>
      <c r="AC547" s="210"/>
      <c r="AD547" s="210"/>
      <c r="AE547" s="1"/>
      <c r="AF547" s="213"/>
      <c r="AG547" s="213"/>
      <c r="AH547" s="213"/>
      <c r="AI547" s="209"/>
      <c r="AJ547" s="215"/>
      <c r="AK547" s="209"/>
      <c r="AL547" s="1"/>
      <c r="AM547" s="213"/>
      <c r="AN547" s="213"/>
      <c r="AO547" s="218"/>
      <c r="AP547" s="209"/>
      <c r="AQ547" s="215"/>
      <c r="AR547" s="209"/>
      <c r="AS547" s="217"/>
      <c r="AT547" s="1"/>
      <c r="AU547" s="213"/>
      <c r="AV547" s="213"/>
      <c r="AW547" s="213"/>
      <c r="AX547" s="209"/>
      <c r="AY547" s="215"/>
      <c r="AZ547" s="209"/>
      <c r="BA547" s="217"/>
      <c r="BB547" s="1"/>
      <c r="BC547" s="213"/>
      <c r="BD547" s="213"/>
      <c r="BE547" s="218"/>
      <c r="BF547" s="209"/>
      <c r="BG547" s="215"/>
      <c r="BH547" s="209"/>
      <c r="BI547" s="217"/>
      <c r="BJ547" s="1" t="s">
        <v>7</v>
      </c>
      <c r="BK547" s="213" t="s">
        <v>7</v>
      </c>
      <c r="BL547" s="213" t="s">
        <v>7</v>
      </c>
      <c r="BM547" s="213" t="s">
        <v>7</v>
      </c>
      <c r="BN547" s="209"/>
      <c r="BO547" s="215"/>
      <c r="BP547" s="209"/>
      <c r="BQ547" s="219"/>
      <c r="BR547" s="1"/>
      <c r="BS547" s="220"/>
      <c r="BT547" s="220"/>
      <c r="BU547" s="220"/>
      <c r="BV547" s="209"/>
      <c r="BW547" s="215"/>
      <c r="BX547" s="209"/>
      <c r="BY547" s="1"/>
      <c r="BZ547" s="212"/>
      <c r="CA547" s="212"/>
      <c r="CB547" s="221"/>
      <c r="CC547" s="209"/>
      <c r="CD547" s="215"/>
      <c r="CE547" s="209"/>
      <c r="CF547" s="1"/>
      <c r="CG547" s="220"/>
      <c r="CH547" s="220"/>
      <c r="CI547" s="220"/>
      <c r="CJ547" s="209"/>
      <c r="CK547" s="215"/>
      <c r="CL547" s="209"/>
      <c r="CM547" s="1"/>
      <c r="CN547" s="220"/>
      <c r="CO547" s="220"/>
      <c r="CP547" s="213"/>
      <c r="CQ547" s="209"/>
      <c r="CR547" s="215"/>
      <c r="CS547" s="209"/>
    </row>
    <row r="548" customFormat="false" ht="12.8" hidden="false" customHeight="false" outlineLevel="0" collapsed="false">
      <c r="H548" s="177"/>
      <c r="I548" s="177"/>
      <c r="J548" s="211"/>
      <c r="K548" s="177"/>
      <c r="L548" s="210"/>
      <c r="M548" s="210"/>
      <c r="N548" s="210"/>
      <c r="O548" s="210"/>
      <c r="P548" s="210"/>
      <c r="Q548" s="211" t="n">
        <f aca="false">BP548</f>
        <v>0</v>
      </c>
      <c r="R548" s="210"/>
      <c r="S548" s="210"/>
      <c r="T548" s="210"/>
      <c r="U548" s="210"/>
      <c r="V548" s="210"/>
      <c r="W548" s="210"/>
      <c r="X548" s="210"/>
      <c r="Y548" s="212"/>
      <c r="Z548" s="212"/>
      <c r="AA548" s="212"/>
      <c r="AB548" s="210"/>
      <c r="AC548" s="210"/>
      <c r="AD548" s="210"/>
      <c r="AE548" s="1"/>
      <c r="AF548" s="213"/>
      <c r="AG548" s="213"/>
      <c r="AH548" s="213"/>
      <c r="AI548" s="209"/>
      <c r="AJ548" s="215"/>
      <c r="AK548" s="209"/>
      <c r="AL548" s="1"/>
      <c r="AM548" s="213"/>
      <c r="AN548" s="213"/>
      <c r="AO548" s="218"/>
      <c r="AP548" s="209"/>
      <c r="AQ548" s="215"/>
      <c r="AR548" s="209"/>
      <c r="AS548" s="217"/>
      <c r="AT548" s="1"/>
      <c r="AU548" s="213"/>
      <c r="AV548" s="213"/>
      <c r="AW548" s="213"/>
      <c r="AX548" s="209"/>
      <c r="AY548" s="215"/>
      <c r="AZ548" s="209"/>
      <c r="BA548" s="217"/>
      <c r="BB548" s="1"/>
      <c r="BC548" s="213"/>
      <c r="BD548" s="213"/>
      <c r="BE548" s="218"/>
      <c r="BF548" s="209"/>
      <c r="BG548" s="215"/>
      <c r="BH548" s="209"/>
      <c r="BI548" s="217"/>
      <c r="BJ548" s="1" t="s">
        <v>7</v>
      </c>
      <c r="BK548" s="213" t="s">
        <v>7</v>
      </c>
      <c r="BL548" s="213" t="s">
        <v>7</v>
      </c>
      <c r="BM548" s="213" t="s">
        <v>7</v>
      </c>
      <c r="BN548" s="209"/>
      <c r="BO548" s="215"/>
      <c r="BP548" s="209"/>
      <c r="BQ548" s="219"/>
      <c r="BR548" s="1"/>
      <c r="BS548" s="220"/>
      <c r="BT548" s="220"/>
      <c r="BU548" s="220"/>
      <c r="BV548" s="209"/>
      <c r="BW548" s="215"/>
      <c r="BX548" s="209"/>
      <c r="BY548" s="1"/>
      <c r="BZ548" s="212"/>
      <c r="CA548" s="212"/>
      <c r="CB548" s="221"/>
      <c r="CC548" s="209"/>
      <c r="CD548" s="215"/>
      <c r="CE548" s="209"/>
      <c r="CF548" s="1"/>
      <c r="CG548" s="220"/>
      <c r="CH548" s="220"/>
      <c r="CI548" s="220"/>
      <c r="CJ548" s="209"/>
      <c r="CK548" s="215"/>
      <c r="CL548" s="209"/>
      <c r="CM548" s="1"/>
      <c r="CN548" s="220"/>
      <c r="CO548" s="220"/>
      <c r="CP548" s="213"/>
      <c r="CQ548" s="209"/>
      <c r="CR548" s="215"/>
      <c r="CS548" s="209"/>
    </row>
    <row r="549" customFormat="false" ht="12.8" hidden="false" customHeight="false" outlineLevel="0" collapsed="false">
      <c r="H549" s="177"/>
      <c r="I549" s="177"/>
      <c r="J549" s="211"/>
      <c r="K549" s="177"/>
      <c r="L549" s="210"/>
      <c r="M549" s="210"/>
      <c r="N549" s="210"/>
      <c r="O549" s="210"/>
      <c r="P549" s="210"/>
      <c r="Q549" s="211" t="n">
        <f aca="false">BP549</f>
        <v>0</v>
      </c>
      <c r="R549" s="210"/>
      <c r="S549" s="210"/>
      <c r="T549" s="210"/>
      <c r="U549" s="210"/>
      <c r="V549" s="210"/>
      <c r="W549" s="210"/>
      <c r="X549" s="210"/>
      <c r="Y549" s="212"/>
      <c r="Z549" s="212"/>
      <c r="AA549" s="212"/>
      <c r="AB549" s="210"/>
      <c r="AC549" s="210"/>
      <c r="AD549" s="210"/>
      <c r="AE549" s="1"/>
      <c r="AF549" s="213"/>
      <c r="AG549" s="213"/>
      <c r="AH549" s="213"/>
      <c r="AI549" s="209"/>
      <c r="AJ549" s="215"/>
      <c r="AK549" s="209"/>
      <c r="AL549" s="1"/>
      <c r="AM549" s="213"/>
      <c r="AN549" s="213"/>
      <c r="AO549" s="218"/>
      <c r="AP549" s="209"/>
      <c r="AQ549" s="215"/>
      <c r="AR549" s="209"/>
      <c r="AS549" s="217"/>
      <c r="AT549" s="1"/>
      <c r="AU549" s="213"/>
      <c r="AV549" s="213"/>
      <c r="AW549" s="213"/>
      <c r="AX549" s="209"/>
      <c r="AY549" s="215"/>
      <c r="AZ549" s="209"/>
      <c r="BA549" s="217"/>
      <c r="BB549" s="1"/>
      <c r="BC549" s="213"/>
      <c r="BD549" s="213"/>
      <c r="BE549" s="218"/>
      <c r="BF549" s="209"/>
      <c r="BG549" s="215"/>
      <c r="BH549" s="209"/>
      <c r="BI549" s="217"/>
      <c r="BJ549" s="1" t="s">
        <v>7</v>
      </c>
      <c r="BK549" s="213" t="s">
        <v>7</v>
      </c>
      <c r="BL549" s="213" t="s">
        <v>7</v>
      </c>
      <c r="BM549" s="213" t="s">
        <v>7</v>
      </c>
      <c r="BN549" s="209"/>
      <c r="BO549" s="215"/>
      <c r="BP549" s="209"/>
      <c r="BQ549" s="219"/>
      <c r="BR549" s="1"/>
      <c r="BS549" s="220"/>
      <c r="BT549" s="220"/>
      <c r="BU549" s="220"/>
      <c r="BV549" s="209"/>
      <c r="BW549" s="215"/>
      <c r="BX549" s="209"/>
      <c r="BY549" s="1"/>
      <c r="BZ549" s="212"/>
      <c r="CA549" s="212"/>
      <c r="CB549" s="221"/>
      <c r="CC549" s="209"/>
      <c r="CD549" s="215"/>
      <c r="CE549" s="209"/>
      <c r="CF549" s="1"/>
      <c r="CG549" s="220"/>
      <c r="CH549" s="220"/>
      <c r="CI549" s="220"/>
      <c r="CJ549" s="209"/>
      <c r="CK549" s="215"/>
      <c r="CL549" s="209"/>
      <c r="CM549" s="1"/>
      <c r="CN549" s="220"/>
      <c r="CO549" s="220"/>
      <c r="CP549" s="213"/>
      <c r="CQ549" s="209"/>
      <c r="CR549" s="215"/>
      <c r="CS549" s="209"/>
    </row>
    <row r="550" customFormat="false" ht="12.8" hidden="false" customHeight="false" outlineLevel="0" collapsed="false">
      <c r="H550" s="177"/>
      <c r="I550" s="177"/>
      <c r="J550" s="211"/>
      <c r="K550" s="177"/>
      <c r="L550" s="210"/>
      <c r="M550" s="210"/>
      <c r="N550" s="210"/>
      <c r="O550" s="210"/>
      <c r="P550" s="210"/>
      <c r="Q550" s="211" t="n">
        <f aca="false">BP550</f>
        <v>0</v>
      </c>
      <c r="R550" s="210"/>
      <c r="S550" s="210"/>
      <c r="T550" s="210"/>
      <c r="U550" s="210"/>
      <c r="V550" s="210"/>
      <c r="W550" s="210"/>
      <c r="X550" s="210"/>
      <c r="Y550" s="212"/>
      <c r="Z550" s="212"/>
      <c r="AA550" s="212"/>
      <c r="AB550" s="210"/>
      <c r="AC550" s="210"/>
      <c r="AD550" s="210"/>
      <c r="AE550" s="1"/>
      <c r="AF550" s="213"/>
      <c r="AG550" s="213"/>
      <c r="AH550" s="213"/>
      <c r="AI550" s="209"/>
      <c r="AJ550" s="215"/>
      <c r="AK550" s="209"/>
      <c r="AL550" s="1"/>
      <c r="AM550" s="213"/>
      <c r="AN550" s="213"/>
      <c r="AO550" s="218"/>
      <c r="AP550" s="209"/>
      <c r="AQ550" s="215"/>
      <c r="AR550" s="209"/>
      <c r="AS550" s="217"/>
      <c r="AT550" s="1"/>
      <c r="AU550" s="213"/>
      <c r="AV550" s="213"/>
      <c r="AW550" s="213"/>
      <c r="AX550" s="209"/>
      <c r="AY550" s="215"/>
      <c r="AZ550" s="209"/>
      <c r="BA550" s="217"/>
      <c r="BB550" s="1"/>
      <c r="BC550" s="213"/>
      <c r="BD550" s="213"/>
      <c r="BE550" s="218"/>
      <c r="BF550" s="209"/>
      <c r="BG550" s="215"/>
      <c r="BH550" s="209"/>
      <c r="BI550" s="217"/>
      <c r="BJ550" s="1" t="s">
        <v>7</v>
      </c>
      <c r="BK550" s="213" t="s">
        <v>7</v>
      </c>
      <c r="BL550" s="213" t="s">
        <v>7</v>
      </c>
      <c r="BM550" s="213" t="s">
        <v>7</v>
      </c>
      <c r="BN550" s="209"/>
      <c r="BO550" s="215"/>
      <c r="BP550" s="209"/>
      <c r="BQ550" s="219"/>
      <c r="BR550" s="1"/>
      <c r="BS550" s="220"/>
      <c r="BT550" s="220"/>
      <c r="BU550" s="220"/>
      <c r="BV550" s="209"/>
      <c r="BW550" s="215"/>
      <c r="BX550" s="209"/>
      <c r="BY550" s="1"/>
      <c r="BZ550" s="212"/>
      <c r="CA550" s="212"/>
      <c r="CB550" s="221"/>
      <c r="CC550" s="209"/>
      <c r="CD550" s="215"/>
      <c r="CE550" s="209"/>
      <c r="CF550" s="1"/>
      <c r="CG550" s="220"/>
      <c r="CH550" s="220"/>
      <c r="CI550" s="220"/>
      <c r="CJ550" s="209"/>
      <c r="CK550" s="215"/>
      <c r="CL550" s="209"/>
      <c r="CM550" s="1"/>
      <c r="CN550" s="220"/>
      <c r="CO550" s="220"/>
      <c r="CP550" s="213"/>
      <c r="CQ550" s="209"/>
      <c r="CR550" s="215"/>
      <c r="CS550" s="209"/>
    </row>
    <row r="551" customFormat="false" ht="12.8" hidden="false" customHeight="false" outlineLevel="0" collapsed="false">
      <c r="H551" s="177"/>
      <c r="I551" s="177"/>
      <c r="J551" s="211"/>
      <c r="K551" s="177"/>
      <c r="L551" s="210"/>
      <c r="M551" s="210"/>
      <c r="N551" s="210"/>
      <c r="O551" s="210"/>
      <c r="P551" s="210"/>
      <c r="Q551" s="211" t="n">
        <f aca="false">BP551</f>
        <v>0</v>
      </c>
      <c r="R551" s="210"/>
      <c r="S551" s="210"/>
      <c r="T551" s="210"/>
      <c r="U551" s="210"/>
      <c r="V551" s="210"/>
      <c r="W551" s="210"/>
      <c r="X551" s="210"/>
      <c r="Y551" s="212"/>
      <c r="Z551" s="212"/>
      <c r="AA551" s="212"/>
      <c r="AB551" s="210"/>
      <c r="AC551" s="210"/>
      <c r="AD551" s="210"/>
      <c r="AE551" s="1"/>
      <c r="AF551" s="213"/>
      <c r="AG551" s="213"/>
      <c r="AH551" s="213"/>
      <c r="AI551" s="209"/>
      <c r="AJ551" s="215"/>
      <c r="AK551" s="209"/>
      <c r="AL551" s="1"/>
      <c r="AM551" s="213"/>
      <c r="AN551" s="213"/>
      <c r="AO551" s="218"/>
      <c r="AP551" s="209"/>
      <c r="AQ551" s="215"/>
      <c r="AR551" s="209"/>
      <c r="AS551" s="217"/>
      <c r="AT551" s="1"/>
      <c r="AU551" s="213"/>
      <c r="AV551" s="213"/>
      <c r="AW551" s="213"/>
      <c r="AX551" s="209"/>
      <c r="AY551" s="215"/>
      <c r="AZ551" s="209"/>
      <c r="BA551" s="217"/>
      <c r="BB551" s="1"/>
      <c r="BC551" s="213"/>
      <c r="BD551" s="213"/>
      <c r="BE551" s="218"/>
      <c r="BF551" s="209"/>
      <c r="BG551" s="215"/>
      <c r="BH551" s="209"/>
      <c r="BI551" s="217"/>
      <c r="BJ551" s="1" t="s">
        <v>7</v>
      </c>
      <c r="BK551" s="213" t="s">
        <v>7</v>
      </c>
      <c r="BL551" s="213" t="s">
        <v>7</v>
      </c>
      <c r="BM551" s="213" t="s">
        <v>7</v>
      </c>
      <c r="BN551" s="209"/>
      <c r="BO551" s="215"/>
      <c r="BP551" s="209"/>
      <c r="BQ551" s="219"/>
      <c r="BR551" s="1"/>
      <c r="BS551" s="220"/>
      <c r="BT551" s="220"/>
      <c r="BU551" s="220"/>
      <c r="BV551" s="209"/>
      <c r="BW551" s="215"/>
      <c r="BX551" s="209"/>
      <c r="BY551" s="1"/>
      <c r="BZ551" s="212"/>
      <c r="CA551" s="212"/>
      <c r="CB551" s="221"/>
      <c r="CC551" s="209"/>
      <c r="CD551" s="215"/>
      <c r="CE551" s="209"/>
      <c r="CF551" s="1"/>
      <c r="CG551" s="220"/>
      <c r="CH551" s="220"/>
      <c r="CI551" s="220"/>
      <c r="CJ551" s="209"/>
      <c r="CK551" s="215"/>
      <c r="CL551" s="209"/>
      <c r="CM551" s="1"/>
      <c r="CN551" s="220"/>
      <c r="CO551" s="220"/>
      <c r="CP551" s="213"/>
      <c r="CQ551" s="209"/>
      <c r="CR551" s="215"/>
      <c r="CS551" s="209"/>
    </row>
    <row r="552" customFormat="false" ht="12.8" hidden="false" customHeight="false" outlineLevel="0" collapsed="false">
      <c r="H552" s="177"/>
      <c r="I552" s="177"/>
      <c r="J552" s="211"/>
      <c r="K552" s="177"/>
      <c r="L552" s="210"/>
      <c r="M552" s="210"/>
      <c r="N552" s="210"/>
      <c r="O552" s="210"/>
      <c r="P552" s="210"/>
      <c r="Q552" s="211" t="n">
        <f aca="false">BP552</f>
        <v>0</v>
      </c>
      <c r="R552" s="210"/>
      <c r="S552" s="210"/>
      <c r="T552" s="210"/>
      <c r="U552" s="210"/>
      <c r="V552" s="210"/>
      <c r="W552" s="210"/>
      <c r="X552" s="210"/>
      <c r="Y552" s="212"/>
      <c r="Z552" s="212"/>
      <c r="AA552" s="212"/>
      <c r="AB552" s="210"/>
      <c r="AC552" s="210"/>
      <c r="AD552" s="210"/>
      <c r="AE552" s="1"/>
      <c r="AF552" s="213"/>
      <c r="AG552" s="213"/>
      <c r="AH552" s="213"/>
      <c r="AI552" s="209"/>
      <c r="AJ552" s="215"/>
      <c r="AK552" s="209"/>
      <c r="AL552" s="1"/>
      <c r="AM552" s="213"/>
      <c r="AN552" s="213"/>
      <c r="AO552" s="218"/>
      <c r="AP552" s="209"/>
      <c r="AQ552" s="215"/>
      <c r="AR552" s="209"/>
      <c r="AS552" s="217"/>
      <c r="AT552" s="1"/>
      <c r="AU552" s="213"/>
      <c r="AV552" s="213"/>
      <c r="AW552" s="213"/>
      <c r="AX552" s="209"/>
      <c r="AY552" s="215"/>
      <c r="AZ552" s="209"/>
      <c r="BA552" s="217"/>
      <c r="BB552" s="1"/>
      <c r="BC552" s="213"/>
      <c r="BD552" s="213"/>
      <c r="BE552" s="218"/>
      <c r="BF552" s="209"/>
      <c r="BG552" s="215"/>
      <c r="BH552" s="209"/>
      <c r="BI552" s="217"/>
      <c r="BJ552" s="1" t="s">
        <v>7</v>
      </c>
      <c r="BK552" s="213" t="s">
        <v>7</v>
      </c>
      <c r="BL552" s="213" t="s">
        <v>7</v>
      </c>
      <c r="BM552" s="213" t="s">
        <v>7</v>
      </c>
      <c r="BN552" s="209"/>
      <c r="BO552" s="215"/>
      <c r="BP552" s="209"/>
      <c r="BQ552" s="219"/>
      <c r="BR552" s="1"/>
      <c r="BS552" s="220"/>
      <c r="BT552" s="220"/>
      <c r="BU552" s="220"/>
      <c r="BV552" s="209"/>
      <c r="BW552" s="215"/>
      <c r="BX552" s="209"/>
      <c r="BY552" s="1"/>
      <c r="BZ552" s="212"/>
      <c r="CA552" s="212"/>
      <c r="CB552" s="221"/>
      <c r="CC552" s="209"/>
      <c r="CD552" s="215"/>
      <c r="CE552" s="209"/>
      <c r="CF552" s="1"/>
      <c r="CG552" s="220"/>
      <c r="CH552" s="220"/>
      <c r="CI552" s="220"/>
      <c r="CJ552" s="209"/>
      <c r="CK552" s="215"/>
      <c r="CL552" s="209"/>
      <c r="CM552" s="1"/>
      <c r="CN552" s="220"/>
      <c r="CO552" s="220"/>
      <c r="CP552" s="213"/>
      <c r="CQ552" s="209"/>
      <c r="CR552" s="215"/>
      <c r="CS552" s="209"/>
    </row>
    <row r="553" customFormat="false" ht="12.8" hidden="false" customHeight="false" outlineLevel="0" collapsed="false">
      <c r="H553" s="177"/>
      <c r="I553" s="177"/>
      <c r="J553" s="211"/>
      <c r="K553" s="177"/>
      <c r="L553" s="210"/>
      <c r="M553" s="210"/>
      <c r="N553" s="210"/>
      <c r="O553" s="210"/>
      <c r="P553" s="210"/>
      <c r="Q553" s="211" t="n">
        <f aca="false">BP553</f>
        <v>0</v>
      </c>
      <c r="R553" s="210"/>
      <c r="S553" s="210"/>
      <c r="T553" s="210"/>
      <c r="U553" s="210"/>
      <c r="V553" s="210"/>
      <c r="W553" s="210"/>
      <c r="X553" s="210"/>
      <c r="Y553" s="212"/>
      <c r="Z553" s="212"/>
      <c r="AA553" s="212"/>
      <c r="AB553" s="210"/>
      <c r="AC553" s="210"/>
      <c r="AD553" s="210"/>
      <c r="AE553" s="1"/>
      <c r="AF553" s="213"/>
      <c r="AG553" s="213"/>
      <c r="AH553" s="213"/>
      <c r="AI553" s="209"/>
      <c r="AJ553" s="215"/>
      <c r="AK553" s="209"/>
      <c r="AL553" s="1"/>
      <c r="AM553" s="213"/>
      <c r="AN553" s="213"/>
      <c r="AO553" s="218"/>
      <c r="AP553" s="209"/>
      <c r="AQ553" s="215"/>
      <c r="AR553" s="209"/>
      <c r="AS553" s="217"/>
      <c r="AT553" s="1"/>
      <c r="AU553" s="213"/>
      <c r="AV553" s="213"/>
      <c r="AW553" s="213"/>
      <c r="AX553" s="209"/>
      <c r="AY553" s="215"/>
      <c r="AZ553" s="209"/>
      <c r="BA553" s="217"/>
      <c r="BB553" s="1"/>
      <c r="BC553" s="213"/>
      <c r="BD553" s="213"/>
      <c r="BE553" s="218"/>
      <c r="BF553" s="209"/>
      <c r="BG553" s="215"/>
      <c r="BH553" s="209"/>
      <c r="BI553" s="217"/>
      <c r="BJ553" s="1" t="s">
        <v>7</v>
      </c>
      <c r="BK553" s="213" t="s">
        <v>7</v>
      </c>
      <c r="BL553" s="213" t="s">
        <v>7</v>
      </c>
      <c r="BM553" s="213" t="s">
        <v>7</v>
      </c>
      <c r="BN553" s="209"/>
      <c r="BO553" s="215"/>
      <c r="BP553" s="209"/>
      <c r="BQ553" s="219"/>
      <c r="BR553" s="1"/>
      <c r="BS553" s="220"/>
      <c r="BT553" s="220"/>
      <c r="BU553" s="220"/>
      <c r="BV553" s="209"/>
      <c r="BW553" s="215"/>
      <c r="BX553" s="209"/>
      <c r="BY553" s="1"/>
      <c r="BZ553" s="212"/>
      <c r="CA553" s="212"/>
      <c r="CB553" s="221"/>
      <c r="CC553" s="209"/>
      <c r="CD553" s="215"/>
      <c r="CE553" s="209"/>
      <c r="CF553" s="1"/>
      <c r="CG553" s="220"/>
      <c r="CH553" s="220"/>
      <c r="CI553" s="220"/>
      <c r="CJ553" s="209"/>
      <c r="CK553" s="215"/>
      <c r="CL553" s="209"/>
      <c r="CM553" s="1"/>
      <c r="CN553" s="220"/>
      <c r="CO553" s="220"/>
      <c r="CP553" s="213"/>
      <c r="CQ553" s="209"/>
      <c r="CR553" s="215"/>
      <c r="CS553" s="209"/>
    </row>
    <row r="554" customFormat="false" ht="12.8" hidden="false" customHeight="false" outlineLevel="0" collapsed="false">
      <c r="H554" s="177"/>
      <c r="I554" s="177"/>
      <c r="J554" s="211"/>
      <c r="K554" s="177"/>
      <c r="L554" s="210"/>
      <c r="M554" s="210"/>
      <c r="N554" s="210"/>
      <c r="O554" s="210"/>
      <c r="P554" s="210"/>
      <c r="Q554" s="211" t="n">
        <f aca="false">BP554</f>
        <v>0</v>
      </c>
      <c r="R554" s="210"/>
      <c r="S554" s="210"/>
      <c r="T554" s="210"/>
      <c r="U554" s="210"/>
      <c r="V554" s="210"/>
      <c r="W554" s="210"/>
      <c r="X554" s="210"/>
      <c r="Y554" s="212"/>
      <c r="Z554" s="212"/>
      <c r="AA554" s="212"/>
      <c r="AB554" s="210"/>
      <c r="AC554" s="210"/>
      <c r="AD554" s="210"/>
      <c r="AE554" s="1"/>
      <c r="AF554" s="213"/>
      <c r="AG554" s="213"/>
      <c r="AH554" s="213"/>
      <c r="AI554" s="209"/>
      <c r="AJ554" s="215"/>
      <c r="AK554" s="209"/>
      <c r="AL554" s="1"/>
      <c r="AM554" s="213"/>
      <c r="AN554" s="213"/>
      <c r="AO554" s="218"/>
      <c r="AP554" s="209"/>
      <c r="AQ554" s="215"/>
      <c r="AR554" s="209"/>
      <c r="AS554" s="217"/>
      <c r="AT554" s="1"/>
      <c r="AU554" s="213"/>
      <c r="AV554" s="213"/>
      <c r="AW554" s="213"/>
      <c r="AX554" s="209"/>
      <c r="AY554" s="215"/>
      <c r="AZ554" s="209"/>
      <c r="BA554" s="217"/>
      <c r="BB554" s="1"/>
      <c r="BC554" s="213"/>
      <c r="BD554" s="213"/>
      <c r="BE554" s="218"/>
      <c r="BF554" s="209"/>
      <c r="BG554" s="215"/>
      <c r="BH554" s="209"/>
      <c r="BI554" s="217"/>
      <c r="BJ554" s="1" t="s">
        <v>7</v>
      </c>
      <c r="BK554" s="213" t="s">
        <v>7</v>
      </c>
      <c r="BL554" s="213" t="s">
        <v>7</v>
      </c>
      <c r="BM554" s="213" t="s">
        <v>7</v>
      </c>
      <c r="BN554" s="209"/>
      <c r="BO554" s="215"/>
      <c r="BP554" s="209"/>
      <c r="BQ554" s="219"/>
      <c r="BR554" s="1"/>
      <c r="BS554" s="220"/>
      <c r="BT554" s="220"/>
      <c r="BU554" s="220"/>
      <c r="BV554" s="209"/>
      <c r="BW554" s="215"/>
      <c r="BX554" s="209"/>
      <c r="BY554" s="1"/>
      <c r="BZ554" s="212"/>
      <c r="CA554" s="212"/>
      <c r="CB554" s="221"/>
      <c r="CC554" s="209"/>
      <c r="CD554" s="215"/>
      <c r="CE554" s="209"/>
      <c r="CF554" s="1"/>
      <c r="CG554" s="220"/>
      <c r="CH554" s="220"/>
      <c r="CI554" s="220"/>
      <c r="CJ554" s="209"/>
      <c r="CK554" s="215"/>
      <c r="CL554" s="209"/>
      <c r="CM554" s="1"/>
      <c r="CN554" s="220"/>
      <c r="CO554" s="220"/>
      <c r="CP554" s="213"/>
      <c r="CQ554" s="209"/>
      <c r="CR554" s="215"/>
      <c r="CS554" s="209"/>
    </row>
    <row r="555" customFormat="false" ht="12.8" hidden="false" customHeight="false" outlineLevel="0" collapsed="false">
      <c r="H555" s="177"/>
      <c r="I555" s="177"/>
      <c r="J555" s="211"/>
      <c r="K555" s="177"/>
      <c r="L555" s="210"/>
      <c r="M555" s="210"/>
      <c r="N555" s="210"/>
      <c r="O555" s="210"/>
      <c r="P555" s="210"/>
      <c r="Q555" s="211" t="n">
        <f aca="false">BP555</f>
        <v>0</v>
      </c>
      <c r="R555" s="210"/>
      <c r="S555" s="210"/>
      <c r="T555" s="210"/>
      <c r="U555" s="210"/>
      <c r="V555" s="210"/>
      <c r="W555" s="210"/>
      <c r="X555" s="210"/>
      <c r="Y555" s="212"/>
      <c r="Z555" s="212"/>
      <c r="AA555" s="212"/>
      <c r="AB555" s="210"/>
      <c r="AC555" s="210"/>
      <c r="AD555" s="210"/>
      <c r="AE555" s="1"/>
      <c r="AF555" s="213"/>
      <c r="AG555" s="213"/>
      <c r="AH555" s="213"/>
      <c r="AI555" s="209"/>
      <c r="AJ555" s="215"/>
      <c r="AK555" s="209"/>
      <c r="AL555" s="1"/>
      <c r="AM555" s="213"/>
      <c r="AN555" s="213"/>
      <c r="AO555" s="218"/>
      <c r="AP555" s="209"/>
      <c r="AQ555" s="215"/>
      <c r="AR555" s="209"/>
      <c r="AS555" s="217"/>
      <c r="AT555" s="1"/>
      <c r="AU555" s="213"/>
      <c r="AV555" s="213"/>
      <c r="AW555" s="213"/>
      <c r="AX555" s="209"/>
      <c r="AY555" s="215"/>
      <c r="AZ555" s="209"/>
      <c r="BA555" s="217"/>
      <c r="BB555" s="1"/>
      <c r="BC555" s="213"/>
      <c r="BD555" s="213"/>
      <c r="BE555" s="218"/>
      <c r="BF555" s="209"/>
      <c r="BG555" s="215"/>
      <c r="BH555" s="209"/>
      <c r="BI555" s="217"/>
      <c r="BJ555" s="1" t="s">
        <v>7</v>
      </c>
      <c r="BK555" s="213" t="s">
        <v>7</v>
      </c>
      <c r="BL555" s="213" t="s">
        <v>7</v>
      </c>
      <c r="BM555" s="213" t="s">
        <v>7</v>
      </c>
      <c r="BN555" s="209"/>
      <c r="BO555" s="215"/>
      <c r="BP555" s="209"/>
      <c r="BQ555" s="219"/>
      <c r="BR555" s="1"/>
      <c r="BS555" s="220"/>
      <c r="BT555" s="220"/>
      <c r="BU555" s="220"/>
      <c r="BV555" s="209"/>
      <c r="BW555" s="215"/>
      <c r="BX555" s="209"/>
      <c r="BY555" s="1"/>
      <c r="BZ555" s="212"/>
      <c r="CA555" s="212"/>
      <c r="CB555" s="221"/>
      <c r="CC555" s="209"/>
      <c r="CD555" s="215"/>
      <c r="CE555" s="209"/>
      <c r="CF555" s="1"/>
      <c r="CG555" s="220"/>
      <c r="CH555" s="220"/>
      <c r="CI555" s="220"/>
      <c r="CJ555" s="209"/>
      <c r="CK555" s="215"/>
      <c r="CL555" s="209"/>
      <c r="CM555" s="1"/>
      <c r="CN555" s="220"/>
      <c r="CO555" s="220"/>
      <c r="CP555" s="213"/>
      <c r="CQ555" s="209"/>
      <c r="CR555" s="215"/>
      <c r="CS555" s="209"/>
    </row>
    <row r="556" customFormat="false" ht="12.8" hidden="false" customHeight="false" outlineLevel="0" collapsed="false">
      <c r="H556" s="177"/>
      <c r="I556" s="177"/>
      <c r="J556" s="211"/>
      <c r="K556" s="177"/>
      <c r="L556" s="210"/>
      <c r="M556" s="210"/>
      <c r="N556" s="210"/>
      <c r="O556" s="210"/>
      <c r="P556" s="210"/>
      <c r="Q556" s="211" t="n">
        <f aca="false">BP556</f>
        <v>0</v>
      </c>
      <c r="R556" s="210"/>
      <c r="S556" s="210"/>
      <c r="T556" s="210"/>
      <c r="U556" s="210"/>
      <c r="V556" s="210"/>
      <c r="W556" s="210"/>
      <c r="X556" s="210"/>
      <c r="Y556" s="212"/>
      <c r="Z556" s="212"/>
      <c r="AA556" s="212"/>
      <c r="AB556" s="210"/>
      <c r="AC556" s="210"/>
      <c r="AD556" s="210"/>
      <c r="AE556" s="1"/>
      <c r="AF556" s="213"/>
      <c r="AG556" s="213"/>
      <c r="AH556" s="213"/>
      <c r="AI556" s="209"/>
      <c r="AJ556" s="215"/>
      <c r="AK556" s="209"/>
      <c r="AL556" s="1"/>
      <c r="AM556" s="213"/>
      <c r="AN556" s="213"/>
      <c r="AO556" s="218"/>
      <c r="AP556" s="209"/>
      <c r="AQ556" s="215"/>
      <c r="AR556" s="209"/>
      <c r="AS556" s="217"/>
      <c r="AT556" s="1"/>
      <c r="AU556" s="213"/>
      <c r="AV556" s="213"/>
      <c r="AW556" s="213"/>
      <c r="AX556" s="209"/>
      <c r="AY556" s="215"/>
      <c r="AZ556" s="209"/>
      <c r="BA556" s="217"/>
      <c r="BB556" s="1"/>
      <c r="BC556" s="213"/>
      <c r="BD556" s="213"/>
      <c r="BE556" s="218"/>
      <c r="BF556" s="209"/>
      <c r="BG556" s="215"/>
      <c r="BH556" s="209"/>
      <c r="BI556" s="217"/>
      <c r="BJ556" s="1" t="s">
        <v>7</v>
      </c>
      <c r="BK556" s="213" t="s">
        <v>7</v>
      </c>
      <c r="BL556" s="213" t="s">
        <v>7</v>
      </c>
      <c r="BM556" s="213" t="s">
        <v>7</v>
      </c>
      <c r="BN556" s="209"/>
      <c r="BO556" s="215"/>
      <c r="BP556" s="209"/>
      <c r="BQ556" s="219"/>
      <c r="BR556" s="1"/>
      <c r="BS556" s="220"/>
      <c r="BT556" s="220"/>
      <c r="BU556" s="220"/>
      <c r="BV556" s="209"/>
      <c r="BW556" s="215"/>
      <c r="BX556" s="209"/>
      <c r="BY556" s="1"/>
      <c r="BZ556" s="212"/>
      <c r="CA556" s="212"/>
      <c r="CB556" s="221"/>
      <c r="CC556" s="209"/>
      <c r="CD556" s="215"/>
      <c r="CE556" s="209"/>
      <c r="CF556" s="1"/>
      <c r="CG556" s="220"/>
      <c r="CH556" s="220"/>
      <c r="CI556" s="220"/>
      <c r="CJ556" s="209"/>
      <c r="CK556" s="215"/>
      <c r="CL556" s="209"/>
      <c r="CM556" s="1"/>
      <c r="CN556" s="220"/>
      <c r="CO556" s="220"/>
      <c r="CP556" s="213"/>
      <c r="CQ556" s="209"/>
      <c r="CR556" s="215"/>
      <c r="CS556" s="209"/>
    </row>
    <row r="557" customFormat="false" ht="12.8" hidden="false" customHeight="false" outlineLevel="0" collapsed="false">
      <c r="H557" s="177"/>
      <c r="I557" s="177"/>
      <c r="J557" s="211"/>
      <c r="K557" s="177"/>
      <c r="L557" s="210"/>
      <c r="M557" s="210"/>
      <c r="N557" s="210"/>
      <c r="O557" s="210"/>
      <c r="P557" s="210"/>
      <c r="Q557" s="211" t="n">
        <f aca="false">BP557</f>
        <v>0</v>
      </c>
      <c r="R557" s="210"/>
      <c r="S557" s="210"/>
      <c r="T557" s="210"/>
      <c r="U557" s="210"/>
      <c r="V557" s="210"/>
      <c r="W557" s="210"/>
      <c r="X557" s="210"/>
      <c r="Y557" s="212"/>
      <c r="Z557" s="212"/>
      <c r="AA557" s="212"/>
      <c r="AB557" s="210"/>
      <c r="AC557" s="210"/>
      <c r="AD557" s="210"/>
      <c r="AE557" s="1"/>
      <c r="AF557" s="213"/>
      <c r="AG557" s="213"/>
      <c r="AH557" s="213"/>
      <c r="AI557" s="209"/>
      <c r="AJ557" s="215"/>
      <c r="AK557" s="209"/>
      <c r="AL557" s="1"/>
      <c r="AM557" s="213"/>
      <c r="AN557" s="213"/>
      <c r="AO557" s="218"/>
      <c r="AP557" s="209"/>
      <c r="AQ557" s="215"/>
      <c r="AR557" s="209"/>
      <c r="AS557" s="217"/>
      <c r="AT557" s="1"/>
      <c r="AU557" s="213"/>
      <c r="AV557" s="213"/>
      <c r="AW557" s="213"/>
      <c r="AX557" s="209"/>
      <c r="AY557" s="215"/>
      <c r="AZ557" s="209"/>
      <c r="BA557" s="217"/>
      <c r="BB557" s="1"/>
      <c r="BC557" s="213"/>
      <c r="BD557" s="213"/>
      <c r="BE557" s="218"/>
      <c r="BF557" s="209"/>
      <c r="BG557" s="215"/>
      <c r="BH557" s="209"/>
      <c r="BI557" s="217"/>
      <c r="BJ557" s="1" t="s">
        <v>7</v>
      </c>
      <c r="BK557" s="213" t="s">
        <v>7</v>
      </c>
      <c r="BL557" s="213" t="s">
        <v>7</v>
      </c>
      <c r="BM557" s="213" t="s">
        <v>7</v>
      </c>
      <c r="BN557" s="209"/>
      <c r="BO557" s="215"/>
      <c r="BP557" s="209"/>
      <c r="BQ557" s="219"/>
      <c r="BR557" s="1"/>
      <c r="BS557" s="220"/>
      <c r="BT557" s="220"/>
      <c r="BU557" s="220"/>
      <c r="BV557" s="209"/>
      <c r="BW557" s="215"/>
      <c r="BX557" s="209"/>
      <c r="BY557" s="1"/>
      <c r="BZ557" s="212"/>
      <c r="CA557" s="212"/>
      <c r="CB557" s="221"/>
      <c r="CC557" s="209"/>
      <c r="CD557" s="215"/>
      <c r="CE557" s="209"/>
      <c r="CF557" s="1"/>
      <c r="CG557" s="220"/>
      <c r="CH557" s="220"/>
      <c r="CI557" s="220"/>
      <c r="CJ557" s="209"/>
      <c r="CK557" s="215"/>
      <c r="CL557" s="209"/>
      <c r="CM557" s="1"/>
      <c r="CN557" s="220"/>
      <c r="CO557" s="220"/>
      <c r="CP557" s="213"/>
      <c r="CQ557" s="209"/>
      <c r="CR557" s="215"/>
      <c r="CS557" s="209"/>
    </row>
    <row r="558" customFormat="false" ht="12.8" hidden="false" customHeight="false" outlineLevel="0" collapsed="false">
      <c r="H558" s="177"/>
      <c r="I558" s="177"/>
      <c r="J558" s="211"/>
      <c r="K558" s="177"/>
      <c r="L558" s="210"/>
      <c r="M558" s="210"/>
      <c r="N558" s="210"/>
      <c r="O558" s="210"/>
      <c r="P558" s="210"/>
      <c r="Q558" s="211" t="n">
        <f aca="false">BP558</f>
        <v>0</v>
      </c>
      <c r="R558" s="210"/>
      <c r="S558" s="210"/>
      <c r="T558" s="210"/>
      <c r="U558" s="210"/>
      <c r="V558" s="210"/>
      <c r="W558" s="210"/>
      <c r="X558" s="210"/>
      <c r="Y558" s="212"/>
      <c r="Z558" s="212"/>
      <c r="AA558" s="212"/>
      <c r="AB558" s="210"/>
      <c r="AC558" s="210"/>
      <c r="AD558" s="210"/>
      <c r="AE558" s="1"/>
      <c r="AF558" s="213"/>
      <c r="AG558" s="213"/>
      <c r="AH558" s="213"/>
      <c r="AI558" s="209"/>
      <c r="AJ558" s="215"/>
      <c r="AK558" s="209"/>
      <c r="AL558" s="1"/>
      <c r="AM558" s="213"/>
      <c r="AN558" s="213"/>
      <c r="AO558" s="218"/>
      <c r="AP558" s="209"/>
      <c r="AQ558" s="215"/>
      <c r="AR558" s="209"/>
      <c r="AS558" s="217"/>
      <c r="AT558" s="1"/>
      <c r="AU558" s="213"/>
      <c r="AV558" s="213"/>
      <c r="AW558" s="213"/>
      <c r="AX558" s="209"/>
      <c r="AY558" s="215"/>
      <c r="AZ558" s="209"/>
      <c r="BA558" s="217"/>
      <c r="BB558" s="1"/>
      <c r="BC558" s="213"/>
      <c r="BD558" s="213"/>
      <c r="BE558" s="218"/>
      <c r="BF558" s="209"/>
      <c r="BG558" s="215"/>
      <c r="BH558" s="209"/>
      <c r="BI558" s="217"/>
      <c r="BJ558" s="1" t="s">
        <v>7</v>
      </c>
      <c r="BK558" s="213" t="s">
        <v>7</v>
      </c>
      <c r="BL558" s="213" t="s">
        <v>7</v>
      </c>
      <c r="BM558" s="213" t="s">
        <v>7</v>
      </c>
      <c r="BN558" s="209"/>
      <c r="BO558" s="215"/>
      <c r="BP558" s="209"/>
      <c r="BQ558" s="219"/>
      <c r="BR558" s="1"/>
      <c r="BS558" s="220"/>
      <c r="BT558" s="220"/>
      <c r="BU558" s="220"/>
      <c r="BV558" s="209"/>
      <c r="BW558" s="215"/>
      <c r="BX558" s="209"/>
      <c r="BY558" s="1"/>
      <c r="BZ558" s="212"/>
      <c r="CA558" s="212"/>
      <c r="CB558" s="221"/>
      <c r="CC558" s="209"/>
      <c r="CD558" s="215"/>
      <c r="CE558" s="209"/>
      <c r="CF558" s="1"/>
      <c r="CG558" s="220"/>
      <c r="CH558" s="220"/>
      <c r="CI558" s="220"/>
      <c r="CJ558" s="209"/>
      <c r="CK558" s="215"/>
      <c r="CL558" s="209"/>
      <c r="CM558" s="1"/>
      <c r="CN558" s="220"/>
      <c r="CO558" s="220"/>
      <c r="CP558" s="213"/>
      <c r="CQ558" s="209"/>
      <c r="CR558" s="215"/>
      <c r="CS558" s="209"/>
    </row>
    <row r="559" customFormat="false" ht="12.8" hidden="false" customHeight="false" outlineLevel="0" collapsed="false">
      <c r="H559" s="177"/>
      <c r="I559" s="177"/>
      <c r="J559" s="211"/>
      <c r="K559" s="177"/>
      <c r="L559" s="210"/>
      <c r="M559" s="210"/>
      <c r="N559" s="210"/>
      <c r="O559" s="210"/>
      <c r="P559" s="210"/>
      <c r="Q559" s="211" t="n">
        <f aca="false">BP559</f>
        <v>0</v>
      </c>
      <c r="R559" s="210"/>
      <c r="S559" s="210"/>
      <c r="T559" s="210"/>
      <c r="U559" s="210"/>
      <c r="V559" s="210"/>
      <c r="W559" s="210"/>
      <c r="X559" s="210"/>
      <c r="Y559" s="212"/>
      <c r="Z559" s="212"/>
      <c r="AA559" s="212"/>
      <c r="AB559" s="210"/>
      <c r="AC559" s="210"/>
      <c r="AD559" s="210"/>
      <c r="AE559" s="1"/>
      <c r="AF559" s="213"/>
      <c r="AG559" s="213"/>
      <c r="AH559" s="213"/>
      <c r="AI559" s="209"/>
      <c r="AJ559" s="215"/>
      <c r="AK559" s="209"/>
      <c r="AL559" s="1"/>
      <c r="AM559" s="213"/>
      <c r="AN559" s="213"/>
      <c r="AO559" s="218"/>
      <c r="AP559" s="209"/>
      <c r="AQ559" s="215"/>
      <c r="AR559" s="209"/>
      <c r="AS559" s="217"/>
      <c r="AT559" s="1"/>
      <c r="AU559" s="213"/>
      <c r="AV559" s="213"/>
      <c r="AW559" s="213"/>
      <c r="AX559" s="209"/>
      <c r="AY559" s="215"/>
      <c r="AZ559" s="209"/>
      <c r="BA559" s="217"/>
      <c r="BB559" s="1"/>
      <c r="BC559" s="213"/>
      <c r="BD559" s="213"/>
      <c r="BE559" s="218"/>
      <c r="BF559" s="209"/>
      <c r="BG559" s="215"/>
      <c r="BH559" s="209"/>
      <c r="BI559" s="217"/>
      <c r="BJ559" s="1" t="s">
        <v>7</v>
      </c>
      <c r="BK559" s="213" t="s">
        <v>7</v>
      </c>
      <c r="BL559" s="213" t="s">
        <v>7</v>
      </c>
      <c r="BM559" s="213" t="s">
        <v>7</v>
      </c>
      <c r="BN559" s="209"/>
      <c r="BO559" s="215"/>
      <c r="BP559" s="209"/>
      <c r="BQ559" s="219"/>
      <c r="BR559" s="1"/>
      <c r="BS559" s="220"/>
      <c r="BT559" s="220"/>
      <c r="BU559" s="220"/>
      <c r="BV559" s="209"/>
      <c r="BW559" s="215"/>
      <c r="BX559" s="209"/>
      <c r="BY559" s="1"/>
      <c r="BZ559" s="212"/>
      <c r="CA559" s="212"/>
      <c r="CB559" s="221"/>
      <c r="CC559" s="209"/>
      <c r="CD559" s="215"/>
      <c r="CE559" s="209"/>
      <c r="CF559" s="1"/>
      <c r="CG559" s="220"/>
      <c r="CH559" s="220"/>
      <c r="CI559" s="220"/>
      <c r="CJ559" s="209"/>
      <c r="CK559" s="215"/>
      <c r="CL559" s="209"/>
      <c r="CM559" s="1"/>
      <c r="CN559" s="220"/>
      <c r="CO559" s="220"/>
      <c r="CP559" s="213"/>
      <c r="CQ559" s="209"/>
      <c r="CR559" s="215"/>
      <c r="CS559" s="209"/>
    </row>
    <row r="560" customFormat="false" ht="12.8" hidden="false" customHeight="false" outlineLevel="0" collapsed="false">
      <c r="H560" s="177"/>
      <c r="I560" s="177"/>
      <c r="J560" s="211"/>
      <c r="K560" s="177"/>
      <c r="L560" s="210"/>
      <c r="M560" s="210"/>
      <c r="N560" s="210"/>
      <c r="O560" s="210"/>
      <c r="P560" s="210"/>
      <c r="Q560" s="211" t="n">
        <f aca="false">BP560</f>
        <v>0</v>
      </c>
      <c r="R560" s="210"/>
      <c r="S560" s="210"/>
      <c r="T560" s="210"/>
      <c r="U560" s="210"/>
      <c r="V560" s="210"/>
      <c r="W560" s="210"/>
      <c r="X560" s="210"/>
      <c r="Y560" s="212"/>
      <c r="Z560" s="212"/>
      <c r="AA560" s="212"/>
      <c r="AB560" s="210"/>
      <c r="AC560" s="210"/>
      <c r="AD560" s="210"/>
      <c r="AE560" s="1"/>
      <c r="AF560" s="213"/>
      <c r="AG560" s="213"/>
      <c r="AH560" s="213"/>
      <c r="AI560" s="209"/>
      <c r="AJ560" s="215"/>
      <c r="AK560" s="209"/>
      <c r="AL560" s="1"/>
      <c r="AM560" s="213"/>
      <c r="AN560" s="213"/>
      <c r="AO560" s="218"/>
      <c r="AP560" s="209"/>
      <c r="AQ560" s="215"/>
      <c r="AR560" s="209"/>
      <c r="AS560" s="217"/>
      <c r="AT560" s="1"/>
      <c r="AU560" s="213"/>
      <c r="AV560" s="213"/>
      <c r="AW560" s="213"/>
      <c r="AX560" s="209"/>
      <c r="AY560" s="215"/>
      <c r="AZ560" s="209"/>
      <c r="BA560" s="217"/>
      <c r="BB560" s="1"/>
      <c r="BC560" s="213"/>
      <c r="BD560" s="213"/>
      <c r="BE560" s="218"/>
      <c r="BF560" s="209"/>
      <c r="BG560" s="215"/>
      <c r="BH560" s="209"/>
      <c r="BI560" s="217"/>
      <c r="BJ560" s="1" t="s">
        <v>7</v>
      </c>
      <c r="BK560" s="213" t="s">
        <v>7</v>
      </c>
      <c r="BL560" s="213" t="s">
        <v>7</v>
      </c>
      <c r="BM560" s="213" t="s">
        <v>7</v>
      </c>
      <c r="BN560" s="209"/>
      <c r="BO560" s="215"/>
      <c r="BP560" s="209"/>
      <c r="BQ560" s="219"/>
      <c r="BR560" s="1"/>
      <c r="BS560" s="220"/>
      <c r="BT560" s="220"/>
      <c r="BU560" s="220"/>
      <c r="BV560" s="209"/>
      <c r="BW560" s="215"/>
      <c r="BX560" s="209"/>
      <c r="BY560" s="1"/>
      <c r="BZ560" s="212"/>
      <c r="CA560" s="212"/>
      <c r="CB560" s="221"/>
      <c r="CC560" s="209"/>
      <c r="CD560" s="215"/>
      <c r="CE560" s="209"/>
      <c r="CF560" s="1"/>
      <c r="CG560" s="220"/>
      <c r="CH560" s="220"/>
      <c r="CI560" s="220"/>
      <c r="CJ560" s="209"/>
      <c r="CK560" s="215"/>
      <c r="CL560" s="209"/>
      <c r="CM560" s="1"/>
      <c r="CN560" s="220"/>
      <c r="CO560" s="220"/>
      <c r="CP560" s="213"/>
      <c r="CQ560" s="209"/>
      <c r="CR560" s="215"/>
      <c r="CS560" s="209"/>
    </row>
    <row r="561" customFormat="false" ht="12.8" hidden="false" customHeight="false" outlineLevel="0" collapsed="false">
      <c r="H561" s="177"/>
      <c r="I561" s="177"/>
      <c r="J561" s="211"/>
      <c r="K561" s="177"/>
      <c r="L561" s="210"/>
      <c r="M561" s="210"/>
      <c r="N561" s="210"/>
      <c r="O561" s="210"/>
      <c r="P561" s="210"/>
      <c r="Q561" s="211" t="n">
        <f aca="false">BP561</f>
        <v>0</v>
      </c>
      <c r="R561" s="210"/>
      <c r="S561" s="210"/>
      <c r="T561" s="210"/>
      <c r="U561" s="210"/>
      <c r="V561" s="210"/>
      <c r="W561" s="210"/>
      <c r="X561" s="210"/>
      <c r="Y561" s="212"/>
      <c r="Z561" s="212"/>
      <c r="AA561" s="212"/>
      <c r="AB561" s="210"/>
      <c r="AC561" s="210"/>
      <c r="AD561" s="210"/>
      <c r="AE561" s="1"/>
      <c r="AF561" s="213"/>
      <c r="AG561" s="213"/>
      <c r="AH561" s="213"/>
      <c r="AI561" s="209"/>
      <c r="AJ561" s="215"/>
      <c r="AK561" s="209"/>
      <c r="AL561" s="1"/>
      <c r="AM561" s="213"/>
      <c r="AN561" s="213"/>
      <c r="AO561" s="218"/>
      <c r="AP561" s="209"/>
      <c r="AQ561" s="215"/>
      <c r="AR561" s="209"/>
      <c r="AS561" s="217"/>
      <c r="AT561" s="1"/>
      <c r="AU561" s="213"/>
      <c r="AV561" s="213"/>
      <c r="AW561" s="213"/>
      <c r="AX561" s="209"/>
      <c r="AY561" s="215"/>
      <c r="AZ561" s="209"/>
      <c r="BA561" s="217"/>
      <c r="BB561" s="1"/>
      <c r="BC561" s="213"/>
      <c r="BD561" s="213"/>
      <c r="BE561" s="218"/>
      <c r="BF561" s="209"/>
      <c r="BG561" s="215"/>
      <c r="BH561" s="209"/>
      <c r="BI561" s="217"/>
      <c r="BJ561" s="1" t="s">
        <v>7</v>
      </c>
      <c r="BK561" s="213" t="s">
        <v>7</v>
      </c>
      <c r="BL561" s="213" t="s">
        <v>7</v>
      </c>
      <c r="BM561" s="213" t="s">
        <v>7</v>
      </c>
      <c r="BN561" s="209"/>
      <c r="BO561" s="215"/>
      <c r="BP561" s="209"/>
      <c r="BQ561" s="219"/>
      <c r="BR561" s="1"/>
      <c r="BS561" s="220"/>
      <c r="BT561" s="220"/>
      <c r="BU561" s="220"/>
      <c r="BV561" s="209"/>
      <c r="BW561" s="215"/>
      <c r="BX561" s="209"/>
      <c r="BY561" s="1"/>
      <c r="BZ561" s="212"/>
      <c r="CA561" s="212"/>
      <c r="CB561" s="221"/>
      <c r="CC561" s="209"/>
      <c r="CD561" s="215"/>
      <c r="CE561" s="209"/>
      <c r="CF561" s="1"/>
      <c r="CG561" s="220"/>
      <c r="CH561" s="220"/>
      <c r="CI561" s="220"/>
      <c r="CJ561" s="209"/>
      <c r="CK561" s="215"/>
      <c r="CL561" s="209"/>
      <c r="CM561" s="1"/>
      <c r="CN561" s="220"/>
      <c r="CO561" s="220"/>
      <c r="CP561" s="213"/>
      <c r="CQ561" s="209"/>
      <c r="CR561" s="215"/>
      <c r="CS561" s="209"/>
    </row>
    <row r="562" customFormat="false" ht="12.8" hidden="false" customHeight="false" outlineLevel="0" collapsed="false">
      <c r="H562" s="177"/>
      <c r="I562" s="177"/>
      <c r="J562" s="211"/>
      <c r="K562" s="177"/>
      <c r="L562" s="210"/>
      <c r="M562" s="210"/>
      <c r="N562" s="210"/>
      <c r="O562" s="210"/>
      <c r="P562" s="210"/>
      <c r="Q562" s="211" t="n">
        <f aca="false">BP562</f>
        <v>0</v>
      </c>
      <c r="R562" s="210"/>
      <c r="S562" s="210"/>
      <c r="T562" s="210"/>
      <c r="U562" s="210"/>
      <c r="V562" s="210"/>
      <c r="W562" s="210"/>
      <c r="X562" s="210"/>
      <c r="Y562" s="212"/>
      <c r="Z562" s="212"/>
      <c r="AA562" s="212"/>
      <c r="AB562" s="210"/>
      <c r="AC562" s="210"/>
      <c r="AD562" s="210"/>
      <c r="AE562" s="1"/>
      <c r="AF562" s="213"/>
      <c r="AG562" s="213"/>
      <c r="AH562" s="213"/>
      <c r="AI562" s="209"/>
      <c r="AJ562" s="215"/>
      <c r="AK562" s="209"/>
      <c r="AL562" s="1"/>
      <c r="AM562" s="213"/>
      <c r="AN562" s="213"/>
      <c r="AO562" s="218"/>
      <c r="AP562" s="209"/>
      <c r="AQ562" s="215"/>
      <c r="AR562" s="209"/>
      <c r="AS562" s="217"/>
      <c r="AT562" s="1"/>
      <c r="AU562" s="213"/>
      <c r="AV562" s="213"/>
      <c r="AW562" s="213"/>
      <c r="AX562" s="209"/>
      <c r="AY562" s="215"/>
      <c r="AZ562" s="209"/>
      <c r="BA562" s="217"/>
      <c r="BB562" s="1"/>
      <c r="BC562" s="213"/>
      <c r="BD562" s="213"/>
      <c r="BE562" s="218"/>
      <c r="BF562" s="209"/>
      <c r="BG562" s="215"/>
      <c r="BH562" s="209"/>
      <c r="BI562" s="217"/>
      <c r="BJ562" s="1" t="s">
        <v>7</v>
      </c>
      <c r="BK562" s="213" t="s">
        <v>7</v>
      </c>
      <c r="BL562" s="213" t="s">
        <v>7</v>
      </c>
      <c r="BM562" s="213" t="s">
        <v>7</v>
      </c>
      <c r="BN562" s="209"/>
      <c r="BO562" s="215"/>
      <c r="BP562" s="209"/>
      <c r="BQ562" s="219"/>
      <c r="BR562" s="1"/>
      <c r="BS562" s="220"/>
      <c r="BT562" s="220"/>
      <c r="BU562" s="220"/>
      <c r="BV562" s="209"/>
      <c r="BW562" s="215"/>
      <c r="BX562" s="209"/>
      <c r="BY562" s="1"/>
      <c r="BZ562" s="212"/>
      <c r="CA562" s="212"/>
      <c r="CB562" s="221"/>
      <c r="CC562" s="209"/>
      <c r="CD562" s="215"/>
      <c r="CE562" s="209"/>
      <c r="CF562" s="1"/>
      <c r="CG562" s="220"/>
      <c r="CH562" s="220"/>
      <c r="CI562" s="220"/>
      <c r="CJ562" s="209"/>
      <c r="CK562" s="215"/>
      <c r="CL562" s="209"/>
      <c r="CM562" s="1"/>
      <c r="CN562" s="220"/>
      <c r="CO562" s="220"/>
      <c r="CP562" s="213"/>
      <c r="CQ562" s="209"/>
      <c r="CR562" s="215"/>
      <c r="CS562" s="209"/>
    </row>
    <row r="563" customFormat="false" ht="12.8" hidden="false" customHeight="false" outlineLevel="0" collapsed="false">
      <c r="H563" s="177"/>
      <c r="I563" s="177"/>
      <c r="J563" s="211"/>
      <c r="K563" s="177"/>
      <c r="L563" s="210"/>
      <c r="M563" s="210"/>
      <c r="N563" s="210"/>
      <c r="O563" s="210"/>
      <c r="P563" s="210"/>
      <c r="Q563" s="211" t="n">
        <f aca="false">BP563</f>
        <v>0</v>
      </c>
      <c r="R563" s="210"/>
      <c r="S563" s="210"/>
      <c r="T563" s="210"/>
      <c r="U563" s="210"/>
      <c r="V563" s="210"/>
      <c r="W563" s="210"/>
      <c r="X563" s="210"/>
      <c r="Y563" s="212"/>
      <c r="Z563" s="212"/>
      <c r="AA563" s="212"/>
      <c r="AB563" s="210"/>
      <c r="AC563" s="210"/>
      <c r="AD563" s="210"/>
      <c r="AE563" s="1"/>
      <c r="AF563" s="213"/>
      <c r="AG563" s="213"/>
      <c r="AH563" s="213"/>
      <c r="AI563" s="209"/>
      <c r="AJ563" s="215"/>
      <c r="AK563" s="209"/>
      <c r="AL563" s="1"/>
      <c r="AM563" s="213"/>
      <c r="AN563" s="213"/>
      <c r="AO563" s="218"/>
      <c r="AP563" s="209"/>
      <c r="AQ563" s="215"/>
      <c r="AR563" s="209"/>
      <c r="AS563" s="217"/>
      <c r="AT563" s="1"/>
      <c r="AU563" s="213"/>
      <c r="AV563" s="213"/>
      <c r="AW563" s="213"/>
      <c r="AX563" s="209"/>
      <c r="AY563" s="215"/>
      <c r="AZ563" s="209"/>
      <c r="BA563" s="217"/>
      <c r="BB563" s="1"/>
      <c r="BC563" s="213"/>
      <c r="BD563" s="213"/>
      <c r="BE563" s="218"/>
      <c r="BF563" s="209"/>
      <c r="BG563" s="215"/>
      <c r="BH563" s="209"/>
      <c r="BI563" s="217"/>
      <c r="BJ563" s="1" t="s">
        <v>7</v>
      </c>
      <c r="BK563" s="213" t="s">
        <v>7</v>
      </c>
      <c r="BL563" s="213" t="s">
        <v>7</v>
      </c>
      <c r="BM563" s="213" t="s">
        <v>7</v>
      </c>
      <c r="BN563" s="209"/>
      <c r="BO563" s="215"/>
      <c r="BP563" s="209"/>
      <c r="BQ563" s="219"/>
      <c r="BR563" s="1"/>
      <c r="BS563" s="220"/>
      <c r="BT563" s="220"/>
      <c r="BU563" s="220"/>
      <c r="BV563" s="209"/>
      <c r="BW563" s="215"/>
      <c r="BX563" s="209"/>
      <c r="BY563" s="1"/>
      <c r="BZ563" s="212"/>
      <c r="CA563" s="212"/>
      <c r="CB563" s="221"/>
      <c r="CC563" s="209"/>
      <c r="CD563" s="215"/>
      <c r="CE563" s="209"/>
      <c r="CF563" s="1"/>
      <c r="CG563" s="220"/>
      <c r="CH563" s="220"/>
      <c r="CI563" s="220"/>
      <c r="CJ563" s="209"/>
      <c r="CK563" s="215"/>
      <c r="CL563" s="209"/>
      <c r="CM563" s="1"/>
      <c r="CN563" s="220"/>
      <c r="CO563" s="220"/>
      <c r="CP563" s="213"/>
      <c r="CQ563" s="209"/>
      <c r="CR563" s="215"/>
      <c r="CS563" s="209"/>
    </row>
    <row r="564" customFormat="false" ht="12.8" hidden="false" customHeight="false" outlineLevel="0" collapsed="false">
      <c r="H564" s="177"/>
      <c r="I564" s="177"/>
      <c r="J564" s="211"/>
      <c r="K564" s="177"/>
      <c r="L564" s="210"/>
      <c r="M564" s="210"/>
      <c r="N564" s="210"/>
      <c r="O564" s="210"/>
      <c r="P564" s="210"/>
      <c r="Q564" s="211" t="n">
        <f aca="false">BP564</f>
        <v>0</v>
      </c>
      <c r="R564" s="210"/>
      <c r="S564" s="210"/>
      <c r="T564" s="210"/>
      <c r="U564" s="210"/>
      <c r="V564" s="210"/>
      <c r="W564" s="210"/>
      <c r="X564" s="210"/>
      <c r="Y564" s="212"/>
      <c r="Z564" s="212"/>
      <c r="AA564" s="212"/>
      <c r="AB564" s="210"/>
      <c r="AC564" s="210"/>
      <c r="AD564" s="210"/>
      <c r="AE564" s="1"/>
      <c r="AF564" s="213"/>
      <c r="AG564" s="213"/>
      <c r="AH564" s="213"/>
      <c r="AI564" s="209"/>
      <c r="AJ564" s="215"/>
      <c r="AK564" s="209"/>
      <c r="AL564" s="1"/>
      <c r="AM564" s="213"/>
      <c r="AN564" s="213"/>
      <c r="AO564" s="218"/>
      <c r="AP564" s="209"/>
      <c r="AQ564" s="215"/>
      <c r="AR564" s="209"/>
      <c r="AS564" s="217"/>
      <c r="AT564" s="1"/>
      <c r="AU564" s="213"/>
      <c r="AV564" s="213"/>
      <c r="AW564" s="213"/>
      <c r="AX564" s="209"/>
      <c r="AY564" s="215"/>
      <c r="AZ564" s="209"/>
      <c r="BA564" s="217"/>
      <c r="BB564" s="1"/>
      <c r="BC564" s="213"/>
      <c r="BD564" s="213"/>
      <c r="BE564" s="218"/>
      <c r="BF564" s="209"/>
      <c r="BG564" s="215"/>
      <c r="BH564" s="209"/>
      <c r="BI564" s="217"/>
      <c r="BJ564" s="1" t="s">
        <v>7</v>
      </c>
      <c r="BK564" s="213" t="s">
        <v>7</v>
      </c>
      <c r="BL564" s="213" t="s">
        <v>7</v>
      </c>
      <c r="BM564" s="213" t="s">
        <v>7</v>
      </c>
      <c r="BN564" s="209"/>
      <c r="BO564" s="215"/>
      <c r="BP564" s="209"/>
      <c r="BQ564" s="219"/>
      <c r="BR564" s="1"/>
      <c r="BS564" s="220"/>
      <c r="BT564" s="220"/>
      <c r="BU564" s="220"/>
      <c r="BV564" s="209"/>
      <c r="BW564" s="215"/>
      <c r="BX564" s="209"/>
      <c r="BY564" s="1"/>
      <c r="BZ564" s="212"/>
      <c r="CA564" s="212"/>
      <c r="CB564" s="221"/>
      <c r="CC564" s="209"/>
      <c r="CD564" s="215"/>
      <c r="CE564" s="209"/>
      <c r="CF564" s="1"/>
      <c r="CG564" s="220"/>
      <c r="CH564" s="220"/>
      <c r="CI564" s="220"/>
      <c r="CJ564" s="209"/>
      <c r="CK564" s="215"/>
      <c r="CL564" s="209"/>
      <c r="CM564" s="1"/>
      <c r="CN564" s="220"/>
      <c r="CO564" s="220"/>
      <c r="CP564" s="213"/>
      <c r="CQ564" s="209"/>
      <c r="CR564" s="215"/>
      <c r="CS564" s="209"/>
    </row>
    <row r="565" customFormat="false" ht="12.8" hidden="false" customHeight="false" outlineLevel="0" collapsed="false">
      <c r="H565" s="177"/>
      <c r="I565" s="177"/>
      <c r="J565" s="211"/>
      <c r="K565" s="177"/>
      <c r="L565" s="210"/>
      <c r="M565" s="210"/>
      <c r="N565" s="210"/>
      <c r="O565" s="210"/>
      <c r="P565" s="210"/>
      <c r="Q565" s="211" t="n">
        <f aca="false">BP565</f>
        <v>0</v>
      </c>
      <c r="R565" s="210"/>
      <c r="S565" s="210"/>
      <c r="T565" s="210"/>
      <c r="U565" s="210"/>
      <c r="V565" s="210"/>
      <c r="W565" s="210"/>
      <c r="X565" s="210"/>
      <c r="Y565" s="212"/>
      <c r="Z565" s="212"/>
      <c r="AA565" s="212"/>
      <c r="AB565" s="210"/>
      <c r="AC565" s="210"/>
      <c r="AD565" s="210"/>
      <c r="AE565" s="1"/>
      <c r="AF565" s="213"/>
      <c r="AG565" s="213"/>
      <c r="AH565" s="213"/>
      <c r="AI565" s="209"/>
      <c r="AJ565" s="215"/>
      <c r="AK565" s="209"/>
      <c r="AL565" s="1"/>
      <c r="AM565" s="213"/>
      <c r="AN565" s="213"/>
      <c r="AO565" s="218"/>
      <c r="AP565" s="209"/>
      <c r="AQ565" s="215"/>
      <c r="AR565" s="209"/>
      <c r="AS565" s="217"/>
      <c r="AT565" s="1"/>
      <c r="AU565" s="213"/>
      <c r="AV565" s="213"/>
      <c r="AW565" s="213"/>
      <c r="AX565" s="209"/>
      <c r="AY565" s="215"/>
      <c r="AZ565" s="209"/>
      <c r="BA565" s="217"/>
      <c r="BB565" s="1"/>
      <c r="BC565" s="213"/>
      <c r="BD565" s="213"/>
      <c r="BE565" s="218"/>
      <c r="BF565" s="209"/>
      <c r="BG565" s="215"/>
      <c r="BH565" s="209"/>
      <c r="BI565" s="217"/>
      <c r="BJ565" s="1" t="s">
        <v>7</v>
      </c>
      <c r="BK565" s="213" t="s">
        <v>7</v>
      </c>
      <c r="BL565" s="213" t="s">
        <v>7</v>
      </c>
      <c r="BM565" s="213" t="s">
        <v>7</v>
      </c>
      <c r="BN565" s="209"/>
      <c r="BO565" s="215"/>
      <c r="BP565" s="209"/>
      <c r="BQ565" s="219"/>
      <c r="BR565" s="1"/>
      <c r="BS565" s="220"/>
      <c r="BT565" s="220"/>
      <c r="BU565" s="220"/>
      <c r="BV565" s="209"/>
      <c r="BW565" s="215"/>
      <c r="BX565" s="209"/>
      <c r="BY565" s="1"/>
      <c r="BZ565" s="212"/>
      <c r="CA565" s="212"/>
      <c r="CB565" s="221"/>
      <c r="CC565" s="209"/>
      <c r="CD565" s="215"/>
      <c r="CE565" s="209"/>
      <c r="CF565" s="1"/>
      <c r="CG565" s="220"/>
      <c r="CH565" s="220"/>
      <c r="CI565" s="220"/>
      <c r="CJ565" s="209"/>
      <c r="CK565" s="215"/>
      <c r="CL565" s="209"/>
      <c r="CM565" s="1"/>
      <c r="CN565" s="220"/>
      <c r="CO565" s="220"/>
      <c r="CP565" s="213"/>
      <c r="CQ565" s="209"/>
      <c r="CR565" s="215"/>
      <c r="CS565" s="209"/>
    </row>
    <row r="566" customFormat="false" ht="12.8" hidden="false" customHeight="false" outlineLevel="0" collapsed="false">
      <c r="H566" s="177"/>
      <c r="I566" s="177"/>
      <c r="J566" s="211"/>
      <c r="K566" s="177"/>
      <c r="L566" s="210"/>
      <c r="M566" s="210"/>
      <c r="N566" s="210"/>
      <c r="O566" s="210"/>
      <c r="P566" s="210"/>
      <c r="Q566" s="211" t="n">
        <f aca="false">BP566</f>
        <v>0</v>
      </c>
      <c r="R566" s="210"/>
      <c r="S566" s="210"/>
      <c r="T566" s="210"/>
      <c r="U566" s="210"/>
      <c r="V566" s="210"/>
      <c r="W566" s="210"/>
      <c r="X566" s="210"/>
      <c r="Y566" s="212"/>
      <c r="Z566" s="212"/>
      <c r="AA566" s="212"/>
      <c r="AB566" s="210"/>
      <c r="AC566" s="210"/>
      <c r="AD566" s="210"/>
      <c r="AE566" s="1"/>
      <c r="AF566" s="213"/>
      <c r="AG566" s="213"/>
      <c r="AH566" s="213"/>
      <c r="AI566" s="209"/>
      <c r="AJ566" s="215"/>
      <c r="AK566" s="209"/>
      <c r="AL566" s="1"/>
      <c r="AM566" s="213"/>
      <c r="AN566" s="213"/>
      <c r="AO566" s="218"/>
      <c r="AP566" s="209"/>
      <c r="AQ566" s="215"/>
      <c r="AR566" s="209"/>
      <c r="AS566" s="217"/>
      <c r="AT566" s="1"/>
      <c r="AU566" s="213"/>
      <c r="AV566" s="213"/>
      <c r="AW566" s="213"/>
      <c r="AX566" s="209"/>
      <c r="AY566" s="215"/>
      <c r="AZ566" s="209"/>
      <c r="BA566" s="217"/>
      <c r="BB566" s="1"/>
      <c r="BC566" s="213"/>
      <c r="BD566" s="213"/>
      <c r="BE566" s="218"/>
      <c r="BF566" s="209"/>
      <c r="BG566" s="215"/>
      <c r="BH566" s="209"/>
      <c r="BI566" s="217"/>
      <c r="BJ566" s="1" t="s">
        <v>7</v>
      </c>
      <c r="BK566" s="213" t="s">
        <v>7</v>
      </c>
      <c r="BL566" s="213" t="s">
        <v>7</v>
      </c>
      <c r="BM566" s="213" t="s">
        <v>7</v>
      </c>
      <c r="BN566" s="209"/>
      <c r="BO566" s="215"/>
      <c r="BP566" s="209"/>
      <c r="BQ566" s="219"/>
      <c r="BR566" s="1"/>
      <c r="BS566" s="220"/>
      <c r="BT566" s="220"/>
      <c r="BU566" s="220"/>
      <c r="BV566" s="209"/>
      <c r="BW566" s="215"/>
      <c r="BX566" s="209"/>
      <c r="BY566" s="1"/>
      <c r="BZ566" s="212"/>
      <c r="CA566" s="212"/>
      <c r="CB566" s="221"/>
      <c r="CC566" s="209"/>
      <c r="CD566" s="215"/>
      <c r="CE566" s="209"/>
      <c r="CF566" s="1"/>
      <c r="CG566" s="220"/>
      <c r="CH566" s="220"/>
      <c r="CI566" s="220"/>
      <c r="CJ566" s="209"/>
      <c r="CK566" s="215"/>
      <c r="CL566" s="209"/>
      <c r="CM566" s="1"/>
      <c r="CN566" s="220"/>
      <c r="CO566" s="220"/>
      <c r="CP566" s="213"/>
      <c r="CQ566" s="209"/>
      <c r="CR566" s="215"/>
      <c r="CS566" s="209"/>
    </row>
    <row r="567" customFormat="false" ht="12.8" hidden="false" customHeight="false" outlineLevel="0" collapsed="false">
      <c r="H567" s="177"/>
      <c r="I567" s="177"/>
      <c r="J567" s="211"/>
      <c r="K567" s="177"/>
      <c r="L567" s="210"/>
      <c r="M567" s="210"/>
      <c r="N567" s="210"/>
      <c r="O567" s="210"/>
      <c r="P567" s="210"/>
      <c r="Q567" s="211" t="n">
        <f aca="false">BP567</f>
        <v>0</v>
      </c>
      <c r="R567" s="210"/>
      <c r="S567" s="210"/>
      <c r="T567" s="210"/>
      <c r="U567" s="210"/>
      <c r="V567" s="210"/>
      <c r="W567" s="210"/>
      <c r="X567" s="210"/>
      <c r="Y567" s="212"/>
      <c r="Z567" s="212"/>
      <c r="AA567" s="212"/>
      <c r="AB567" s="210"/>
      <c r="AC567" s="210"/>
      <c r="AD567" s="210"/>
      <c r="AE567" s="1"/>
      <c r="AF567" s="213"/>
      <c r="AG567" s="213"/>
      <c r="AH567" s="213"/>
      <c r="AI567" s="209"/>
      <c r="AJ567" s="215"/>
      <c r="AK567" s="209"/>
      <c r="AL567" s="1"/>
      <c r="AM567" s="213"/>
      <c r="AN567" s="213"/>
      <c r="AO567" s="218"/>
      <c r="AP567" s="209"/>
      <c r="AQ567" s="215"/>
      <c r="AR567" s="209"/>
      <c r="AS567" s="217"/>
      <c r="AT567" s="1"/>
      <c r="AU567" s="213"/>
      <c r="AV567" s="213"/>
      <c r="AW567" s="213"/>
      <c r="AX567" s="209"/>
      <c r="AY567" s="215"/>
      <c r="AZ567" s="209"/>
      <c r="BA567" s="217"/>
      <c r="BB567" s="1"/>
      <c r="BC567" s="213"/>
      <c r="BD567" s="213"/>
      <c r="BE567" s="218"/>
      <c r="BF567" s="209"/>
      <c r="BG567" s="215"/>
      <c r="BH567" s="209"/>
      <c r="BI567" s="217"/>
      <c r="BJ567" s="1" t="s">
        <v>7</v>
      </c>
      <c r="BK567" s="213" t="s">
        <v>7</v>
      </c>
      <c r="BL567" s="213" t="s">
        <v>7</v>
      </c>
      <c r="BM567" s="213" t="s">
        <v>7</v>
      </c>
      <c r="BN567" s="209"/>
      <c r="BO567" s="215"/>
      <c r="BP567" s="209"/>
      <c r="BQ567" s="219"/>
      <c r="BR567" s="1"/>
      <c r="BS567" s="220"/>
      <c r="BT567" s="220"/>
      <c r="BU567" s="220"/>
      <c r="BV567" s="209"/>
      <c r="BW567" s="215"/>
      <c r="BX567" s="209"/>
      <c r="BY567" s="1"/>
      <c r="BZ567" s="212"/>
      <c r="CA567" s="212"/>
      <c r="CB567" s="221"/>
      <c r="CC567" s="209"/>
      <c r="CD567" s="215"/>
      <c r="CE567" s="209"/>
      <c r="CF567" s="1"/>
      <c r="CG567" s="220"/>
      <c r="CH567" s="220"/>
      <c r="CI567" s="220"/>
      <c r="CJ567" s="209"/>
      <c r="CK567" s="215"/>
      <c r="CL567" s="209"/>
      <c r="CM567" s="1"/>
      <c r="CN567" s="220"/>
      <c r="CO567" s="220"/>
      <c r="CP567" s="213"/>
      <c r="CQ567" s="209"/>
      <c r="CR567" s="215"/>
      <c r="CS567" s="209"/>
    </row>
    <row r="568" customFormat="false" ht="12.8" hidden="false" customHeight="false" outlineLevel="0" collapsed="false">
      <c r="H568" s="177"/>
      <c r="I568" s="177"/>
      <c r="J568" s="211"/>
      <c r="K568" s="177"/>
      <c r="L568" s="210"/>
      <c r="M568" s="210"/>
      <c r="N568" s="210"/>
      <c r="O568" s="210"/>
      <c r="P568" s="210"/>
      <c r="Q568" s="211" t="n">
        <f aca="false">BP568</f>
        <v>0</v>
      </c>
      <c r="R568" s="210"/>
      <c r="S568" s="210"/>
      <c r="T568" s="210"/>
      <c r="U568" s="210"/>
      <c r="V568" s="210"/>
      <c r="W568" s="210"/>
      <c r="X568" s="210"/>
      <c r="Y568" s="212"/>
      <c r="Z568" s="212"/>
      <c r="AA568" s="212"/>
      <c r="AB568" s="210"/>
      <c r="AC568" s="210"/>
      <c r="AD568" s="210"/>
      <c r="AE568" s="1"/>
      <c r="AF568" s="213"/>
      <c r="AG568" s="213"/>
      <c r="AH568" s="213"/>
      <c r="AI568" s="209"/>
      <c r="AJ568" s="215"/>
      <c r="AK568" s="209"/>
      <c r="AL568" s="1"/>
      <c r="AM568" s="213"/>
      <c r="AN568" s="213"/>
      <c r="AO568" s="218"/>
      <c r="AP568" s="209"/>
      <c r="AQ568" s="215"/>
      <c r="AR568" s="209"/>
      <c r="AS568" s="217"/>
      <c r="AT568" s="1"/>
      <c r="AU568" s="213"/>
      <c r="AV568" s="213"/>
      <c r="AW568" s="213"/>
      <c r="AX568" s="209"/>
      <c r="AY568" s="215"/>
      <c r="AZ568" s="209"/>
      <c r="BA568" s="217"/>
      <c r="BB568" s="1"/>
      <c r="BC568" s="213"/>
      <c r="BD568" s="213"/>
      <c r="BE568" s="218"/>
      <c r="BF568" s="209"/>
      <c r="BG568" s="215"/>
      <c r="BH568" s="209"/>
      <c r="BI568" s="217"/>
      <c r="BJ568" s="1" t="s">
        <v>7</v>
      </c>
      <c r="BK568" s="213" t="s">
        <v>7</v>
      </c>
      <c r="BL568" s="213" t="s">
        <v>7</v>
      </c>
      <c r="BM568" s="213" t="s">
        <v>7</v>
      </c>
      <c r="BN568" s="209"/>
      <c r="BO568" s="215"/>
      <c r="BP568" s="209"/>
      <c r="BQ568" s="219"/>
      <c r="BR568" s="1"/>
      <c r="BS568" s="220"/>
      <c r="BT568" s="220"/>
      <c r="BU568" s="220"/>
      <c r="BV568" s="209"/>
      <c r="BW568" s="215"/>
      <c r="BX568" s="209"/>
      <c r="BY568" s="1"/>
      <c r="BZ568" s="212"/>
      <c r="CA568" s="212"/>
      <c r="CB568" s="221"/>
      <c r="CC568" s="209"/>
      <c r="CD568" s="215"/>
      <c r="CE568" s="209"/>
      <c r="CF568" s="1"/>
      <c r="CG568" s="220"/>
      <c r="CH568" s="220"/>
      <c r="CI568" s="220"/>
      <c r="CJ568" s="209"/>
      <c r="CK568" s="215"/>
      <c r="CL568" s="209"/>
      <c r="CM568" s="1"/>
      <c r="CN568" s="220"/>
      <c r="CO568" s="220"/>
      <c r="CP568" s="213"/>
      <c r="CQ568" s="209"/>
      <c r="CR568" s="215"/>
      <c r="CS568" s="209"/>
    </row>
    <row r="569" customFormat="false" ht="12.8" hidden="false" customHeight="false" outlineLevel="0" collapsed="false">
      <c r="H569" s="177"/>
      <c r="I569" s="177"/>
      <c r="J569" s="211"/>
      <c r="K569" s="177"/>
      <c r="L569" s="210"/>
      <c r="M569" s="210"/>
      <c r="N569" s="210"/>
      <c r="O569" s="210"/>
      <c r="P569" s="210"/>
      <c r="Q569" s="211" t="n">
        <f aca="false">BP569</f>
        <v>0</v>
      </c>
      <c r="R569" s="210"/>
      <c r="S569" s="210"/>
      <c r="T569" s="210"/>
      <c r="U569" s="210"/>
      <c r="V569" s="210"/>
      <c r="W569" s="210"/>
      <c r="X569" s="210"/>
      <c r="Y569" s="212"/>
      <c r="Z569" s="212"/>
      <c r="AA569" s="212"/>
      <c r="AB569" s="210"/>
      <c r="AC569" s="210"/>
      <c r="AD569" s="210"/>
      <c r="AE569" s="1"/>
      <c r="AF569" s="213"/>
      <c r="AG569" s="213"/>
      <c r="AH569" s="213"/>
      <c r="AI569" s="209"/>
      <c r="AJ569" s="215"/>
      <c r="AK569" s="209"/>
      <c r="AL569" s="1"/>
      <c r="AM569" s="213"/>
      <c r="AN569" s="213"/>
      <c r="AO569" s="218"/>
      <c r="AP569" s="209"/>
      <c r="AQ569" s="215"/>
      <c r="AR569" s="209"/>
      <c r="AS569" s="217"/>
      <c r="AT569" s="1"/>
      <c r="AU569" s="213"/>
      <c r="AV569" s="213"/>
      <c r="AW569" s="213"/>
      <c r="AX569" s="209"/>
      <c r="AY569" s="215"/>
      <c r="AZ569" s="209"/>
      <c r="BA569" s="217"/>
      <c r="BB569" s="1"/>
      <c r="BC569" s="213"/>
      <c r="BD569" s="213"/>
      <c r="BE569" s="218"/>
      <c r="BF569" s="209"/>
      <c r="BG569" s="215"/>
      <c r="BH569" s="209"/>
      <c r="BI569" s="217"/>
      <c r="BJ569" s="1" t="s">
        <v>7</v>
      </c>
      <c r="BK569" s="213" t="s">
        <v>7</v>
      </c>
      <c r="BL569" s="213" t="s">
        <v>7</v>
      </c>
      <c r="BM569" s="213" t="s">
        <v>7</v>
      </c>
      <c r="BN569" s="209"/>
      <c r="BO569" s="215"/>
      <c r="BP569" s="209"/>
      <c r="BQ569" s="219"/>
      <c r="BR569" s="1"/>
      <c r="BS569" s="220"/>
      <c r="BT569" s="220"/>
      <c r="BU569" s="220"/>
      <c r="BV569" s="209"/>
      <c r="BW569" s="215"/>
      <c r="BX569" s="209"/>
      <c r="BY569" s="1"/>
      <c r="BZ569" s="212"/>
      <c r="CA569" s="212"/>
      <c r="CB569" s="221"/>
      <c r="CC569" s="209"/>
      <c r="CD569" s="215"/>
      <c r="CE569" s="209"/>
      <c r="CF569" s="1"/>
      <c r="CG569" s="220"/>
      <c r="CH569" s="220"/>
      <c r="CI569" s="220"/>
      <c r="CJ569" s="209"/>
      <c r="CK569" s="215"/>
      <c r="CL569" s="209"/>
      <c r="CM569" s="1"/>
      <c r="CN569" s="220"/>
      <c r="CO569" s="220"/>
      <c r="CP569" s="213"/>
      <c r="CQ569" s="209"/>
      <c r="CR569" s="215"/>
      <c r="CS569" s="209"/>
    </row>
    <row r="570" customFormat="false" ht="12.8" hidden="false" customHeight="false" outlineLevel="0" collapsed="false">
      <c r="H570" s="177"/>
      <c r="I570" s="177"/>
      <c r="J570" s="211"/>
      <c r="K570" s="177"/>
      <c r="L570" s="210"/>
      <c r="M570" s="210"/>
      <c r="N570" s="210"/>
      <c r="O570" s="210"/>
      <c r="P570" s="210"/>
      <c r="Q570" s="211" t="n">
        <f aca="false">BP570</f>
        <v>0</v>
      </c>
      <c r="R570" s="210"/>
      <c r="S570" s="210"/>
      <c r="T570" s="210"/>
      <c r="U570" s="210"/>
      <c r="V570" s="210"/>
      <c r="W570" s="210"/>
      <c r="X570" s="210"/>
      <c r="Y570" s="212"/>
      <c r="Z570" s="212"/>
      <c r="AA570" s="212"/>
      <c r="AB570" s="210"/>
      <c r="AC570" s="210"/>
      <c r="AD570" s="210"/>
      <c r="AE570" s="1"/>
      <c r="AF570" s="213"/>
      <c r="AG570" s="213"/>
      <c r="AH570" s="213"/>
      <c r="AI570" s="209"/>
      <c r="AJ570" s="215"/>
      <c r="AK570" s="209"/>
      <c r="AL570" s="1"/>
      <c r="AM570" s="213"/>
      <c r="AN570" s="213"/>
      <c r="AO570" s="218"/>
      <c r="AP570" s="209"/>
      <c r="AQ570" s="215"/>
      <c r="AR570" s="209"/>
      <c r="AS570" s="217"/>
      <c r="AT570" s="1"/>
      <c r="AU570" s="213"/>
      <c r="AV570" s="213"/>
      <c r="AW570" s="213"/>
      <c r="AX570" s="209"/>
      <c r="AY570" s="215"/>
      <c r="AZ570" s="209"/>
      <c r="BA570" s="217"/>
      <c r="BB570" s="1"/>
      <c r="BC570" s="213"/>
      <c r="BD570" s="213"/>
      <c r="BE570" s="218"/>
      <c r="BF570" s="209"/>
      <c r="BG570" s="215"/>
      <c r="BH570" s="209"/>
      <c r="BI570" s="217"/>
      <c r="BJ570" s="1" t="s">
        <v>7</v>
      </c>
      <c r="BK570" s="213" t="s">
        <v>7</v>
      </c>
      <c r="BL570" s="213" t="s">
        <v>7</v>
      </c>
      <c r="BM570" s="213" t="s">
        <v>7</v>
      </c>
      <c r="BN570" s="209"/>
      <c r="BO570" s="215"/>
      <c r="BP570" s="209"/>
      <c r="BQ570" s="219"/>
      <c r="BR570" s="1"/>
      <c r="BS570" s="220"/>
      <c r="BT570" s="220"/>
      <c r="BU570" s="220"/>
      <c r="BV570" s="209"/>
      <c r="BW570" s="215"/>
      <c r="BX570" s="209"/>
      <c r="BY570" s="1"/>
      <c r="BZ570" s="212"/>
      <c r="CA570" s="212"/>
      <c r="CB570" s="221"/>
      <c r="CC570" s="209"/>
      <c r="CD570" s="215"/>
      <c r="CE570" s="209"/>
      <c r="CF570" s="1"/>
      <c r="CG570" s="220"/>
      <c r="CH570" s="220"/>
      <c r="CI570" s="220"/>
      <c r="CJ570" s="209"/>
      <c r="CK570" s="215"/>
      <c r="CL570" s="209"/>
      <c r="CM570" s="1"/>
      <c r="CN570" s="220"/>
      <c r="CO570" s="220"/>
      <c r="CP570" s="213"/>
      <c r="CQ570" s="209"/>
      <c r="CR570" s="215"/>
      <c r="CS570" s="209"/>
    </row>
    <row r="571" customFormat="false" ht="12.8" hidden="false" customHeight="false" outlineLevel="0" collapsed="false">
      <c r="H571" s="177"/>
      <c r="I571" s="177"/>
      <c r="J571" s="211"/>
      <c r="K571" s="177"/>
      <c r="L571" s="210"/>
      <c r="M571" s="210"/>
      <c r="N571" s="210"/>
      <c r="O571" s="210"/>
      <c r="P571" s="210"/>
      <c r="Q571" s="211" t="n">
        <f aca="false">BP571</f>
        <v>0</v>
      </c>
      <c r="R571" s="210"/>
      <c r="S571" s="210"/>
      <c r="T571" s="210"/>
      <c r="U571" s="210"/>
      <c r="V571" s="210"/>
      <c r="W571" s="210"/>
      <c r="X571" s="210"/>
      <c r="Y571" s="212"/>
      <c r="Z571" s="212"/>
      <c r="AA571" s="212"/>
      <c r="AB571" s="210"/>
      <c r="AC571" s="210"/>
      <c r="AD571" s="210"/>
      <c r="AE571" s="1"/>
      <c r="AF571" s="213"/>
      <c r="AG571" s="213"/>
      <c r="AH571" s="213"/>
      <c r="AI571" s="209"/>
      <c r="AJ571" s="215"/>
      <c r="AK571" s="209"/>
      <c r="AL571" s="1"/>
      <c r="AM571" s="213"/>
      <c r="AN571" s="213"/>
      <c r="AO571" s="218"/>
      <c r="AP571" s="209"/>
      <c r="AQ571" s="215"/>
      <c r="AR571" s="209"/>
      <c r="AS571" s="217"/>
      <c r="AT571" s="1"/>
      <c r="AU571" s="213"/>
      <c r="AV571" s="213"/>
      <c r="AW571" s="213"/>
      <c r="AX571" s="209"/>
      <c r="AY571" s="215"/>
      <c r="AZ571" s="209"/>
      <c r="BA571" s="217"/>
      <c r="BB571" s="1"/>
      <c r="BC571" s="213"/>
      <c r="BD571" s="213"/>
      <c r="BE571" s="218"/>
      <c r="BF571" s="209"/>
      <c r="BG571" s="215"/>
      <c r="BH571" s="209"/>
      <c r="BI571" s="217"/>
      <c r="BJ571" s="1" t="s">
        <v>7</v>
      </c>
      <c r="BK571" s="213" t="s">
        <v>7</v>
      </c>
      <c r="BL571" s="213" t="s">
        <v>7</v>
      </c>
      <c r="BM571" s="213" t="s">
        <v>7</v>
      </c>
      <c r="BN571" s="209"/>
      <c r="BO571" s="215"/>
      <c r="BP571" s="209"/>
      <c r="BQ571" s="219"/>
      <c r="BR571" s="1"/>
      <c r="BS571" s="220"/>
      <c r="BT571" s="220"/>
      <c r="BU571" s="220"/>
      <c r="BV571" s="209"/>
      <c r="BW571" s="215"/>
      <c r="BX571" s="209"/>
      <c r="BY571" s="1"/>
      <c r="BZ571" s="212"/>
      <c r="CA571" s="212"/>
      <c r="CB571" s="221"/>
      <c r="CC571" s="209"/>
      <c r="CD571" s="215"/>
      <c r="CE571" s="209"/>
      <c r="CF571" s="1"/>
      <c r="CG571" s="220"/>
      <c r="CH571" s="220"/>
      <c r="CI571" s="220"/>
      <c r="CJ571" s="209"/>
      <c r="CK571" s="215"/>
      <c r="CL571" s="209"/>
      <c r="CM571" s="1"/>
      <c r="CN571" s="220"/>
      <c r="CO571" s="220"/>
      <c r="CP571" s="213"/>
      <c r="CQ571" s="209"/>
      <c r="CR571" s="215"/>
      <c r="CS571" s="209"/>
    </row>
    <row r="572" customFormat="false" ht="12.8" hidden="false" customHeight="false" outlineLevel="0" collapsed="false">
      <c r="H572" s="177"/>
      <c r="I572" s="177"/>
      <c r="J572" s="211"/>
      <c r="K572" s="177"/>
      <c r="L572" s="210"/>
      <c r="M572" s="210"/>
      <c r="N572" s="210"/>
      <c r="O572" s="210"/>
      <c r="P572" s="210"/>
      <c r="Q572" s="211" t="n">
        <f aca="false">BP572</f>
        <v>0</v>
      </c>
      <c r="R572" s="210"/>
      <c r="S572" s="210"/>
      <c r="T572" s="210"/>
      <c r="U572" s="210"/>
      <c r="V572" s="210"/>
      <c r="W572" s="210"/>
      <c r="X572" s="210"/>
      <c r="Y572" s="212"/>
      <c r="Z572" s="212"/>
      <c r="AA572" s="212"/>
      <c r="AB572" s="210"/>
      <c r="AC572" s="210"/>
      <c r="AD572" s="210"/>
      <c r="AE572" s="1"/>
      <c r="AF572" s="213"/>
      <c r="AG572" s="213"/>
      <c r="AH572" s="213"/>
      <c r="AI572" s="209"/>
      <c r="AJ572" s="215"/>
      <c r="AK572" s="209"/>
      <c r="AL572" s="1"/>
      <c r="AM572" s="213"/>
      <c r="AN572" s="213"/>
      <c r="AO572" s="218"/>
      <c r="AP572" s="209"/>
      <c r="AQ572" s="215"/>
      <c r="AR572" s="209"/>
      <c r="AS572" s="217"/>
      <c r="AT572" s="1"/>
      <c r="AU572" s="213"/>
      <c r="AV572" s="213"/>
      <c r="AW572" s="213"/>
      <c r="AX572" s="209"/>
      <c r="AY572" s="215"/>
      <c r="AZ572" s="209"/>
      <c r="BA572" s="217"/>
      <c r="BB572" s="1"/>
      <c r="BC572" s="213"/>
      <c r="BD572" s="213"/>
      <c r="BE572" s="218"/>
      <c r="BF572" s="209"/>
      <c r="BG572" s="215"/>
      <c r="BH572" s="209"/>
      <c r="BI572" s="217"/>
      <c r="BJ572" s="1" t="s">
        <v>7</v>
      </c>
      <c r="BK572" s="213" t="s">
        <v>7</v>
      </c>
      <c r="BL572" s="213" t="s">
        <v>7</v>
      </c>
      <c r="BM572" s="213" t="s">
        <v>7</v>
      </c>
      <c r="BN572" s="209"/>
      <c r="BO572" s="215"/>
      <c r="BP572" s="209"/>
      <c r="BQ572" s="219"/>
      <c r="BR572" s="1"/>
      <c r="BS572" s="220"/>
      <c r="BT572" s="220"/>
      <c r="BU572" s="220"/>
      <c r="BV572" s="209"/>
      <c r="BW572" s="215"/>
      <c r="BX572" s="209"/>
      <c r="BY572" s="1"/>
      <c r="BZ572" s="212"/>
      <c r="CA572" s="212"/>
      <c r="CB572" s="221"/>
      <c r="CC572" s="209"/>
      <c r="CD572" s="215"/>
      <c r="CE572" s="209"/>
      <c r="CF572" s="1"/>
      <c r="CG572" s="220"/>
      <c r="CH572" s="220"/>
      <c r="CI572" s="220"/>
      <c r="CJ572" s="209"/>
      <c r="CK572" s="215"/>
      <c r="CL572" s="209"/>
      <c r="CM572" s="1"/>
      <c r="CN572" s="220"/>
      <c r="CO572" s="220"/>
      <c r="CP572" s="213"/>
      <c r="CQ572" s="209"/>
      <c r="CR572" s="215"/>
      <c r="CS572" s="209"/>
    </row>
    <row r="573" customFormat="false" ht="12.8" hidden="false" customHeight="false" outlineLevel="0" collapsed="false">
      <c r="H573" s="177"/>
      <c r="I573" s="177"/>
      <c r="J573" s="211"/>
      <c r="K573" s="177"/>
      <c r="L573" s="210"/>
      <c r="M573" s="210"/>
      <c r="N573" s="210"/>
      <c r="O573" s="210"/>
      <c r="P573" s="210"/>
      <c r="Q573" s="211" t="n">
        <f aca="false">BP573</f>
        <v>0</v>
      </c>
      <c r="R573" s="210"/>
      <c r="S573" s="210"/>
      <c r="T573" s="210"/>
      <c r="U573" s="210"/>
      <c r="V573" s="210"/>
      <c r="W573" s="210"/>
      <c r="X573" s="210"/>
      <c r="Y573" s="212"/>
      <c r="Z573" s="212"/>
      <c r="AA573" s="212"/>
      <c r="AB573" s="210"/>
      <c r="AC573" s="210"/>
      <c r="AD573" s="210"/>
      <c r="AE573" s="1"/>
      <c r="AF573" s="213"/>
      <c r="AG573" s="213"/>
      <c r="AH573" s="213"/>
      <c r="AI573" s="209"/>
      <c r="AJ573" s="215"/>
      <c r="AK573" s="209"/>
      <c r="AL573" s="1"/>
      <c r="AM573" s="213"/>
      <c r="AN573" s="213"/>
      <c r="AO573" s="218"/>
      <c r="AP573" s="209"/>
      <c r="AQ573" s="215"/>
      <c r="AR573" s="209"/>
      <c r="AS573" s="217"/>
      <c r="AT573" s="1"/>
      <c r="AU573" s="213"/>
      <c r="AV573" s="213"/>
      <c r="AW573" s="213"/>
      <c r="AX573" s="209"/>
      <c r="AY573" s="215"/>
      <c r="AZ573" s="209"/>
      <c r="BA573" s="217"/>
      <c r="BB573" s="1"/>
      <c r="BC573" s="213"/>
      <c r="BD573" s="213"/>
      <c r="BE573" s="218"/>
      <c r="BF573" s="209"/>
      <c r="BG573" s="215"/>
      <c r="BH573" s="209"/>
      <c r="BI573" s="217"/>
      <c r="BJ573" s="1" t="s">
        <v>7</v>
      </c>
      <c r="BK573" s="213" t="s">
        <v>7</v>
      </c>
      <c r="BL573" s="213" t="s">
        <v>7</v>
      </c>
      <c r="BM573" s="213" t="s">
        <v>7</v>
      </c>
      <c r="BN573" s="209"/>
      <c r="BO573" s="215"/>
      <c r="BP573" s="209"/>
      <c r="BQ573" s="219"/>
      <c r="BR573" s="1"/>
      <c r="BS573" s="220"/>
      <c r="BT573" s="220"/>
      <c r="BU573" s="220"/>
      <c r="BV573" s="209"/>
      <c r="BW573" s="215"/>
      <c r="BX573" s="209"/>
      <c r="BY573" s="1"/>
      <c r="BZ573" s="212"/>
      <c r="CA573" s="212"/>
      <c r="CB573" s="221"/>
      <c r="CC573" s="209"/>
      <c r="CD573" s="215"/>
      <c r="CE573" s="209"/>
      <c r="CF573" s="1"/>
      <c r="CG573" s="220"/>
      <c r="CH573" s="220"/>
      <c r="CI573" s="220"/>
      <c r="CJ573" s="209"/>
      <c r="CK573" s="215"/>
      <c r="CL573" s="209"/>
      <c r="CM573" s="1"/>
      <c r="CN573" s="220"/>
      <c r="CO573" s="220"/>
      <c r="CP573" s="213"/>
      <c r="CQ573" s="209"/>
      <c r="CR573" s="215"/>
      <c r="CS573" s="209"/>
    </row>
    <row r="574" customFormat="false" ht="12.8" hidden="false" customHeight="false" outlineLevel="0" collapsed="false">
      <c r="H574" s="177"/>
      <c r="I574" s="177"/>
      <c r="J574" s="211"/>
      <c r="K574" s="177"/>
      <c r="L574" s="210"/>
      <c r="M574" s="210"/>
      <c r="N574" s="210"/>
      <c r="O574" s="210"/>
      <c r="P574" s="210"/>
      <c r="Q574" s="211" t="n">
        <f aca="false">BP574</f>
        <v>0</v>
      </c>
      <c r="R574" s="210"/>
      <c r="S574" s="210"/>
      <c r="T574" s="210"/>
      <c r="U574" s="210"/>
      <c r="V574" s="210"/>
      <c r="W574" s="210"/>
      <c r="X574" s="210"/>
      <c r="Y574" s="212"/>
      <c r="Z574" s="212"/>
      <c r="AA574" s="212"/>
      <c r="AB574" s="210"/>
      <c r="AC574" s="210"/>
      <c r="AD574" s="210"/>
      <c r="AE574" s="1"/>
      <c r="AF574" s="213"/>
      <c r="AG574" s="213"/>
      <c r="AH574" s="213"/>
      <c r="AI574" s="209"/>
      <c r="AJ574" s="215"/>
      <c r="AK574" s="209"/>
      <c r="AL574" s="1"/>
      <c r="AM574" s="213"/>
      <c r="AN574" s="213"/>
      <c r="AO574" s="218"/>
      <c r="AP574" s="209"/>
      <c r="AQ574" s="215"/>
      <c r="AR574" s="209"/>
      <c r="AS574" s="217"/>
      <c r="AT574" s="1"/>
      <c r="AU574" s="213"/>
      <c r="AV574" s="213"/>
      <c r="AW574" s="213"/>
      <c r="AX574" s="209"/>
      <c r="AY574" s="215"/>
      <c r="AZ574" s="209"/>
      <c r="BA574" s="217"/>
      <c r="BB574" s="1"/>
      <c r="BC574" s="213"/>
      <c r="BD574" s="213"/>
      <c r="BE574" s="218"/>
      <c r="BF574" s="209"/>
      <c r="BG574" s="215"/>
      <c r="BH574" s="209"/>
      <c r="BI574" s="217"/>
      <c r="BJ574" s="1" t="s">
        <v>7</v>
      </c>
      <c r="BK574" s="213" t="s">
        <v>7</v>
      </c>
      <c r="BL574" s="213" t="s">
        <v>7</v>
      </c>
      <c r="BM574" s="213" t="s">
        <v>7</v>
      </c>
      <c r="BN574" s="209"/>
      <c r="BO574" s="215"/>
      <c r="BP574" s="209"/>
      <c r="BQ574" s="219"/>
      <c r="BR574" s="1"/>
      <c r="BS574" s="220"/>
      <c r="BT574" s="220"/>
      <c r="BU574" s="220"/>
      <c r="BV574" s="209"/>
      <c r="BW574" s="215"/>
      <c r="BX574" s="209"/>
      <c r="BY574" s="1"/>
      <c r="BZ574" s="212"/>
      <c r="CA574" s="212"/>
      <c r="CB574" s="221"/>
      <c r="CC574" s="209"/>
      <c r="CD574" s="215"/>
      <c r="CE574" s="209"/>
      <c r="CF574" s="1"/>
      <c r="CG574" s="220"/>
      <c r="CH574" s="220"/>
      <c r="CI574" s="220"/>
      <c r="CJ574" s="209"/>
      <c r="CK574" s="215"/>
      <c r="CL574" s="209"/>
      <c r="CM574" s="1"/>
      <c r="CN574" s="220"/>
      <c r="CO574" s="220"/>
      <c r="CP574" s="213"/>
      <c r="CQ574" s="209"/>
      <c r="CR574" s="215"/>
      <c r="CS574" s="209"/>
    </row>
    <row r="575" customFormat="false" ht="12.8" hidden="false" customHeight="false" outlineLevel="0" collapsed="false">
      <c r="H575" s="177"/>
      <c r="I575" s="177"/>
      <c r="J575" s="211"/>
      <c r="K575" s="177"/>
      <c r="L575" s="210"/>
      <c r="M575" s="210"/>
      <c r="N575" s="210"/>
      <c r="O575" s="210"/>
      <c r="P575" s="210"/>
      <c r="Q575" s="211" t="n">
        <f aca="false">BP575</f>
        <v>0</v>
      </c>
      <c r="R575" s="210"/>
      <c r="S575" s="210"/>
      <c r="T575" s="210"/>
      <c r="U575" s="210"/>
      <c r="V575" s="210"/>
      <c r="W575" s="210"/>
      <c r="X575" s="210"/>
      <c r="Y575" s="212"/>
      <c r="Z575" s="212"/>
      <c r="AA575" s="212"/>
      <c r="AB575" s="210"/>
      <c r="AC575" s="210"/>
      <c r="AD575" s="210"/>
      <c r="AE575" s="1"/>
      <c r="AF575" s="213"/>
      <c r="AG575" s="213"/>
      <c r="AH575" s="213"/>
      <c r="AI575" s="209"/>
      <c r="AJ575" s="215"/>
      <c r="AK575" s="209"/>
      <c r="AL575" s="1"/>
      <c r="AM575" s="213"/>
      <c r="AN575" s="213"/>
      <c r="AO575" s="218"/>
      <c r="AP575" s="209"/>
      <c r="AQ575" s="215"/>
      <c r="AR575" s="209"/>
      <c r="AS575" s="217"/>
      <c r="AT575" s="1"/>
      <c r="AU575" s="213"/>
      <c r="AV575" s="213"/>
      <c r="AW575" s="213"/>
      <c r="AX575" s="209"/>
      <c r="AY575" s="215"/>
      <c r="AZ575" s="209"/>
      <c r="BA575" s="217"/>
      <c r="BB575" s="1"/>
      <c r="BC575" s="213"/>
      <c r="BD575" s="213"/>
      <c r="BE575" s="218"/>
      <c r="BF575" s="209"/>
      <c r="BG575" s="215"/>
      <c r="BH575" s="209"/>
      <c r="BI575" s="217"/>
      <c r="BJ575" s="1" t="s">
        <v>7</v>
      </c>
      <c r="BK575" s="213" t="s">
        <v>7</v>
      </c>
      <c r="BL575" s="213" t="s">
        <v>7</v>
      </c>
      <c r="BM575" s="213" t="s">
        <v>7</v>
      </c>
      <c r="BN575" s="209"/>
      <c r="BO575" s="215"/>
      <c r="BP575" s="209"/>
      <c r="BQ575" s="219"/>
      <c r="BR575" s="1"/>
      <c r="BS575" s="220"/>
      <c r="BT575" s="220"/>
      <c r="BU575" s="220"/>
      <c r="BV575" s="209"/>
      <c r="BW575" s="215"/>
      <c r="BX575" s="209"/>
      <c r="BY575" s="1"/>
      <c r="BZ575" s="212"/>
      <c r="CA575" s="212"/>
      <c r="CB575" s="221"/>
      <c r="CC575" s="209"/>
      <c r="CD575" s="215"/>
      <c r="CE575" s="209"/>
      <c r="CF575" s="1"/>
      <c r="CG575" s="220"/>
      <c r="CH575" s="220"/>
      <c r="CI575" s="220"/>
      <c r="CJ575" s="209"/>
      <c r="CK575" s="215"/>
      <c r="CL575" s="209"/>
      <c r="CM575" s="1"/>
      <c r="CN575" s="220"/>
      <c r="CO575" s="220"/>
      <c r="CP575" s="213"/>
      <c r="CQ575" s="209"/>
      <c r="CR575" s="215"/>
      <c r="CS575" s="209"/>
    </row>
    <row r="576" customFormat="false" ht="12.8" hidden="false" customHeight="false" outlineLevel="0" collapsed="false">
      <c r="H576" s="177"/>
      <c r="I576" s="177"/>
      <c r="J576" s="211"/>
      <c r="K576" s="177"/>
      <c r="L576" s="210"/>
      <c r="M576" s="210"/>
      <c r="N576" s="210"/>
      <c r="O576" s="210"/>
      <c r="P576" s="210"/>
      <c r="Q576" s="211" t="n">
        <f aca="false">BP576</f>
        <v>0</v>
      </c>
      <c r="R576" s="210"/>
      <c r="S576" s="210"/>
      <c r="T576" s="210"/>
      <c r="U576" s="210"/>
      <c r="V576" s="210"/>
      <c r="W576" s="210"/>
      <c r="X576" s="210"/>
      <c r="Y576" s="212"/>
      <c r="Z576" s="212"/>
      <c r="AA576" s="212"/>
      <c r="AB576" s="210"/>
      <c r="AC576" s="210"/>
      <c r="AD576" s="210"/>
      <c r="AE576" s="1"/>
      <c r="AF576" s="213"/>
      <c r="AG576" s="213"/>
      <c r="AH576" s="213"/>
      <c r="AI576" s="209"/>
      <c r="AJ576" s="215"/>
      <c r="AK576" s="209"/>
      <c r="AL576" s="1"/>
      <c r="AM576" s="213"/>
      <c r="AN576" s="213"/>
      <c r="AO576" s="218"/>
      <c r="AP576" s="209"/>
      <c r="AQ576" s="215"/>
      <c r="AR576" s="209"/>
      <c r="AS576" s="217"/>
      <c r="AT576" s="1"/>
      <c r="AU576" s="213"/>
      <c r="AV576" s="213"/>
      <c r="AW576" s="213"/>
      <c r="AX576" s="209"/>
      <c r="AY576" s="215"/>
      <c r="AZ576" s="209"/>
      <c r="BA576" s="217"/>
      <c r="BB576" s="1"/>
      <c r="BC576" s="213"/>
      <c r="BD576" s="213"/>
      <c r="BE576" s="218"/>
      <c r="BF576" s="209"/>
      <c r="BG576" s="215"/>
      <c r="BH576" s="209"/>
      <c r="BI576" s="217"/>
      <c r="BJ576" s="1" t="s">
        <v>7</v>
      </c>
      <c r="BK576" s="213" t="s">
        <v>7</v>
      </c>
      <c r="BL576" s="213" t="s">
        <v>7</v>
      </c>
      <c r="BM576" s="213" t="s">
        <v>7</v>
      </c>
      <c r="BN576" s="209"/>
      <c r="BO576" s="215"/>
      <c r="BP576" s="209"/>
      <c r="BQ576" s="219"/>
      <c r="BR576" s="1"/>
      <c r="BS576" s="220"/>
      <c r="BT576" s="220"/>
      <c r="BU576" s="220"/>
      <c r="BV576" s="209"/>
      <c r="BW576" s="215"/>
      <c r="BX576" s="209"/>
      <c r="BY576" s="1"/>
      <c r="BZ576" s="212"/>
      <c r="CA576" s="212"/>
      <c r="CB576" s="221"/>
      <c r="CC576" s="209"/>
      <c r="CD576" s="215"/>
      <c r="CE576" s="209"/>
      <c r="CF576" s="1"/>
      <c r="CG576" s="220"/>
      <c r="CH576" s="220"/>
      <c r="CI576" s="220"/>
      <c r="CJ576" s="209"/>
      <c r="CK576" s="215"/>
      <c r="CL576" s="209"/>
      <c r="CM576" s="1"/>
      <c r="CN576" s="220"/>
      <c r="CO576" s="220"/>
      <c r="CP576" s="213"/>
      <c r="CQ576" s="209"/>
      <c r="CR576" s="215"/>
      <c r="CS576" s="209"/>
    </row>
    <row r="577" customFormat="false" ht="12.8" hidden="false" customHeight="false" outlineLevel="0" collapsed="false">
      <c r="H577" s="177"/>
      <c r="I577" s="177"/>
      <c r="J577" s="211"/>
      <c r="K577" s="177"/>
      <c r="L577" s="210"/>
      <c r="M577" s="210"/>
      <c r="N577" s="210"/>
      <c r="O577" s="210"/>
      <c r="P577" s="210"/>
      <c r="Q577" s="211" t="n">
        <f aca="false">BP577</f>
        <v>0</v>
      </c>
      <c r="R577" s="210"/>
      <c r="S577" s="210"/>
      <c r="T577" s="210"/>
      <c r="U577" s="210"/>
      <c r="V577" s="210"/>
      <c r="W577" s="210"/>
      <c r="X577" s="210"/>
      <c r="Y577" s="212"/>
      <c r="Z577" s="212"/>
      <c r="AA577" s="212"/>
      <c r="AB577" s="210"/>
      <c r="AC577" s="210"/>
      <c r="AD577" s="210"/>
      <c r="AE577" s="1"/>
      <c r="AF577" s="213"/>
      <c r="AG577" s="213"/>
      <c r="AH577" s="213"/>
      <c r="AI577" s="209"/>
      <c r="AJ577" s="215"/>
      <c r="AK577" s="209"/>
      <c r="AL577" s="1"/>
      <c r="AM577" s="213"/>
      <c r="AN577" s="213"/>
      <c r="AO577" s="218"/>
      <c r="AP577" s="209"/>
      <c r="AQ577" s="215"/>
      <c r="AR577" s="209"/>
      <c r="AS577" s="217"/>
      <c r="AT577" s="1"/>
      <c r="AU577" s="213"/>
      <c r="AV577" s="213"/>
      <c r="AW577" s="213"/>
      <c r="AX577" s="209"/>
      <c r="AY577" s="215"/>
      <c r="AZ577" s="209"/>
      <c r="BA577" s="217"/>
      <c r="BB577" s="1"/>
      <c r="BC577" s="213"/>
      <c r="BD577" s="213"/>
      <c r="BE577" s="218"/>
      <c r="BF577" s="209"/>
      <c r="BG577" s="215"/>
      <c r="BH577" s="209"/>
      <c r="BI577" s="217"/>
      <c r="BJ577" s="1" t="s">
        <v>7</v>
      </c>
      <c r="BK577" s="213" t="s">
        <v>7</v>
      </c>
      <c r="BL577" s="213" t="s">
        <v>7</v>
      </c>
      <c r="BM577" s="213" t="s">
        <v>7</v>
      </c>
      <c r="BN577" s="209"/>
      <c r="BO577" s="215"/>
      <c r="BP577" s="209"/>
      <c r="BQ577" s="219"/>
      <c r="BR577" s="1"/>
      <c r="BS577" s="220"/>
      <c r="BT577" s="220"/>
      <c r="BU577" s="220"/>
      <c r="BV577" s="209"/>
      <c r="BW577" s="215"/>
      <c r="BX577" s="209"/>
      <c r="BY577" s="1"/>
      <c r="BZ577" s="212"/>
      <c r="CA577" s="212"/>
      <c r="CB577" s="221"/>
      <c r="CC577" s="209"/>
      <c r="CD577" s="215"/>
      <c r="CE577" s="209"/>
      <c r="CF577" s="1"/>
      <c r="CG577" s="220"/>
      <c r="CH577" s="220"/>
      <c r="CI577" s="220"/>
      <c r="CJ577" s="209"/>
      <c r="CK577" s="215"/>
      <c r="CL577" s="209"/>
      <c r="CM577" s="1"/>
      <c r="CN577" s="220"/>
      <c r="CO577" s="220"/>
      <c r="CP577" s="213"/>
      <c r="CQ577" s="209"/>
      <c r="CR577" s="215"/>
      <c r="CS577" s="209"/>
    </row>
    <row r="578" customFormat="false" ht="12.8" hidden="false" customHeight="false" outlineLevel="0" collapsed="false">
      <c r="H578" s="177"/>
      <c r="I578" s="177"/>
      <c r="J578" s="211"/>
      <c r="K578" s="177"/>
      <c r="L578" s="210"/>
      <c r="M578" s="210"/>
      <c r="N578" s="210"/>
      <c r="O578" s="210"/>
      <c r="P578" s="210"/>
      <c r="Q578" s="211" t="n">
        <f aca="false">BP578</f>
        <v>0</v>
      </c>
      <c r="R578" s="210"/>
      <c r="S578" s="210"/>
      <c r="T578" s="210"/>
      <c r="U578" s="210"/>
      <c r="V578" s="210"/>
      <c r="W578" s="210"/>
      <c r="X578" s="210"/>
      <c r="Y578" s="212"/>
      <c r="Z578" s="212"/>
      <c r="AA578" s="212"/>
      <c r="AB578" s="210"/>
      <c r="AC578" s="210"/>
      <c r="AD578" s="210"/>
      <c r="AE578" s="1"/>
      <c r="AF578" s="213"/>
      <c r="AG578" s="213"/>
      <c r="AH578" s="213"/>
      <c r="AI578" s="209"/>
      <c r="AJ578" s="215"/>
      <c r="AK578" s="209"/>
      <c r="AL578" s="1"/>
      <c r="AM578" s="213"/>
      <c r="AN578" s="213"/>
      <c r="AO578" s="218"/>
      <c r="AP578" s="209"/>
      <c r="AQ578" s="215"/>
      <c r="AR578" s="209"/>
      <c r="AS578" s="217"/>
      <c r="AT578" s="1"/>
      <c r="AU578" s="213"/>
      <c r="AV578" s="213"/>
      <c r="AW578" s="213"/>
      <c r="AX578" s="209"/>
      <c r="AY578" s="215"/>
      <c r="AZ578" s="209"/>
      <c r="BA578" s="217"/>
      <c r="BB578" s="1"/>
      <c r="BC578" s="213"/>
      <c r="BD578" s="213"/>
      <c r="BE578" s="218"/>
      <c r="BF578" s="209"/>
      <c r="BG578" s="215"/>
      <c r="BH578" s="209"/>
      <c r="BI578" s="217"/>
      <c r="BJ578" s="1" t="s">
        <v>7</v>
      </c>
      <c r="BK578" s="213" t="s">
        <v>7</v>
      </c>
      <c r="BL578" s="213" t="s">
        <v>7</v>
      </c>
      <c r="BM578" s="213" t="s">
        <v>7</v>
      </c>
      <c r="BN578" s="209"/>
      <c r="BO578" s="215"/>
      <c r="BP578" s="209"/>
      <c r="BQ578" s="219"/>
      <c r="BR578" s="1"/>
      <c r="BS578" s="220"/>
      <c r="BT578" s="220"/>
      <c r="BU578" s="220"/>
      <c r="BV578" s="209"/>
      <c r="BW578" s="215"/>
      <c r="BX578" s="209"/>
      <c r="BY578" s="1"/>
      <c r="BZ578" s="212"/>
      <c r="CA578" s="212"/>
      <c r="CB578" s="221"/>
      <c r="CC578" s="209"/>
      <c r="CD578" s="215"/>
      <c r="CE578" s="209"/>
      <c r="CF578" s="1"/>
      <c r="CG578" s="220"/>
      <c r="CH578" s="220"/>
      <c r="CI578" s="220"/>
      <c r="CJ578" s="209"/>
      <c r="CK578" s="215"/>
      <c r="CL578" s="209"/>
      <c r="CM578" s="1"/>
      <c r="CN578" s="220"/>
      <c r="CO578" s="220"/>
      <c r="CP578" s="213"/>
      <c r="CQ578" s="209"/>
      <c r="CR578" s="215"/>
      <c r="CS578" s="209"/>
    </row>
    <row r="579" customFormat="false" ht="12.8" hidden="false" customHeight="false" outlineLevel="0" collapsed="false">
      <c r="H579" s="177"/>
      <c r="I579" s="177"/>
      <c r="J579" s="211"/>
      <c r="K579" s="177"/>
      <c r="L579" s="210"/>
      <c r="M579" s="210"/>
      <c r="N579" s="210"/>
      <c r="O579" s="210"/>
      <c r="P579" s="210"/>
      <c r="Q579" s="211" t="n">
        <f aca="false">BP579</f>
        <v>0</v>
      </c>
      <c r="R579" s="210"/>
      <c r="S579" s="210"/>
      <c r="T579" s="210"/>
      <c r="U579" s="210"/>
      <c r="V579" s="210"/>
      <c r="W579" s="210"/>
      <c r="X579" s="210"/>
      <c r="Y579" s="212"/>
      <c r="Z579" s="212"/>
      <c r="AA579" s="212"/>
      <c r="AB579" s="210"/>
      <c r="AC579" s="210"/>
      <c r="AD579" s="210"/>
      <c r="AE579" s="1"/>
      <c r="AF579" s="213"/>
      <c r="AG579" s="213"/>
      <c r="AH579" s="213"/>
      <c r="AI579" s="209"/>
      <c r="AJ579" s="215"/>
      <c r="AK579" s="209"/>
      <c r="AL579" s="1"/>
      <c r="AM579" s="213"/>
      <c r="AN579" s="213"/>
      <c r="AO579" s="218"/>
      <c r="AP579" s="209"/>
      <c r="AQ579" s="215"/>
      <c r="AR579" s="209"/>
      <c r="AS579" s="217"/>
      <c r="AT579" s="1"/>
      <c r="AU579" s="213"/>
      <c r="AV579" s="213"/>
      <c r="AW579" s="213"/>
      <c r="AX579" s="209"/>
      <c r="AY579" s="215"/>
      <c r="AZ579" s="209"/>
      <c r="BA579" s="217"/>
      <c r="BB579" s="1"/>
      <c r="BC579" s="213"/>
      <c r="BD579" s="213"/>
      <c r="BE579" s="218"/>
      <c r="BF579" s="209"/>
      <c r="BG579" s="215"/>
      <c r="BH579" s="209"/>
      <c r="BI579" s="217"/>
      <c r="BJ579" s="1" t="s">
        <v>7</v>
      </c>
      <c r="BK579" s="213" t="s">
        <v>7</v>
      </c>
      <c r="BL579" s="213" t="s">
        <v>7</v>
      </c>
      <c r="BM579" s="213" t="s">
        <v>7</v>
      </c>
      <c r="BN579" s="209"/>
      <c r="BO579" s="215"/>
      <c r="BP579" s="209"/>
      <c r="BQ579" s="219"/>
      <c r="BR579" s="1"/>
      <c r="BS579" s="220"/>
      <c r="BT579" s="220"/>
      <c r="BU579" s="220"/>
      <c r="BV579" s="209"/>
      <c r="BW579" s="215"/>
      <c r="BX579" s="209"/>
      <c r="BY579" s="1"/>
      <c r="BZ579" s="212"/>
      <c r="CA579" s="212"/>
      <c r="CB579" s="221"/>
      <c r="CC579" s="209"/>
      <c r="CD579" s="215"/>
      <c r="CE579" s="209"/>
      <c r="CF579" s="1"/>
      <c r="CG579" s="220"/>
      <c r="CH579" s="220"/>
      <c r="CI579" s="220"/>
      <c r="CJ579" s="209"/>
      <c r="CK579" s="215"/>
      <c r="CL579" s="209"/>
      <c r="CM579" s="1"/>
      <c r="CN579" s="220"/>
      <c r="CO579" s="220"/>
      <c r="CP579" s="213"/>
      <c r="CQ579" s="209"/>
      <c r="CR579" s="215"/>
      <c r="CS579" s="209"/>
    </row>
    <row r="580" customFormat="false" ht="12.8" hidden="false" customHeight="false" outlineLevel="0" collapsed="false">
      <c r="H580" s="177"/>
      <c r="I580" s="177"/>
      <c r="J580" s="211"/>
      <c r="K580" s="177"/>
      <c r="L580" s="210"/>
      <c r="M580" s="210"/>
      <c r="N580" s="210"/>
      <c r="O580" s="210"/>
      <c r="P580" s="210"/>
      <c r="Q580" s="211" t="n">
        <f aca="false">BP580</f>
        <v>0</v>
      </c>
      <c r="R580" s="210"/>
      <c r="S580" s="210"/>
      <c r="T580" s="210"/>
      <c r="U580" s="210"/>
      <c r="V580" s="210"/>
      <c r="W580" s="210"/>
      <c r="X580" s="210"/>
      <c r="Y580" s="212"/>
      <c r="Z580" s="212"/>
      <c r="AA580" s="212"/>
      <c r="AB580" s="210"/>
      <c r="AC580" s="210"/>
      <c r="AD580" s="210"/>
      <c r="AE580" s="1"/>
      <c r="AF580" s="213"/>
      <c r="AG580" s="213"/>
      <c r="AH580" s="213"/>
      <c r="AI580" s="209"/>
      <c r="AJ580" s="215"/>
      <c r="AK580" s="209"/>
      <c r="AL580" s="1"/>
      <c r="AM580" s="213"/>
      <c r="AN580" s="213"/>
      <c r="AO580" s="218"/>
      <c r="AP580" s="209"/>
      <c r="AQ580" s="215"/>
      <c r="AR580" s="209"/>
      <c r="AS580" s="217"/>
      <c r="AT580" s="1"/>
      <c r="AU580" s="213"/>
      <c r="AV580" s="213"/>
      <c r="AW580" s="213"/>
      <c r="AX580" s="209"/>
      <c r="AY580" s="215"/>
      <c r="AZ580" s="209"/>
      <c r="BA580" s="217"/>
      <c r="BB580" s="1"/>
      <c r="BC580" s="213"/>
      <c r="BD580" s="213"/>
      <c r="BE580" s="218"/>
      <c r="BF580" s="209"/>
      <c r="BG580" s="215"/>
      <c r="BH580" s="209"/>
      <c r="BI580" s="217"/>
      <c r="BJ580" s="1" t="s">
        <v>7</v>
      </c>
      <c r="BK580" s="213" t="s">
        <v>7</v>
      </c>
      <c r="BL580" s="213" t="s">
        <v>7</v>
      </c>
      <c r="BM580" s="213" t="s">
        <v>7</v>
      </c>
      <c r="BN580" s="209"/>
      <c r="BO580" s="215"/>
      <c r="BP580" s="209"/>
      <c r="BQ580" s="219"/>
      <c r="BR580" s="1"/>
      <c r="BS580" s="220"/>
      <c r="BT580" s="220"/>
      <c r="BU580" s="220"/>
      <c r="BV580" s="209"/>
      <c r="BW580" s="215"/>
      <c r="BX580" s="209"/>
      <c r="BY580" s="1"/>
      <c r="BZ580" s="212"/>
      <c r="CA580" s="212"/>
      <c r="CB580" s="221"/>
      <c r="CC580" s="209"/>
      <c r="CD580" s="215"/>
      <c r="CE580" s="209"/>
      <c r="CF580" s="1"/>
      <c r="CG580" s="220"/>
      <c r="CH580" s="220"/>
      <c r="CI580" s="220"/>
      <c r="CJ580" s="209"/>
      <c r="CK580" s="215"/>
      <c r="CL580" s="209"/>
      <c r="CM580" s="1"/>
      <c r="CN580" s="220"/>
      <c r="CO580" s="220"/>
      <c r="CP580" s="213"/>
      <c r="CQ580" s="209"/>
      <c r="CR580" s="215"/>
      <c r="CS580" s="209"/>
    </row>
    <row r="581" customFormat="false" ht="12.8" hidden="false" customHeight="false" outlineLevel="0" collapsed="false">
      <c r="H581" s="177"/>
      <c r="I581" s="177"/>
      <c r="J581" s="211"/>
      <c r="K581" s="177"/>
      <c r="L581" s="210"/>
      <c r="M581" s="210"/>
      <c r="N581" s="210"/>
      <c r="O581" s="210"/>
      <c r="P581" s="210"/>
      <c r="Q581" s="211" t="n">
        <f aca="false">BP581</f>
        <v>0</v>
      </c>
      <c r="R581" s="210"/>
      <c r="S581" s="210"/>
      <c r="T581" s="210"/>
      <c r="U581" s="210"/>
      <c r="V581" s="210"/>
      <c r="W581" s="210"/>
      <c r="X581" s="210"/>
      <c r="Y581" s="212"/>
      <c r="Z581" s="212"/>
      <c r="AA581" s="212"/>
      <c r="AB581" s="210"/>
      <c r="AC581" s="210"/>
      <c r="AD581" s="210"/>
      <c r="AE581" s="1"/>
      <c r="AF581" s="213"/>
      <c r="AG581" s="213"/>
      <c r="AH581" s="213"/>
      <c r="AI581" s="209"/>
      <c r="AJ581" s="215"/>
      <c r="AK581" s="209"/>
      <c r="AL581" s="1"/>
      <c r="AM581" s="213"/>
      <c r="AN581" s="213"/>
      <c r="AO581" s="218"/>
      <c r="AP581" s="209"/>
      <c r="AQ581" s="215"/>
      <c r="AR581" s="209"/>
      <c r="AS581" s="217"/>
      <c r="AT581" s="1"/>
      <c r="AU581" s="213"/>
      <c r="AV581" s="213"/>
      <c r="AW581" s="213"/>
      <c r="AX581" s="209"/>
      <c r="AY581" s="215"/>
      <c r="AZ581" s="209"/>
      <c r="BA581" s="217"/>
      <c r="BB581" s="1"/>
      <c r="BC581" s="213"/>
      <c r="BD581" s="213"/>
      <c r="BE581" s="218"/>
      <c r="BF581" s="209"/>
      <c r="BG581" s="215"/>
      <c r="BH581" s="209"/>
      <c r="BI581" s="217"/>
      <c r="BJ581" s="1" t="s">
        <v>7</v>
      </c>
      <c r="BK581" s="213" t="s">
        <v>7</v>
      </c>
      <c r="BL581" s="213" t="s">
        <v>7</v>
      </c>
      <c r="BM581" s="213" t="s">
        <v>7</v>
      </c>
      <c r="BN581" s="209"/>
      <c r="BO581" s="215"/>
      <c r="BP581" s="209"/>
      <c r="BQ581" s="219"/>
      <c r="BR581" s="1"/>
      <c r="BS581" s="220"/>
      <c r="BT581" s="220"/>
      <c r="BU581" s="220"/>
      <c r="BV581" s="209"/>
      <c r="BW581" s="215"/>
      <c r="BX581" s="209"/>
      <c r="BY581" s="1"/>
      <c r="BZ581" s="212"/>
      <c r="CA581" s="212"/>
      <c r="CB581" s="221"/>
      <c r="CC581" s="209"/>
      <c r="CD581" s="215"/>
      <c r="CE581" s="209"/>
      <c r="CF581" s="1"/>
      <c r="CG581" s="220"/>
      <c r="CH581" s="220"/>
      <c r="CI581" s="220"/>
      <c r="CJ581" s="209"/>
      <c r="CK581" s="215"/>
      <c r="CL581" s="209"/>
      <c r="CM581" s="1"/>
      <c r="CN581" s="220"/>
      <c r="CO581" s="220"/>
      <c r="CP581" s="213"/>
      <c r="CQ581" s="209"/>
      <c r="CR581" s="215"/>
      <c r="CS581" s="209"/>
    </row>
    <row r="582" customFormat="false" ht="12.8" hidden="false" customHeight="false" outlineLevel="0" collapsed="false">
      <c r="H582" s="177"/>
      <c r="I582" s="177"/>
      <c r="J582" s="211"/>
      <c r="K582" s="177"/>
      <c r="L582" s="210"/>
      <c r="M582" s="210"/>
      <c r="N582" s="210"/>
      <c r="O582" s="210"/>
      <c r="P582" s="210"/>
      <c r="Q582" s="211" t="n">
        <f aca="false">BP582</f>
        <v>0</v>
      </c>
      <c r="R582" s="210"/>
      <c r="S582" s="210"/>
      <c r="T582" s="210"/>
      <c r="U582" s="210"/>
      <c r="V582" s="210"/>
      <c r="W582" s="210"/>
      <c r="X582" s="210"/>
      <c r="Y582" s="212"/>
      <c r="Z582" s="212"/>
      <c r="AA582" s="212"/>
      <c r="AB582" s="210"/>
      <c r="AC582" s="210"/>
      <c r="AD582" s="210"/>
      <c r="AE582" s="1"/>
      <c r="AF582" s="213"/>
      <c r="AG582" s="213"/>
      <c r="AH582" s="213"/>
      <c r="AI582" s="209"/>
      <c r="AJ582" s="215"/>
      <c r="AK582" s="209"/>
      <c r="AL582" s="1"/>
      <c r="AM582" s="213"/>
      <c r="AN582" s="213"/>
      <c r="AO582" s="218"/>
      <c r="AP582" s="209"/>
      <c r="AQ582" s="215"/>
      <c r="AR582" s="209"/>
      <c r="AS582" s="217"/>
      <c r="AT582" s="1"/>
      <c r="AU582" s="213"/>
      <c r="AV582" s="213"/>
      <c r="AW582" s="213"/>
      <c r="AX582" s="209"/>
      <c r="AY582" s="215"/>
      <c r="AZ582" s="209"/>
      <c r="BA582" s="217"/>
      <c r="BB582" s="1"/>
      <c r="BC582" s="213"/>
      <c r="BD582" s="213"/>
      <c r="BE582" s="218"/>
      <c r="BF582" s="209"/>
      <c r="BG582" s="215"/>
      <c r="BH582" s="209"/>
      <c r="BI582" s="217"/>
      <c r="BJ582" s="1" t="s">
        <v>7</v>
      </c>
      <c r="BK582" s="213" t="s">
        <v>7</v>
      </c>
      <c r="BL582" s="213" t="s">
        <v>7</v>
      </c>
      <c r="BM582" s="213" t="s">
        <v>7</v>
      </c>
      <c r="BN582" s="209"/>
      <c r="BO582" s="215"/>
      <c r="BP582" s="209"/>
      <c r="BQ582" s="219"/>
      <c r="BR582" s="1"/>
      <c r="BS582" s="220"/>
      <c r="BT582" s="220"/>
      <c r="BU582" s="220"/>
      <c r="BV582" s="209"/>
      <c r="BW582" s="215"/>
      <c r="BX582" s="209"/>
      <c r="BY582" s="1"/>
      <c r="BZ582" s="212"/>
      <c r="CA582" s="212"/>
      <c r="CB582" s="221"/>
      <c r="CC582" s="209"/>
      <c r="CD582" s="215"/>
      <c r="CE582" s="209"/>
      <c r="CF582" s="1"/>
      <c r="CG582" s="220"/>
      <c r="CH582" s="220"/>
      <c r="CI582" s="220"/>
      <c r="CJ582" s="209"/>
      <c r="CK582" s="215"/>
      <c r="CL582" s="209"/>
      <c r="CM582" s="1"/>
      <c r="CN582" s="220"/>
      <c r="CO582" s="220"/>
      <c r="CP582" s="213"/>
      <c r="CQ582" s="209"/>
      <c r="CR582" s="215"/>
      <c r="CS582" s="209"/>
    </row>
    <row r="583" customFormat="false" ht="12.8" hidden="false" customHeight="false" outlineLevel="0" collapsed="false">
      <c r="H583" s="177"/>
      <c r="I583" s="177"/>
      <c r="J583" s="211"/>
      <c r="K583" s="177"/>
      <c r="L583" s="210"/>
      <c r="M583" s="210"/>
      <c r="N583" s="210"/>
      <c r="O583" s="210"/>
      <c r="P583" s="210"/>
      <c r="Q583" s="211" t="n">
        <f aca="false">BP583</f>
        <v>0</v>
      </c>
      <c r="R583" s="210"/>
      <c r="S583" s="210"/>
      <c r="T583" s="210"/>
      <c r="U583" s="210"/>
      <c r="V583" s="210"/>
      <c r="W583" s="210"/>
      <c r="X583" s="210"/>
      <c r="Y583" s="212"/>
      <c r="Z583" s="212"/>
      <c r="AA583" s="212"/>
      <c r="AB583" s="210"/>
      <c r="AC583" s="210"/>
      <c r="AD583" s="210"/>
      <c r="AE583" s="1"/>
      <c r="AF583" s="213"/>
      <c r="AG583" s="213"/>
      <c r="AH583" s="213"/>
      <c r="AI583" s="209"/>
      <c r="AJ583" s="215"/>
      <c r="AK583" s="209"/>
      <c r="AL583" s="1"/>
      <c r="AM583" s="213"/>
      <c r="AN583" s="213"/>
      <c r="AO583" s="218"/>
      <c r="AP583" s="209"/>
      <c r="AQ583" s="215"/>
      <c r="AR583" s="209"/>
      <c r="AS583" s="217"/>
      <c r="AT583" s="1"/>
      <c r="AU583" s="213"/>
      <c r="AV583" s="213"/>
      <c r="AW583" s="213"/>
      <c r="AX583" s="209"/>
      <c r="AY583" s="215"/>
      <c r="AZ583" s="209"/>
      <c r="BA583" s="217"/>
      <c r="BB583" s="1"/>
      <c r="BC583" s="213"/>
      <c r="BD583" s="213"/>
      <c r="BE583" s="218"/>
      <c r="BF583" s="209"/>
      <c r="BG583" s="215"/>
      <c r="BH583" s="209"/>
      <c r="BI583" s="217"/>
      <c r="BJ583" s="1" t="s">
        <v>7</v>
      </c>
      <c r="BK583" s="213" t="s">
        <v>7</v>
      </c>
      <c r="BL583" s="213" t="s">
        <v>7</v>
      </c>
      <c r="BM583" s="213" t="s">
        <v>7</v>
      </c>
      <c r="BN583" s="209"/>
      <c r="BO583" s="215"/>
      <c r="BP583" s="209"/>
      <c r="BQ583" s="219"/>
      <c r="BR583" s="1"/>
      <c r="BS583" s="220"/>
      <c r="BT583" s="220"/>
      <c r="BU583" s="220"/>
      <c r="BV583" s="209"/>
      <c r="BW583" s="215"/>
      <c r="BX583" s="209"/>
      <c r="BY583" s="1"/>
      <c r="BZ583" s="212"/>
      <c r="CA583" s="212"/>
      <c r="CB583" s="221"/>
      <c r="CC583" s="209"/>
      <c r="CD583" s="215"/>
      <c r="CE583" s="209"/>
      <c r="CF583" s="1"/>
      <c r="CG583" s="220"/>
      <c r="CH583" s="220"/>
      <c r="CI583" s="220"/>
      <c r="CJ583" s="209"/>
      <c r="CK583" s="215"/>
      <c r="CL583" s="209"/>
      <c r="CM583" s="1"/>
      <c r="CN583" s="220"/>
      <c r="CO583" s="220"/>
      <c r="CP583" s="213"/>
      <c r="CQ583" s="209"/>
      <c r="CR583" s="215"/>
      <c r="CS583" s="209"/>
    </row>
    <row r="584" customFormat="false" ht="12.8" hidden="false" customHeight="false" outlineLevel="0" collapsed="false">
      <c r="H584" s="177"/>
      <c r="I584" s="177"/>
      <c r="J584" s="211"/>
      <c r="K584" s="177"/>
      <c r="L584" s="210"/>
      <c r="M584" s="210"/>
      <c r="N584" s="210"/>
      <c r="O584" s="210"/>
      <c r="P584" s="210"/>
      <c r="Q584" s="211" t="n">
        <f aca="false">BP584</f>
        <v>0</v>
      </c>
      <c r="R584" s="210"/>
      <c r="S584" s="210"/>
      <c r="T584" s="210"/>
      <c r="U584" s="210"/>
      <c r="V584" s="210"/>
      <c r="W584" s="210"/>
      <c r="X584" s="210"/>
      <c r="Y584" s="212"/>
      <c r="Z584" s="212"/>
      <c r="AA584" s="212"/>
      <c r="AB584" s="210"/>
      <c r="AC584" s="210"/>
      <c r="AD584" s="210"/>
      <c r="AE584" s="1"/>
      <c r="AF584" s="213"/>
      <c r="AG584" s="213"/>
      <c r="AH584" s="213"/>
      <c r="AI584" s="209"/>
      <c r="AJ584" s="215"/>
      <c r="AK584" s="209"/>
      <c r="AL584" s="1"/>
      <c r="AM584" s="213"/>
      <c r="AN584" s="213"/>
      <c r="AO584" s="218"/>
      <c r="AP584" s="209"/>
      <c r="AQ584" s="215"/>
      <c r="AR584" s="209"/>
      <c r="AS584" s="217"/>
      <c r="AT584" s="1"/>
      <c r="AU584" s="213"/>
      <c r="AV584" s="213"/>
      <c r="AW584" s="213"/>
      <c r="AX584" s="209"/>
      <c r="AY584" s="215"/>
      <c r="AZ584" s="209"/>
      <c r="BA584" s="217"/>
      <c r="BB584" s="1"/>
      <c r="BC584" s="213"/>
      <c r="BD584" s="213"/>
      <c r="BE584" s="218"/>
      <c r="BF584" s="209"/>
      <c r="BG584" s="215"/>
      <c r="BH584" s="209"/>
      <c r="BI584" s="217"/>
      <c r="BJ584" s="1" t="s">
        <v>7</v>
      </c>
      <c r="BK584" s="213" t="s">
        <v>7</v>
      </c>
      <c r="BL584" s="213" t="s">
        <v>7</v>
      </c>
      <c r="BM584" s="213" t="s">
        <v>7</v>
      </c>
      <c r="BN584" s="209"/>
      <c r="BO584" s="215"/>
      <c r="BP584" s="209"/>
      <c r="BQ584" s="219"/>
      <c r="BR584" s="1"/>
      <c r="BS584" s="220"/>
      <c r="BT584" s="220"/>
      <c r="BU584" s="220"/>
      <c r="BV584" s="209"/>
      <c r="BW584" s="215"/>
      <c r="BX584" s="209"/>
      <c r="BY584" s="1"/>
      <c r="BZ584" s="212"/>
      <c r="CA584" s="212"/>
      <c r="CB584" s="221"/>
      <c r="CC584" s="209"/>
      <c r="CD584" s="215"/>
      <c r="CE584" s="209"/>
      <c r="CF584" s="1"/>
      <c r="CG584" s="220"/>
      <c r="CH584" s="220"/>
      <c r="CI584" s="220"/>
      <c r="CJ584" s="209"/>
      <c r="CK584" s="215"/>
      <c r="CL584" s="209"/>
      <c r="CM584" s="1"/>
      <c r="CN584" s="220"/>
      <c r="CO584" s="220"/>
      <c r="CP584" s="213"/>
      <c r="CQ584" s="209"/>
      <c r="CR584" s="215"/>
      <c r="CS584" s="209"/>
    </row>
    <row r="585" customFormat="false" ht="12.8" hidden="false" customHeight="false" outlineLevel="0" collapsed="false">
      <c r="H585" s="177"/>
      <c r="I585" s="177"/>
      <c r="J585" s="211"/>
      <c r="K585" s="177"/>
      <c r="L585" s="210"/>
      <c r="M585" s="210"/>
      <c r="N585" s="210"/>
      <c r="O585" s="210"/>
      <c r="P585" s="210"/>
      <c r="Q585" s="211" t="n">
        <f aca="false">BP585</f>
        <v>0</v>
      </c>
      <c r="R585" s="210"/>
      <c r="S585" s="210"/>
      <c r="T585" s="210"/>
      <c r="U585" s="210"/>
      <c r="V585" s="210"/>
      <c r="W585" s="210"/>
      <c r="X585" s="210"/>
      <c r="Y585" s="212"/>
      <c r="Z585" s="212"/>
      <c r="AA585" s="212"/>
      <c r="AB585" s="210"/>
      <c r="AC585" s="210"/>
      <c r="AD585" s="210"/>
      <c r="AE585" s="1"/>
      <c r="AF585" s="213"/>
      <c r="AG585" s="213"/>
      <c r="AH585" s="213"/>
      <c r="AI585" s="209"/>
      <c r="AJ585" s="215"/>
      <c r="AK585" s="209"/>
      <c r="AL585" s="1"/>
      <c r="AM585" s="213"/>
      <c r="AN585" s="213"/>
      <c r="AO585" s="218"/>
      <c r="AP585" s="209"/>
      <c r="AQ585" s="215"/>
      <c r="AR585" s="209"/>
      <c r="AS585" s="217"/>
      <c r="AT585" s="1"/>
      <c r="AU585" s="213"/>
      <c r="AV585" s="213"/>
      <c r="AW585" s="213"/>
      <c r="AX585" s="209"/>
      <c r="AY585" s="215"/>
      <c r="AZ585" s="209"/>
      <c r="BA585" s="217"/>
      <c r="BB585" s="1"/>
      <c r="BC585" s="213"/>
      <c r="BD585" s="213"/>
      <c r="BE585" s="218"/>
      <c r="BF585" s="209"/>
      <c r="BG585" s="215"/>
      <c r="BH585" s="209"/>
      <c r="BI585" s="217"/>
      <c r="BJ585" s="1" t="s">
        <v>7</v>
      </c>
      <c r="BK585" s="213" t="s">
        <v>7</v>
      </c>
      <c r="BL585" s="213" t="s">
        <v>7</v>
      </c>
      <c r="BM585" s="213" t="s">
        <v>7</v>
      </c>
      <c r="BN585" s="209"/>
      <c r="BO585" s="215"/>
      <c r="BP585" s="209"/>
      <c r="BQ585" s="219"/>
      <c r="BR585" s="1"/>
      <c r="BS585" s="220"/>
      <c r="BT585" s="220"/>
      <c r="BU585" s="220"/>
      <c r="BV585" s="209"/>
      <c r="BW585" s="215"/>
      <c r="BX585" s="209"/>
      <c r="BY585" s="1"/>
      <c r="BZ585" s="212"/>
      <c r="CA585" s="212"/>
      <c r="CB585" s="221"/>
      <c r="CC585" s="209"/>
      <c r="CD585" s="215"/>
      <c r="CE585" s="209"/>
      <c r="CF585" s="1"/>
      <c r="CG585" s="220"/>
      <c r="CH585" s="220"/>
      <c r="CI585" s="220"/>
      <c r="CJ585" s="209"/>
      <c r="CK585" s="215"/>
      <c r="CL585" s="209"/>
      <c r="CM585" s="1"/>
      <c r="CN585" s="220"/>
      <c r="CO585" s="220"/>
      <c r="CP585" s="213"/>
      <c r="CQ585" s="209"/>
      <c r="CR585" s="215"/>
      <c r="CS585" s="209"/>
    </row>
    <row r="586" customFormat="false" ht="12.8" hidden="false" customHeight="false" outlineLevel="0" collapsed="false">
      <c r="H586" s="177"/>
      <c r="I586" s="177"/>
      <c r="J586" s="211"/>
      <c r="K586" s="177"/>
      <c r="L586" s="210"/>
      <c r="M586" s="210"/>
      <c r="N586" s="210"/>
      <c r="O586" s="210"/>
      <c r="P586" s="210"/>
      <c r="Q586" s="211" t="n">
        <f aca="false">BP586</f>
        <v>0</v>
      </c>
      <c r="R586" s="210"/>
      <c r="S586" s="210"/>
      <c r="T586" s="210"/>
      <c r="U586" s="210"/>
      <c r="V586" s="210"/>
      <c r="W586" s="210"/>
      <c r="X586" s="210"/>
      <c r="Y586" s="212"/>
      <c r="Z586" s="212"/>
      <c r="AA586" s="212"/>
      <c r="AB586" s="210"/>
      <c r="AC586" s="210"/>
      <c r="AD586" s="210"/>
      <c r="AE586" s="1"/>
      <c r="AF586" s="213"/>
      <c r="AG586" s="213"/>
      <c r="AH586" s="213"/>
      <c r="AI586" s="209"/>
      <c r="AJ586" s="215"/>
      <c r="AK586" s="209"/>
      <c r="AL586" s="1"/>
      <c r="AM586" s="213"/>
      <c r="AN586" s="213"/>
      <c r="AO586" s="218"/>
      <c r="AP586" s="209"/>
      <c r="AQ586" s="215"/>
      <c r="AR586" s="209"/>
      <c r="AS586" s="217"/>
      <c r="AT586" s="1"/>
      <c r="AU586" s="213"/>
      <c r="AV586" s="213"/>
      <c r="AW586" s="213"/>
      <c r="AX586" s="209"/>
      <c r="AY586" s="215"/>
      <c r="AZ586" s="209"/>
      <c r="BA586" s="217"/>
      <c r="BB586" s="1"/>
      <c r="BC586" s="213"/>
      <c r="BD586" s="213"/>
      <c r="BE586" s="218"/>
      <c r="BF586" s="209"/>
      <c r="BG586" s="215"/>
      <c r="BH586" s="209"/>
      <c r="BI586" s="217"/>
      <c r="BJ586" s="1" t="s">
        <v>7</v>
      </c>
      <c r="BK586" s="213" t="s">
        <v>7</v>
      </c>
      <c r="BL586" s="213" t="s">
        <v>7</v>
      </c>
      <c r="BM586" s="213" t="s">
        <v>7</v>
      </c>
      <c r="BN586" s="209"/>
      <c r="BO586" s="215"/>
      <c r="BP586" s="209"/>
      <c r="BQ586" s="219"/>
      <c r="BR586" s="1"/>
      <c r="BS586" s="220"/>
      <c r="BT586" s="220"/>
      <c r="BU586" s="220"/>
      <c r="BV586" s="209"/>
      <c r="BW586" s="215"/>
      <c r="BX586" s="209"/>
      <c r="BY586" s="1"/>
      <c r="BZ586" s="212"/>
      <c r="CA586" s="212"/>
      <c r="CB586" s="221"/>
      <c r="CC586" s="209"/>
      <c r="CD586" s="215"/>
      <c r="CE586" s="209"/>
      <c r="CF586" s="1"/>
      <c r="CG586" s="220"/>
      <c r="CH586" s="220"/>
      <c r="CI586" s="220"/>
      <c r="CJ586" s="209"/>
      <c r="CK586" s="215"/>
      <c r="CL586" s="209"/>
      <c r="CM586" s="1"/>
      <c r="CN586" s="220"/>
      <c r="CO586" s="220"/>
      <c r="CP586" s="213"/>
      <c r="CQ586" s="209"/>
      <c r="CR586" s="215"/>
      <c r="CS586" s="209"/>
    </row>
    <row r="587" customFormat="false" ht="12.8" hidden="false" customHeight="false" outlineLevel="0" collapsed="false">
      <c r="H587" s="177"/>
      <c r="I587" s="177"/>
      <c r="J587" s="211"/>
      <c r="K587" s="177"/>
      <c r="L587" s="210"/>
      <c r="M587" s="210"/>
      <c r="N587" s="210"/>
      <c r="O587" s="210"/>
      <c r="P587" s="210"/>
      <c r="Q587" s="211" t="n">
        <f aca="false">BP587</f>
        <v>0</v>
      </c>
      <c r="R587" s="210"/>
      <c r="S587" s="210"/>
      <c r="T587" s="210"/>
      <c r="U587" s="210"/>
      <c r="V587" s="210"/>
      <c r="W587" s="210"/>
      <c r="X587" s="210"/>
      <c r="Y587" s="212"/>
      <c r="Z587" s="212"/>
      <c r="AA587" s="212"/>
      <c r="AB587" s="210"/>
      <c r="AC587" s="210"/>
      <c r="AD587" s="210"/>
      <c r="AE587" s="1"/>
      <c r="AF587" s="213"/>
      <c r="AG587" s="213"/>
      <c r="AH587" s="213"/>
      <c r="AI587" s="209"/>
      <c r="AJ587" s="215"/>
      <c r="AK587" s="209"/>
      <c r="AL587" s="1"/>
      <c r="AM587" s="213"/>
      <c r="AN587" s="213"/>
      <c r="AO587" s="218"/>
      <c r="AP587" s="209"/>
      <c r="AQ587" s="215"/>
      <c r="AR587" s="209"/>
      <c r="AS587" s="217"/>
      <c r="AT587" s="1"/>
      <c r="AU587" s="213"/>
      <c r="AV587" s="213"/>
      <c r="AW587" s="213"/>
      <c r="AX587" s="209"/>
      <c r="AY587" s="215"/>
      <c r="AZ587" s="209"/>
      <c r="BA587" s="217"/>
      <c r="BB587" s="1"/>
      <c r="BC587" s="213"/>
      <c r="BD587" s="213"/>
      <c r="BE587" s="218"/>
      <c r="BF587" s="209"/>
      <c r="BG587" s="215"/>
      <c r="BH587" s="209"/>
      <c r="BI587" s="217"/>
      <c r="BJ587" s="1" t="s">
        <v>7</v>
      </c>
      <c r="BK587" s="213" t="s">
        <v>7</v>
      </c>
      <c r="BL587" s="213" t="s">
        <v>7</v>
      </c>
      <c r="BM587" s="213" t="s">
        <v>7</v>
      </c>
      <c r="BN587" s="209"/>
      <c r="BO587" s="215"/>
      <c r="BP587" s="209"/>
      <c r="BQ587" s="219"/>
      <c r="BR587" s="1"/>
      <c r="BS587" s="220"/>
      <c r="BT587" s="220"/>
      <c r="BU587" s="220"/>
      <c r="BV587" s="209"/>
      <c r="BW587" s="215"/>
      <c r="BX587" s="209"/>
      <c r="BY587" s="1"/>
      <c r="BZ587" s="212"/>
      <c r="CA587" s="212"/>
      <c r="CB587" s="221"/>
      <c r="CC587" s="209"/>
      <c r="CD587" s="215"/>
      <c r="CE587" s="209"/>
      <c r="CF587" s="1"/>
      <c r="CG587" s="220"/>
      <c r="CH587" s="220"/>
      <c r="CI587" s="220"/>
      <c r="CJ587" s="209"/>
      <c r="CK587" s="215"/>
      <c r="CL587" s="209"/>
      <c r="CM587" s="1"/>
      <c r="CN587" s="220"/>
      <c r="CO587" s="220"/>
      <c r="CP587" s="213"/>
      <c r="CQ587" s="209"/>
      <c r="CR587" s="215"/>
      <c r="CS587" s="209"/>
    </row>
    <row r="588" customFormat="false" ht="12.8" hidden="false" customHeight="false" outlineLevel="0" collapsed="false">
      <c r="H588" s="177"/>
      <c r="I588" s="177"/>
      <c r="J588" s="211"/>
      <c r="K588" s="177"/>
      <c r="L588" s="210"/>
      <c r="M588" s="210"/>
      <c r="N588" s="210"/>
      <c r="O588" s="210"/>
      <c r="P588" s="210"/>
      <c r="Q588" s="211" t="n">
        <f aca="false">BP588</f>
        <v>0</v>
      </c>
      <c r="R588" s="210"/>
      <c r="S588" s="210"/>
      <c r="T588" s="210"/>
      <c r="U588" s="210"/>
      <c r="V588" s="210"/>
      <c r="W588" s="210"/>
      <c r="X588" s="210"/>
      <c r="Y588" s="212"/>
      <c r="Z588" s="212"/>
      <c r="AA588" s="212"/>
      <c r="AB588" s="210"/>
      <c r="AC588" s="210"/>
      <c r="AD588" s="210"/>
      <c r="AE588" s="1"/>
      <c r="AF588" s="213"/>
      <c r="AG588" s="213"/>
      <c r="AH588" s="213"/>
      <c r="AI588" s="209"/>
      <c r="AJ588" s="215"/>
      <c r="AK588" s="209"/>
      <c r="AL588" s="1"/>
      <c r="AM588" s="213"/>
      <c r="AN588" s="213"/>
      <c r="AO588" s="218"/>
      <c r="AP588" s="209"/>
      <c r="AQ588" s="215"/>
      <c r="AR588" s="209"/>
      <c r="AS588" s="217"/>
      <c r="AT588" s="1"/>
      <c r="AU588" s="213"/>
      <c r="AV588" s="213"/>
      <c r="AW588" s="213"/>
      <c r="AX588" s="209"/>
      <c r="AY588" s="215"/>
      <c r="AZ588" s="209"/>
      <c r="BA588" s="217"/>
      <c r="BB588" s="1"/>
      <c r="BC588" s="213"/>
      <c r="BD588" s="213"/>
      <c r="BE588" s="218"/>
      <c r="BF588" s="209"/>
      <c r="BG588" s="215"/>
      <c r="BH588" s="209"/>
      <c r="BI588" s="217"/>
      <c r="BJ588" s="1" t="s">
        <v>7</v>
      </c>
      <c r="BK588" s="213" t="s">
        <v>7</v>
      </c>
      <c r="BL588" s="213" t="s">
        <v>7</v>
      </c>
      <c r="BM588" s="213" t="s">
        <v>7</v>
      </c>
      <c r="BN588" s="209"/>
      <c r="BO588" s="215"/>
      <c r="BP588" s="209"/>
      <c r="BQ588" s="219"/>
      <c r="BR588" s="1"/>
      <c r="BS588" s="220"/>
      <c r="BT588" s="220"/>
      <c r="BU588" s="220"/>
      <c r="BV588" s="209"/>
      <c r="BW588" s="215"/>
      <c r="BX588" s="209"/>
      <c r="BY588" s="1"/>
      <c r="BZ588" s="212"/>
      <c r="CA588" s="212"/>
      <c r="CB588" s="221"/>
      <c r="CC588" s="209"/>
      <c r="CD588" s="215"/>
      <c r="CE588" s="209"/>
      <c r="CF588" s="1"/>
      <c r="CG588" s="220"/>
      <c r="CH588" s="220"/>
      <c r="CI588" s="220"/>
      <c r="CJ588" s="209"/>
      <c r="CK588" s="215"/>
      <c r="CL588" s="209"/>
      <c r="CM588" s="1"/>
      <c r="CN588" s="220"/>
      <c r="CO588" s="220"/>
      <c r="CP588" s="213"/>
      <c r="CQ588" s="209"/>
      <c r="CR588" s="215"/>
      <c r="CS588" s="209"/>
    </row>
    <row r="589" customFormat="false" ht="12.8" hidden="false" customHeight="false" outlineLevel="0" collapsed="false">
      <c r="H589" s="177"/>
      <c r="I589" s="177"/>
      <c r="J589" s="211"/>
      <c r="K589" s="177"/>
      <c r="L589" s="210"/>
      <c r="M589" s="210"/>
      <c r="N589" s="210"/>
      <c r="O589" s="210"/>
      <c r="P589" s="210"/>
      <c r="Q589" s="211" t="n">
        <f aca="false">BP589</f>
        <v>0</v>
      </c>
      <c r="R589" s="210"/>
      <c r="S589" s="210"/>
      <c r="T589" s="210"/>
      <c r="U589" s="210"/>
      <c r="V589" s="210"/>
      <c r="W589" s="210"/>
      <c r="X589" s="210"/>
      <c r="Y589" s="212"/>
      <c r="Z589" s="212"/>
      <c r="AA589" s="212"/>
      <c r="AB589" s="210"/>
      <c r="AC589" s="210"/>
      <c r="AD589" s="210"/>
      <c r="AE589" s="1"/>
      <c r="AF589" s="213"/>
      <c r="AG589" s="213"/>
      <c r="AH589" s="213"/>
      <c r="AI589" s="209"/>
      <c r="AJ589" s="215"/>
      <c r="AK589" s="209"/>
      <c r="AL589" s="1"/>
      <c r="AM589" s="213"/>
      <c r="AN589" s="213"/>
      <c r="AO589" s="218"/>
      <c r="AP589" s="209"/>
      <c r="AQ589" s="215"/>
      <c r="AR589" s="209"/>
      <c r="AS589" s="217"/>
      <c r="AT589" s="1"/>
      <c r="AU589" s="213"/>
      <c r="AV589" s="213"/>
      <c r="AW589" s="213"/>
      <c r="AX589" s="209"/>
      <c r="AY589" s="215"/>
      <c r="AZ589" s="209"/>
      <c r="BA589" s="217"/>
      <c r="BB589" s="1"/>
      <c r="BC589" s="213"/>
      <c r="BD589" s="213"/>
      <c r="BE589" s="218"/>
      <c r="BF589" s="209"/>
      <c r="BG589" s="215"/>
      <c r="BH589" s="209"/>
      <c r="BI589" s="217"/>
      <c r="BJ589" s="1" t="s">
        <v>7</v>
      </c>
      <c r="BK589" s="213" t="s">
        <v>7</v>
      </c>
      <c r="BL589" s="213" t="s">
        <v>7</v>
      </c>
      <c r="BM589" s="213" t="s">
        <v>7</v>
      </c>
      <c r="BN589" s="209"/>
      <c r="BO589" s="215"/>
      <c r="BP589" s="209"/>
      <c r="BQ589" s="219"/>
      <c r="BR589" s="1"/>
      <c r="BS589" s="220"/>
      <c r="BT589" s="220"/>
      <c r="BU589" s="220"/>
      <c r="BV589" s="209"/>
      <c r="BW589" s="215"/>
      <c r="BX589" s="209"/>
      <c r="BY589" s="1"/>
      <c r="BZ589" s="212"/>
      <c r="CA589" s="212"/>
      <c r="CB589" s="221"/>
      <c r="CC589" s="209"/>
      <c r="CD589" s="215"/>
      <c r="CE589" s="209"/>
      <c r="CF589" s="1"/>
      <c r="CG589" s="220"/>
      <c r="CH589" s="220"/>
      <c r="CI589" s="220"/>
      <c r="CJ589" s="209"/>
      <c r="CK589" s="215"/>
      <c r="CL589" s="209"/>
      <c r="CM589" s="1"/>
      <c r="CN589" s="220"/>
      <c r="CO589" s="220"/>
      <c r="CP589" s="213"/>
      <c r="CQ589" s="209"/>
      <c r="CR589" s="215"/>
      <c r="CS589" s="209"/>
    </row>
    <row r="590" customFormat="false" ht="12.8" hidden="false" customHeight="false" outlineLevel="0" collapsed="false">
      <c r="H590" s="177"/>
      <c r="I590" s="177"/>
      <c r="J590" s="211"/>
      <c r="K590" s="177"/>
      <c r="L590" s="210"/>
      <c r="M590" s="210"/>
      <c r="N590" s="210"/>
      <c r="O590" s="210"/>
      <c r="P590" s="210"/>
      <c r="Q590" s="211" t="n">
        <f aca="false">BP590</f>
        <v>0</v>
      </c>
      <c r="R590" s="210"/>
      <c r="S590" s="210"/>
      <c r="T590" s="210"/>
      <c r="U590" s="210"/>
      <c r="V590" s="210"/>
      <c r="W590" s="210"/>
      <c r="X590" s="210"/>
      <c r="Y590" s="212"/>
      <c r="Z590" s="212"/>
      <c r="AA590" s="212"/>
      <c r="AB590" s="210"/>
      <c r="AC590" s="210"/>
      <c r="AD590" s="210"/>
      <c r="AE590" s="1"/>
      <c r="AF590" s="213"/>
      <c r="AG590" s="213"/>
      <c r="AH590" s="213"/>
      <c r="AI590" s="209"/>
      <c r="AJ590" s="215"/>
      <c r="AK590" s="209"/>
      <c r="AL590" s="1"/>
      <c r="AM590" s="213"/>
      <c r="AN590" s="213"/>
      <c r="AO590" s="218"/>
      <c r="AP590" s="209"/>
      <c r="AQ590" s="215"/>
      <c r="AR590" s="209"/>
      <c r="AS590" s="217"/>
      <c r="AT590" s="1"/>
      <c r="AU590" s="213"/>
      <c r="AV590" s="213"/>
      <c r="AW590" s="213"/>
      <c r="AX590" s="209"/>
      <c r="AY590" s="215"/>
      <c r="AZ590" s="209"/>
      <c r="BA590" s="217"/>
      <c r="BB590" s="1"/>
      <c r="BC590" s="213"/>
      <c r="BD590" s="213"/>
      <c r="BE590" s="218"/>
      <c r="BF590" s="209"/>
      <c r="BG590" s="215"/>
      <c r="BH590" s="209"/>
      <c r="BI590" s="217"/>
      <c r="BJ590" s="1" t="s">
        <v>7</v>
      </c>
      <c r="BK590" s="213" t="s">
        <v>7</v>
      </c>
      <c r="BL590" s="213" t="s">
        <v>7</v>
      </c>
      <c r="BM590" s="213" t="s">
        <v>7</v>
      </c>
      <c r="BN590" s="209"/>
      <c r="BO590" s="215"/>
      <c r="BP590" s="209"/>
      <c r="BQ590" s="219"/>
      <c r="BR590" s="1"/>
      <c r="BS590" s="220"/>
      <c r="BT590" s="220"/>
      <c r="BU590" s="220"/>
      <c r="BV590" s="209"/>
      <c r="BW590" s="215"/>
      <c r="BX590" s="209"/>
      <c r="BY590" s="1"/>
      <c r="BZ590" s="212"/>
      <c r="CA590" s="212"/>
      <c r="CB590" s="221"/>
      <c r="CC590" s="209"/>
      <c r="CD590" s="215"/>
      <c r="CE590" s="209"/>
      <c r="CF590" s="1"/>
      <c r="CG590" s="220"/>
      <c r="CH590" s="220"/>
      <c r="CI590" s="220"/>
      <c r="CJ590" s="209"/>
      <c r="CK590" s="215"/>
      <c r="CL590" s="209"/>
      <c r="CM590" s="1"/>
      <c r="CN590" s="220"/>
      <c r="CO590" s="220"/>
      <c r="CP590" s="213"/>
      <c r="CQ590" s="209"/>
      <c r="CR590" s="215"/>
      <c r="CS590" s="209"/>
    </row>
    <row r="591" customFormat="false" ht="12.8" hidden="false" customHeight="false" outlineLevel="0" collapsed="false">
      <c r="H591" s="177"/>
      <c r="I591" s="177"/>
      <c r="J591" s="211"/>
      <c r="K591" s="177"/>
      <c r="L591" s="210"/>
      <c r="M591" s="210"/>
      <c r="N591" s="210"/>
      <c r="O591" s="210"/>
      <c r="P591" s="210"/>
      <c r="Q591" s="211" t="n">
        <f aca="false">BP591</f>
        <v>0</v>
      </c>
      <c r="R591" s="210"/>
      <c r="S591" s="210"/>
      <c r="T591" s="210"/>
      <c r="U591" s="210"/>
      <c r="V591" s="210"/>
      <c r="W591" s="210"/>
      <c r="X591" s="210"/>
      <c r="Y591" s="212"/>
      <c r="Z591" s="212"/>
      <c r="AA591" s="212"/>
      <c r="AB591" s="210"/>
      <c r="AC591" s="210"/>
      <c r="AD591" s="210"/>
      <c r="AE591" s="1"/>
      <c r="AF591" s="213"/>
      <c r="AG591" s="213"/>
      <c r="AH591" s="213"/>
      <c r="AI591" s="209"/>
      <c r="AJ591" s="215"/>
      <c r="AK591" s="209"/>
      <c r="AL591" s="1"/>
      <c r="AM591" s="213"/>
      <c r="AN591" s="213"/>
      <c r="AO591" s="218"/>
      <c r="AP591" s="209"/>
      <c r="AQ591" s="215"/>
      <c r="AR591" s="209"/>
      <c r="AS591" s="217"/>
      <c r="AT591" s="1"/>
      <c r="AU591" s="213"/>
      <c r="AV591" s="213"/>
      <c r="AW591" s="213"/>
      <c r="AX591" s="209"/>
      <c r="AY591" s="215"/>
      <c r="AZ591" s="209"/>
      <c r="BA591" s="217"/>
      <c r="BB591" s="1"/>
      <c r="BC591" s="213"/>
      <c r="BD591" s="213"/>
      <c r="BE591" s="218"/>
      <c r="BF591" s="209"/>
      <c r="BG591" s="215"/>
      <c r="BH591" s="209"/>
      <c r="BI591" s="217"/>
      <c r="BJ591" s="1" t="s">
        <v>7</v>
      </c>
      <c r="BK591" s="213" t="s">
        <v>7</v>
      </c>
      <c r="BL591" s="213" t="s">
        <v>7</v>
      </c>
      <c r="BM591" s="213" t="s">
        <v>7</v>
      </c>
      <c r="BN591" s="209"/>
      <c r="BO591" s="215"/>
      <c r="BP591" s="209"/>
      <c r="BQ591" s="219"/>
      <c r="BR591" s="1"/>
      <c r="BS591" s="220"/>
      <c r="BT591" s="220"/>
      <c r="BU591" s="220"/>
      <c r="BV591" s="209"/>
      <c r="BW591" s="215"/>
      <c r="BX591" s="209"/>
      <c r="BY591" s="1"/>
      <c r="BZ591" s="212"/>
      <c r="CA591" s="212"/>
      <c r="CB591" s="221"/>
      <c r="CC591" s="209"/>
      <c r="CD591" s="215"/>
      <c r="CE591" s="209"/>
      <c r="CF591" s="1"/>
      <c r="CG591" s="220"/>
      <c r="CH591" s="220"/>
      <c r="CI591" s="220"/>
      <c r="CJ591" s="209"/>
      <c r="CK591" s="215"/>
      <c r="CL591" s="209"/>
      <c r="CM591" s="1"/>
      <c r="CN591" s="220"/>
      <c r="CO591" s="220"/>
      <c r="CP591" s="213"/>
      <c r="CQ591" s="209"/>
      <c r="CR591" s="215"/>
      <c r="CS591" s="209"/>
    </row>
    <row r="592" customFormat="false" ht="12.8" hidden="false" customHeight="false" outlineLevel="0" collapsed="false">
      <c r="H592" s="177"/>
      <c r="I592" s="177"/>
      <c r="J592" s="211"/>
      <c r="K592" s="177"/>
      <c r="L592" s="210"/>
      <c r="M592" s="210"/>
      <c r="N592" s="210"/>
      <c r="O592" s="210"/>
      <c r="P592" s="210"/>
      <c r="Q592" s="211" t="n">
        <f aca="false">BP592</f>
        <v>0</v>
      </c>
      <c r="R592" s="210"/>
      <c r="S592" s="210"/>
      <c r="T592" s="210"/>
      <c r="U592" s="210"/>
      <c r="V592" s="210"/>
      <c r="W592" s="210"/>
      <c r="X592" s="210"/>
      <c r="Y592" s="212"/>
      <c r="Z592" s="212"/>
      <c r="AA592" s="212"/>
      <c r="AB592" s="210"/>
      <c r="AC592" s="210"/>
      <c r="AD592" s="210"/>
      <c r="AE592" s="1"/>
      <c r="AF592" s="213"/>
      <c r="AG592" s="213"/>
      <c r="AH592" s="213"/>
      <c r="AI592" s="209"/>
      <c r="AJ592" s="215"/>
      <c r="AK592" s="209"/>
      <c r="AL592" s="1"/>
      <c r="AM592" s="213"/>
      <c r="AN592" s="213"/>
      <c r="AO592" s="218"/>
      <c r="AP592" s="209"/>
      <c r="AQ592" s="215"/>
      <c r="AR592" s="209"/>
      <c r="AS592" s="217"/>
      <c r="AT592" s="1"/>
      <c r="AU592" s="213"/>
      <c r="AV592" s="213"/>
      <c r="AW592" s="213"/>
      <c r="AX592" s="209"/>
      <c r="AY592" s="215"/>
      <c r="AZ592" s="209"/>
      <c r="BA592" s="217"/>
      <c r="BB592" s="1"/>
      <c r="BC592" s="213"/>
      <c r="BD592" s="213"/>
      <c r="BE592" s="218"/>
      <c r="BF592" s="209"/>
      <c r="BG592" s="215"/>
      <c r="BH592" s="209"/>
      <c r="BI592" s="217"/>
      <c r="BJ592" s="1" t="s">
        <v>7</v>
      </c>
      <c r="BK592" s="213" t="s">
        <v>7</v>
      </c>
      <c r="BL592" s="213" t="s">
        <v>7</v>
      </c>
      <c r="BM592" s="213" t="s">
        <v>7</v>
      </c>
      <c r="BN592" s="209"/>
      <c r="BO592" s="215"/>
      <c r="BP592" s="209"/>
      <c r="BQ592" s="219"/>
      <c r="BR592" s="1"/>
      <c r="BS592" s="220"/>
      <c r="BT592" s="220"/>
      <c r="BU592" s="220"/>
      <c r="BV592" s="209"/>
      <c r="BW592" s="215"/>
      <c r="BX592" s="209"/>
      <c r="BY592" s="1"/>
      <c r="BZ592" s="212"/>
      <c r="CA592" s="212"/>
      <c r="CB592" s="221"/>
      <c r="CC592" s="209"/>
      <c r="CD592" s="215"/>
      <c r="CE592" s="209"/>
      <c r="CF592" s="1"/>
      <c r="CG592" s="220"/>
      <c r="CH592" s="220"/>
      <c r="CI592" s="220"/>
      <c r="CJ592" s="209"/>
      <c r="CK592" s="215"/>
      <c r="CL592" s="209"/>
      <c r="CM592" s="1"/>
      <c r="CN592" s="220"/>
      <c r="CO592" s="220"/>
      <c r="CP592" s="213"/>
      <c r="CQ592" s="209"/>
      <c r="CR592" s="215"/>
      <c r="CS592" s="209"/>
    </row>
    <row r="593" customFormat="false" ht="12.8" hidden="false" customHeight="false" outlineLevel="0" collapsed="false">
      <c r="H593" s="177"/>
      <c r="I593" s="177"/>
      <c r="J593" s="211"/>
      <c r="K593" s="177"/>
      <c r="L593" s="210"/>
      <c r="M593" s="210"/>
      <c r="N593" s="210"/>
      <c r="O593" s="210"/>
      <c r="P593" s="210"/>
      <c r="Q593" s="211" t="n">
        <f aca="false">BP593</f>
        <v>0</v>
      </c>
      <c r="R593" s="210"/>
      <c r="S593" s="210"/>
      <c r="T593" s="210"/>
      <c r="U593" s="210"/>
      <c r="V593" s="210"/>
      <c r="W593" s="210"/>
      <c r="X593" s="210"/>
      <c r="Y593" s="212"/>
      <c r="Z593" s="212"/>
      <c r="AA593" s="212"/>
      <c r="AB593" s="210"/>
      <c r="AC593" s="210"/>
      <c r="AD593" s="210"/>
      <c r="AE593" s="1"/>
      <c r="AF593" s="213"/>
      <c r="AG593" s="213"/>
      <c r="AH593" s="213"/>
      <c r="AI593" s="209"/>
      <c r="AJ593" s="215"/>
      <c r="AK593" s="209"/>
      <c r="AL593" s="1"/>
      <c r="AM593" s="213"/>
      <c r="AN593" s="213"/>
      <c r="AO593" s="218"/>
      <c r="AP593" s="209"/>
      <c r="AQ593" s="215"/>
      <c r="AR593" s="209"/>
      <c r="AS593" s="217"/>
      <c r="AT593" s="1"/>
      <c r="AU593" s="213"/>
      <c r="AV593" s="213"/>
      <c r="AW593" s="213"/>
      <c r="AX593" s="209"/>
      <c r="AY593" s="215"/>
      <c r="AZ593" s="209"/>
      <c r="BA593" s="217"/>
      <c r="BB593" s="1"/>
      <c r="BC593" s="213"/>
      <c r="BD593" s="213"/>
      <c r="BE593" s="218"/>
      <c r="BF593" s="209"/>
      <c r="BG593" s="215"/>
      <c r="BH593" s="209"/>
      <c r="BI593" s="217"/>
      <c r="BJ593" s="1" t="s">
        <v>7</v>
      </c>
      <c r="BK593" s="213" t="s">
        <v>7</v>
      </c>
      <c r="BL593" s="213" t="s">
        <v>7</v>
      </c>
      <c r="BM593" s="213" t="s">
        <v>7</v>
      </c>
      <c r="BN593" s="209"/>
      <c r="BO593" s="215"/>
      <c r="BP593" s="209"/>
      <c r="BQ593" s="219"/>
      <c r="BR593" s="1"/>
      <c r="BS593" s="220"/>
      <c r="BT593" s="220"/>
      <c r="BU593" s="220"/>
      <c r="BV593" s="209"/>
      <c r="BW593" s="215"/>
      <c r="BX593" s="209"/>
      <c r="BY593" s="1"/>
      <c r="BZ593" s="212"/>
      <c r="CA593" s="212"/>
      <c r="CB593" s="221"/>
      <c r="CC593" s="209"/>
      <c r="CD593" s="215"/>
      <c r="CE593" s="209"/>
      <c r="CF593" s="1"/>
      <c r="CG593" s="220"/>
      <c r="CH593" s="220"/>
      <c r="CI593" s="220"/>
      <c r="CJ593" s="209"/>
      <c r="CK593" s="215"/>
      <c r="CL593" s="209"/>
      <c r="CM593" s="1"/>
      <c r="CN593" s="220"/>
      <c r="CO593" s="220"/>
      <c r="CP593" s="213"/>
      <c r="CQ593" s="209"/>
      <c r="CR593" s="215"/>
      <c r="CS593" s="209"/>
    </row>
    <row r="594" customFormat="false" ht="12.8" hidden="false" customHeight="false" outlineLevel="0" collapsed="false">
      <c r="H594" s="177"/>
      <c r="I594" s="177"/>
      <c r="J594" s="211"/>
      <c r="K594" s="177"/>
      <c r="L594" s="210"/>
      <c r="M594" s="210"/>
      <c r="N594" s="210"/>
      <c r="O594" s="210"/>
      <c r="P594" s="210"/>
      <c r="Q594" s="211" t="n">
        <f aca="false">BP594</f>
        <v>0</v>
      </c>
      <c r="R594" s="210"/>
      <c r="S594" s="210"/>
      <c r="T594" s="210"/>
      <c r="U594" s="210"/>
      <c r="V594" s="210"/>
      <c r="W594" s="210"/>
      <c r="X594" s="210"/>
      <c r="Y594" s="212"/>
      <c r="Z594" s="212"/>
      <c r="AA594" s="212"/>
      <c r="AB594" s="210"/>
      <c r="AC594" s="210"/>
      <c r="AD594" s="210"/>
      <c r="AE594" s="1"/>
      <c r="AF594" s="213"/>
      <c r="AG594" s="213"/>
      <c r="AH594" s="213"/>
      <c r="AI594" s="209"/>
      <c r="AJ594" s="215"/>
      <c r="AK594" s="209"/>
      <c r="AL594" s="1"/>
      <c r="AM594" s="213"/>
      <c r="AN594" s="213"/>
      <c r="AO594" s="218"/>
      <c r="AP594" s="209"/>
      <c r="AQ594" s="215"/>
      <c r="AR594" s="209"/>
      <c r="AS594" s="217"/>
      <c r="AT594" s="1"/>
      <c r="AU594" s="213"/>
      <c r="AV594" s="213"/>
      <c r="AW594" s="213"/>
      <c r="AX594" s="209"/>
      <c r="AY594" s="215"/>
      <c r="AZ594" s="209"/>
      <c r="BA594" s="217"/>
      <c r="BB594" s="1"/>
      <c r="BC594" s="213"/>
      <c r="BD594" s="213"/>
      <c r="BE594" s="218"/>
      <c r="BF594" s="209"/>
      <c r="BG594" s="215"/>
      <c r="BH594" s="209"/>
      <c r="BI594" s="217"/>
      <c r="BJ594" s="1" t="s">
        <v>7</v>
      </c>
      <c r="BK594" s="213" t="s">
        <v>7</v>
      </c>
      <c r="BL594" s="213" t="s">
        <v>7</v>
      </c>
      <c r="BM594" s="213" t="s">
        <v>7</v>
      </c>
      <c r="BN594" s="209"/>
      <c r="BO594" s="215"/>
      <c r="BP594" s="209"/>
      <c r="BQ594" s="219"/>
      <c r="BR594" s="1"/>
      <c r="BS594" s="220"/>
      <c r="BT594" s="220"/>
      <c r="BU594" s="220"/>
      <c r="BV594" s="209"/>
      <c r="BW594" s="215"/>
      <c r="BX594" s="209"/>
      <c r="BY594" s="1"/>
      <c r="BZ594" s="212"/>
      <c r="CA594" s="212"/>
      <c r="CB594" s="221"/>
      <c r="CC594" s="209"/>
      <c r="CD594" s="215"/>
      <c r="CE594" s="209"/>
      <c r="CF594" s="1"/>
      <c r="CG594" s="220"/>
      <c r="CH594" s="220"/>
      <c r="CI594" s="220"/>
      <c r="CJ594" s="209"/>
      <c r="CK594" s="215"/>
      <c r="CL594" s="209"/>
      <c r="CM594" s="1"/>
      <c r="CN594" s="220"/>
      <c r="CO594" s="220"/>
      <c r="CP594" s="213"/>
      <c r="CQ594" s="209"/>
      <c r="CR594" s="215"/>
      <c r="CS594" s="209"/>
    </row>
    <row r="595" customFormat="false" ht="12.8" hidden="false" customHeight="false" outlineLevel="0" collapsed="false">
      <c r="H595" s="177"/>
      <c r="I595" s="177"/>
      <c r="J595" s="211"/>
      <c r="K595" s="177"/>
      <c r="L595" s="210"/>
      <c r="M595" s="210"/>
      <c r="N595" s="210"/>
      <c r="O595" s="210"/>
      <c r="P595" s="210"/>
      <c r="Q595" s="211" t="n">
        <f aca="false">BP595</f>
        <v>0</v>
      </c>
      <c r="R595" s="210"/>
      <c r="S595" s="210"/>
      <c r="T595" s="210"/>
      <c r="U595" s="210"/>
      <c r="V595" s="210"/>
      <c r="W595" s="210"/>
      <c r="X595" s="210"/>
      <c r="Y595" s="212"/>
      <c r="Z595" s="212"/>
      <c r="AA595" s="212"/>
      <c r="AB595" s="210"/>
      <c r="AC595" s="210"/>
      <c r="AD595" s="210"/>
      <c r="AE595" s="1"/>
      <c r="AF595" s="213"/>
      <c r="AG595" s="213"/>
      <c r="AH595" s="213"/>
      <c r="AI595" s="209"/>
      <c r="AJ595" s="215"/>
      <c r="AK595" s="209"/>
      <c r="AL595" s="1"/>
      <c r="AM595" s="213"/>
      <c r="AN595" s="213"/>
      <c r="AO595" s="218"/>
      <c r="AP595" s="209"/>
      <c r="AQ595" s="215"/>
      <c r="AR595" s="209"/>
      <c r="AS595" s="217"/>
      <c r="AT595" s="1"/>
      <c r="AU595" s="213"/>
      <c r="AV595" s="213"/>
      <c r="AW595" s="213"/>
      <c r="AX595" s="209"/>
      <c r="AY595" s="215"/>
      <c r="AZ595" s="209"/>
      <c r="BA595" s="217"/>
      <c r="BB595" s="1"/>
      <c r="BC595" s="213"/>
      <c r="BD595" s="213"/>
      <c r="BE595" s="218"/>
      <c r="BF595" s="209"/>
      <c r="BG595" s="215"/>
      <c r="BH595" s="209"/>
      <c r="BI595" s="217"/>
      <c r="BJ595" s="1" t="s">
        <v>7</v>
      </c>
      <c r="BK595" s="213" t="s">
        <v>7</v>
      </c>
      <c r="BL595" s="213" t="s">
        <v>7</v>
      </c>
      <c r="BM595" s="213" t="s">
        <v>7</v>
      </c>
      <c r="BN595" s="209"/>
      <c r="BO595" s="215"/>
      <c r="BP595" s="209"/>
      <c r="BQ595" s="219"/>
      <c r="BR595" s="1"/>
      <c r="BS595" s="220"/>
      <c r="BT595" s="220"/>
      <c r="BU595" s="220"/>
      <c r="BV595" s="209"/>
      <c r="BW595" s="215"/>
      <c r="BX595" s="209"/>
      <c r="BY595" s="1"/>
      <c r="BZ595" s="212"/>
      <c r="CA595" s="212"/>
      <c r="CB595" s="221"/>
      <c r="CC595" s="209"/>
      <c r="CD595" s="215"/>
      <c r="CE595" s="209"/>
      <c r="CF595" s="1"/>
      <c r="CG595" s="220"/>
      <c r="CH595" s="220"/>
      <c r="CI595" s="220"/>
      <c r="CJ595" s="209"/>
      <c r="CK595" s="215"/>
      <c r="CL595" s="209"/>
      <c r="CM595" s="1"/>
      <c r="CN595" s="220"/>
      <c r="CO595" s="220"/>
      <c r="CP595" s="213"/>
      <c r="CQ595" s="209"/>
      <c r="CR595" s="215"/>
      <c r="CS595" s="209"/>
    </row>
    <row r="596" customFormat="false" ht="12.8" hidden="false" customHeight="false" outlineLevel="0" collapsed="false">
      <c r="H596" s="177"/>
      <c r="I596" s="177"/>
      <c r="J596" s="211"/>
      <c r="K596" s="177"/>
      <c r="L596" s="210"/>
      <c r="M596" s="210"/>
      <c r="N596" s="210"/>
      <c r="O596" s="210"/>
      <c r="P596" s="210"/>
      <c r="Q596" s="211" t="n">
        <f aca="false">BP596</f>
        <v>0</v>
      </c>
      <c r="R596" s="210"/>
      <c r="S596" s="210"/>
      <c r="T596" s="210"/>
      <c r="U596" s="210"/>
      <c r="V596" s="210"/>
      <c r="W596" s="210"/>
      <c r="X596" s="210"/>
      <c r="Y596" s="212"/>
      <c r="Z596" s="212"/>
      <c r="AA596" s="212"/>
      <c r="AB596" s="210"/>
      <c r="AC596" s="210"/>
      <c r="AD596" s="210"/>
      <c r="AE596" s="1"/>
      <c r="AF596" s="213"/>
      <c r="AG596" s="213"/>
      <c r="AH596" s="213"/>
      <c r="AI596" s="209"/>
      <c r="AJ596" s="215"/>
      <c r="AK596" s="209"/>
      <c r="AL596" s="1"/>
      <c r="AM596" s="213"/>
      <c r="AN596" s="213"/>
      <c r="AO596" s="218"/>
      <c r="AP596" s="209"/>
      <c r="AQ596" s="215"/>
      <c r="AR596" s="209"/>
      <c r="AS596" s="217"/>
      <c r="AT596" s="1"/>
      <c r="AU596" s="213"/>
      <c r="AV596" s="213"/>
      <c r="AW596" s="213"/>
      <c r="AX596" s="209"/>
      <c r="AY596" s="215"/>
      <c r="AZ596" s="209"/>
      <c r="BA596" s="217"/>
      <c r="BB596" s="1"/>
      <c r="BC596" s="213"/>
      <c r="BD596" s="213"/>
      <c r="BE596" s="218"/>
      <c r="BF596" s="209"/>
      <c r="BG596" s="215"/>
      <c r="BH596" s="209"/>
      <c r="BI596" s="217"/>
      <c r="BJ596" s="1" t="s">
        <v>7</v>
      </c>
      <c r="BK596" s="213" t="s">
        <v>7</v>
      </c>
      <c r="BL596" s="213" t="s">
        <v>7</v>
      </c>
      <c r="BM596" s="213" t="s">
        <v>7</v>
      </c>
      <c r="BN596" s="209"/>
      <c r="BO596" s="215"/>
      <c r="BP596" s="209"/>
      <c r="BQ596" s="219"/>
      <c r="BR596" s="1"/>
      <c r="BS596" s="220"/>
      <c r="BT596" s="220"/>
      <c r="BU596" s="220"/>
      <c r="BV596" s="209"/>
      <c r="BW596" s="215"/>
      <c r="BX596" s="209"/>
      <c r="BY596" s="1"/>
      <c r="BZ596" s="212"/>
      <c r="CA596" s="212"/>
      <c r="CB596" s="221"/>
      <c r="CC596" s="209"/>
      <c r="CD596" s="215"/>
      <c r="CE596" s="209"/>
      <c r="CF596" s="1"/>
      <c r="CG596" s="220"/>
      <c r="CH596" s="220"/>
      <c r="CI596" s="220"/>
      <c r="CJ596" s="209"/>
      <c r="CK596" s="215"/>
      <c r="CL596" s="209"/>
      <c r="CM596" s="1"/>
      <c r="CN596" s="220"/>
      <c r="CO596" s="220"/>
      <c r="CP596" s="213"/>
      <c r="CQ596" s="209"/>
      <c r="CR596" s="215"/>
      <c r="CS596" s="209"/>
    </row>
    <row r="597" customFormat="false" ht="12.8" hidden="false" customHeight="false" outlineLevel="0" collapsed="false">
      <c r="H597" s="177"/>
      <c r="I597" s="177"/>
      <c r="J597" s="211"/>
      <c r="K597" s="177"/>
      <c r="L597" s="210"/>
      <c r="M597" s="210"/>
      <c r="N597" s="210"/>
      <c r="O597" s="210"/>
      <c r="P597" s="210"/>
      <c r="Q597" s="211" t="n">
        <f aca="false">BP597</f>
        <v>0</v>
      </c>
      <c r="R597" s="210"/>
      <c r="S597" s="210"/>
      <c r="T597" s="210"/>
      <c r="U597" s="210"/>
      <c r="V597" s="210"/>
      <c r="W597" s="210"/>
      <c r="X597" s="210"/>
      <c r="Y597" s="212"/>
      <c r="Z597" s="212"/>
      <c r="AA597" s="212"/>
      <c r="AB597" s="210"/>
      <c r="AC597" s="210"/>
      <c r="AD597" s="210"/>
      <c r="AE597" s="1"/>
      <c r="AF597" s="213"/>
      <c r="AG597" s="213"/>
      <c r="AH597" s="213"/>
      <c r="AI597" s="209"/>
      <c r="AJ597" s="215"/>
      <c r="AK597" s="209"/>
      <c r="AL597" s="1"/>
      <c r="AM597" s="213"/>
      <c r="AN597" s="213"/>
      <c r="AO597" s="218"/>
      <c r="AP597" s="209"/>
      <c r="AQ597" s="215"/>
      <c r="AR597" s="209"/>
      <c r="AS597" s="217"/>
      <c r="AT597" s="1"/>
      <c r="AU597" s="213"/>
      <c r="AV597" s="213"/>
      <c r="AW597" s="213"/>
      <c r="AX597" s="209"/>
      <c r="AY597" s="215"/>
      <c r="AZ597" s="209"/>
      <c r="BA597" s="217"/>
      <c r="BB597" s="1"/>
      <c r="BC597" s="213"/>
      <c r="BD597" s="213"/>
      <c r="BE597" s="218"/>
      <c r="BF597" s="209"/>
      <c r="BG597" s="215"/>
      <c r="BH597" s="209"/>
      <c r="BI597" s="217"/>
      <c r="BJ597" s="1" t="s">
        <v>7</v>
      </c>
      <c r="BK597" s="213" t="s">
        <v>7</v>
      </c>
      <c r="BL597" s="213" t="s">
        <v>7</v>
      </c>
      <c r="BM597" s="213" t="s">
        <v>7</v>
      </c>
      <c r="BN597" s="209"/>
      <c r="BO597" s="215"/>
      <c r="BP597" s="209"/>
      <c r="BQ597" s="219"/>
      <c r="BR597" s="1"/>
      <c r="BS597" s="220"/>
      <c r="BT597" s="220"/>
      <c r="BU597" s="220"/>
      <c r="BV597" s="209"/>
      <c r="BW597" s="215"/>
      <c r="BX597" s="209"/>
      <c r="BY597" s="1"/>
      <c r="BZ597" s="212"/>
      <c r="CA597" s="212"/>
      <c r="CB597" s="221"/>
      <c r="CC597" s="209"/>
      <c r="CD597" s="215"/>
      <c r="CE597" s="209"/>
      <c r="CF597" s="1"/>
      <c r="CG597" s="220"/>
      <c r="CH597" s="220"/>
      <c r="CI597" s="220"/>
      <c r="CJ597" s="209"/>
      <c r="CK597" s="215"/>
      <c r="CL597" s="209"/>
      <c r="CM597" s="1"/>
      <c r="CN597" s="220"/>
      <c r="CO597" s="220"/>
      <c r="CP597" s="213"/>
      <c r="CQ597" s="209"/>
      <c r="CR597" s="215"/>
      <c r="CS597" s="209"/>
    </row>
    <row r="598" customFormat="false" ht="12.8" hidden="false" customHeight="false" outlineLevel="0" collapsed="false">
      <c r="H598" s="177"/>
      <c r="I598" s="177"/>
      <c r="J598" s="211"/>
      <c r="K598" s="177"/>
      <c r="L598" s="210"/>
      <c r="M598" s="210"/>
      <c r="N598" s="210"/>
      <c r="O598" s="210"/>
      <c r="P598" s="210"/>
      <c r="Q598" s="211" t="n">
        <f aca="false">BP598</f>
        <v>0</v>
      </c>
      <c r="R598" s="210"/>
      <c r="S598" s="210"/>
      <c r="T598" s="210"/>
      <c r="U598" s="210"/>
      <c r="V598" s="210"/>
      <c r="W598" s="210"/>
      <c r="X598" s="210"/>
      <c r="Y598" s="212"/>
      <c r="Z598" s="212"/>
      <c r="AA598" s="212"/>
      <c r="AB598" s="210"/>
      <c r="AC598" s="210"/>
      <c r="AD598" s="210"/>
      <c r="AE598" s="1"/>
      <c r="AF598" s="213"/>
      <c r="AG598" s="213"/>
      <c r="AH598" s="213"/>
      <c r="AI598" s="209"/>
      <c r="AJ598" s="215"/>
      <c r="AK598" s="209"/>
      <c r="AL598" s="1"/>
      <c r="AM598" s="213"/>
      <c r="AN598" s="213"/>
      <c r="AO598" s="218"/>
      <c r="AP598" s="209"/>
      <c r="AQ598" s="215"/>
      <c r="AR598" s="209"/>
      <c r="AS598" s="217"/>
      <c r="AT598" s="1"/>
      <c r="AU598" s="213"/>
      <c r="AV598" s="213"/>
      <c r="AW598" s="213"/>
      <c r="AX598" s="209"/>
      <c r="AY598" s="215"/>
      <c r="AZ598" s="209"/>
      <c r="BA598" s="217"/>
      <c r="BB598" s="1"/>
      <c r="BC598" s="213"/>
      <c r="BD598" s="213"/>
      <c r="BE598" s="218"/>
      <c r="BF598" s="209"/>
      <c r="BG598" s="215"/>
      <c r="BH598" s="209"/>
      <c r="BI598" s="217"/>
      <c r="BJ598" s="1" t="s">
        <v>7</v>
      </c>
      <c r="BK598" s="213" t="s">
        <v>7</v>
      </c>
      <c r="BL598" s="213" t="s">
        <v>7</v>
      </c>
      <c r="BM598" s="213" t="s">
        <v>7</v>
      </c>
      <c r="BN598" s="209"/>
      <c r="BO598" s="215"/>
      <c r="BP598" s="209"/>
      <c r="BQ598" s="219"/>
      <c r="BR598" s="1"/>
      <c r="BS598" s="220"/>
      <c r="BT598" s="220"/>
      <c r="BU598" s="220"/>
      <c r="BV598" s="209"/>
      <c r="BW598" s="215"/>
      <c r="BX598" s="209"/>
      <c r="BY598" s="1"/>
      <c r="BZ598" s="212"/>
      <c r="CA598" s="212"/>
      <c r="CB598" s="221"/>
      <c r="CC598" s="209"/>
      <c r="CD598" s="215"/>
      <c r="CE598" s="209"/>
      <c r="CF598" s="1"/>
      <c r="CG598" s="220"/>
      <c r="CH598" s="220"/>
      <c r="CI598" s="220"/>
      <c r="CJ598" s="209"/>
      <c r="CK598" s="215"/>
      <c r="CL598" s="209"/>
      <c r="CM598" s="1"/>
      <c r="CN598" s="220"/>
      <c r="CO598" s="220"/>
      <c r="CP598" s="213"/>
      <c r="CQ598" s="209"/>
      <c r="CR598" s="215"/>
      <c r="CS598" s="209"/>
    </row>
    <row r="599" customFormat="false" ht="12.8" hidden="false" customHeight="false" outlineLevel="0" collapsed="false">
      <c r="H599" s="177"/>
      <c r="I599" s="177"/>
      <c r="J599" s="211"/>
      <c r="K599" s="177"/>
      <c r="L599" s="210"/>
      <c r="M599" s="210"/>
      <c r="N599" s="210"/>
      <c r="O599" s="210"/>
      <c r="P599" s="210"/>
      <c r="Q599" s="211" t="n">
        <f aca="false">BP599</f>
        <v>0</v>
      </c>
      <c r="R599" s="210"/>
      <c r="S599" s="210"/>
      <c r="T599" s="210"/>
      <c r="U599" s="210"/>
      <c r="V599" s="210"/>
      <c r="W599" s="210"/>
      <c r="X599" s="210"/>
      <c r="Y599" s="212"/>
      <c r="Z599" s="212"/>
      <c r="AA599" s="212"/>
      <c r="AB599" s="210"/>
      <c r="AC599" s="210"/>
      <c r="AD599" s="210"/>
      <c r="AE599" s="1"/>
      <c r="AF599" s="213"/>
      <c r="AG599" s="213"/>
      <c r="AH599" s="213"/>
      <c r="AI599" s="209"/>
      <c r="AJ599" s="215"/>
      <c r="AK599" s="209"/>
      <c r="AL599" s="1"/>
      <c r="AM599" s="213"/>
      <c r="AN599" s="213"/>
      <c r="AO599" s="218"/>
      <c r="AP599" s="209"/>
      <c r="AQ599" s="215"/>
      <c r="AR599" s="209"/>
      <c r="AS599" s="217"/>
      <c r="AT599" s="1"/>
      <c r="AU599" s="213"/>
      <c r="AV599" s="213"/>
      <c r="AW599" s="213"/>
      <c r="AX599" s="209"/>
      <c r="AY599" s="215"/>
      <c r="AZ599" s="209"/>
      <c r="BA599" s="217"/>
      <c r="BB599" s="1"/>
      <c r="BC599" s="213"/>
      <c r="BD599" s="213"/>
      <c r="BE599" s="218"/>
      <c r="BF599" s="209"/>
      <c r="BG599" s="215"/>
      <c r="BH599" s="209"/>
      <c r="BI599" s="217"/>
      <c r="BJ599" s="1" t="s">
        <v>7</v>
      </c>
      <c r="BK599" s="213" t="s">
        <v>7</v>
      </c>
      <c r="BL599" s="213" t="s">
        <v>7</v>
      </c>
      <c r="BM599" s="213" t="s">
        <v>7</v>
      </c>
      <c r="BN599" s="209"/>
      <c r="BO599" s="215"/>
      <c r="BP599" s="209"/>
      <c r="BQ599" s="219"/>
      <c r="BR599" s="1"/>
      <c r="BS599" s="220"/>
      <c r="BT599" s="220"/>
      <c r="BU599" s="220"/>
      <c r="BV599" s="209"/>
      <c r="BW599" s="215"/>
      <c r="BX599" s="209"/>
      <c r="BY599" s="1"/>
      <c r="BZ599" s="212"/>
      <c r="CA599" s="212"/>
      <c r="CB599" s="221"/>
      <c r="CC599" s="209"/>
      <c r="CD599" s="215"/>
      <c r="CE599" s="209"/>
      <c r="CF599" s="1"/>
      <c r="CG599" s="220"/>
      <c r="CH599" s="220"/>
      <c r="CI599" s="220"/>
      <c r="CJ599" s="209"/>
      <c r="CK599" s="215"/>
      <c r="CL599" s="209"/>
      <c r="CM599" s="1"/>
      <c r="CN599" s="220"/>
      <c r="CO599" s="220"/>
      <c r="CP599" s="213"/>
      <c r="CQ599" s="209"/>
      <c r="CR599" s="215"/>
      <c r="CS599" s="209"/>
    </row>
    <row r="600" customFormat="false" ht="12.8" hidden="false" customHeight="false" outlineLevel="0" collapsed="false">
      <c r="H600" s="177"/>
      <c r="I600" s="177"/>
      <c r="J600" s="211"/>
      <c r="K600" s="177"/>
      <c r="L600" s="210"/>
      <c r="M600" s="210"/>
      <c r="N600" s="210"/>
      <c r="O600" s="210"/>
      <c r="P600" s="210"/>
      <c r="Q600" s="211" t="n">
        <f aca="false">BP600</f>
        <v>0</v>
      </c>
      <c r="R600" s="210"/>
      <c r="S600" s="210"/>
      <c r="T600" s="210"/>
      <c r="U600" s="210"/>
      <c r="V600" s="210"/>
      <c r="W600" s="210"/>
      <c r="X600" s="210"/>
      <c r="Y600" s="212"/>
      <c r="Z600" s="212"/>
      <c r="AA600" s="212"/>
      <c r="AB600" s="210"/>
      <c r="AC600" s="210"/>
      <c r="AD600" s="210"/>
      <c r="AE600" s="1"/>
      <c r="AF600" s="213"/>
      <c r="AG600" s="213"/>
      <c r="AH600" s="213"/>
      <c r="AI600" s="209"/>
      <c r="AJ600" s="215"/>
      <c r="AK600" s="209"/>
      <c r="AL600" s="1"/>
      <c r="AM600" s="213"/>
      <c r="AN600" s="213"/>
      <c r="AO600" s="218"/>
      <c r="AP600" s="209"/>
      <c r="AQ600" s="215"/>
      <c r="AR600" s="209"/>
      <c r="AS600" s="217"/>
      <c r="AT600" s="1"/>
      <c r="AU600" s="213"/>
      <c r="AV600" s="213"/>
      <c r="AW600" s="213"/>
      <c r="AX600" s="209"/>
      <c r="AY600" s="215"/>
      <c r="AZ600" s="209"/>
      <c r="BA600" s="217"/>
      <c r="BB600" s="1"/>
      <c r="BC600" s="213"/>
      <c r="BD600" s="213"/>
      <c r="BE600" s="218"/>
      <c r="BF600" s="209"/>
      <c r="BG600" s="215"/>
      <c r="BH600" s="209"/>
      <c r="BI600" s="217"/>
      <c r="BJ600" s="1" t="s">
        <v>7</v>
      </c>
      <c r="BK600" s="213" t="s">
        <v>7</v>
      </c>
      <c r="BL600" s="213" t="s">
        <v>7</v>
      </c>
      <c r="BM600" s="213" t="s">
        <v>7</v>
      </c>
      <c r="BN600" s="209"/>
      <c r="BO600" s="215"/>
      <c r="BP600" s="209"/>
      <c r="BQ600" s="219"/>
      <c r="BR600" s="1"/>
      <c r="BS600" s="220"/>
      <c r="BT600" s="220"/>
      <c r="BU600" s="220"/>
      <c r="BV600" s="209"/>
      <c r="BW600" s="215"/>
      <c r="BX600" s="209"/>
      <c r="BY600" s="1"/>
      <c r="BZ600" s="212"/>
      <c r="CA600" s="212"/>
      <c r="CB600" s="221"/>
      <c r="CC600" s="209"/>
      <c r="CD600" s="215"/>
      <c r="CE600" s="209"/>
      <c r="CF600" s="1"/>
      <c r="CG600" s="220"/>
      <c r="CH600" s="220"/>
      <c r="CI600" s="220"/>
      <c r="CJ600" s="209"/>
      <c r="CK600" s="215"/>
      <c r="CL600" s="209"/>
      <c r="CM600" s="1"/>
      <c r="CN600" s="220"/>
      <c r="CO600" s="220"/>
      <c r="CP600" s="213"/>
      <c r="CQ600" s="209"/>
      <c r="CR600" s="215"/>
      <c r="CS600" s="209"/>
    </row>
    <row r="601" customFormat="false" ht="12.8" hidden="false" customHeight="false" outlineLevel="0" collapsed="false">
      <c r="H601" s="177"/>
      <c r="I601" s="177"/>
      <c r="J601" s="211"/>
      <c r="K601" s="177"/>
      <c r="L601" s="210"/>
      <c r="M601" s="210"/>
      <c r="N601" s="210"/>
      <c r="O601" s="210"/>
      <c r="P601" s="210"/>
      <c r="Q601" s="211" t="n">
        <f aca="false">BP601</f>
        <v>0</v>
      </c>
      <c r="R601" s="210"/>
      <c r="S601" s="210"/>
      <c r="T601" s="210"/>
      <c r="U601" s="210"/>
      <c r="V601" s="210"/>
      <c r="W601" s="210"/>
      <c r="X601" s="210"/>
      <c r="Y601" s="212"/>
      <c r="Z601" s="212"/>
      <c r="AA601" s="212"/>
      <c r="AB601" s="210"/>
      <c r="AC601" s="210"/>
      <c r="AD601" s="210"/>
      <c r="AE601" s="1"/>
      <c r="AF601" s="213"/>
      <c r="AG601" s="213"/>
      <c r="AH601" s="213"/>
      <c r="AI601" s="209"/>
      <c r="AJ601" s="215"/>
      <c r="AK601" s="209"/>
      <c r="AL601" s="1"/>
      <c r="AM601" s="213"/>
      <c r="AN601" s="213"/>
      <c r="AO601" s="218"/>
      <c r="AP601" s="209"/>
      <c r="AQ601" s="215"/>
      <c r="AR601" s="209"/>
      <c r="AS601" s="217"/>
      <c r="AT601" s="1"/>
      <c r="AU601" s="213"/>
      <c r="AV601" s="213"/>
      <c r="AW601" s="213"/>
      <c r="AX601" s="209"/>
      <c r="AY601" s="215"/>
      <c r="AZ601" s="209"/>
      <c r="BA601" s="217"/>
      <c r="BB601" s="1"/>
      <c r="BC601" s="213"/>
      <c r="BD601" s="213"/>
      <c r="BE601" s="218"/>
      <c r="BF601" s="209"/>
      <c r="BG601" s="215"/>
      <c r="BH601" s="209"/>
      <c r="BI601" s="217"/>
      <c r="BJ601" s="1" t="s">
        <v>7</v>
      </c>
      <c r="BK601" s="213" t="s">
        <v>7</v>
      </c>
      <c r="BL601" s="213" t="s">
        <v>7</v>
      </c>
      <c r="BM601" s="213" t="s">
        <v>7</v>
      </c>
      <c r="BN601" s="209"/>
      <c r="BO601" s="215"/>
      <c r="BP601" s="209"/>
      <c r="BQ601" s="219"/>
      <c r="BR601" s="1"/>
      <c r="BS601" s="220"/>
      <c r="BT601" s="220"/>
      <c r="BU601" s="220"/>
      <c r="BV601" s="209"/>
      <c r="BW601" s="215"/>
      <c r="BX601" s="209"/>
      <c r="BY601" s="1"/>
      <c r="BZ601" s="212"/>
      <c r="CA601" s="212"/>
      <c r="CB601" s="221"/>
      <c r="CC601" s="209"/>
      <c r="CD601" s="215"/>
      <c r="CE601" s="209"/>
      <c r="CF601" s="1"/>
      <c r="CG601" s="220"/>
      <c r="CH601" s="220"/>
      <c r="CI601" s="220"/>
      <c r="CJ601" s="209"/>
      <c r="CK601" s="215"/>
      <c r="CL601" s="209"/>
      <c r="CM601" s="1"/>
      <c r="CN601" s="220"/>
      <c r="CO601" s="220"/>
      <c r="CP601" s="213"/>
      <c r="CQ601" s="209"/>
      <c r="CR601" s="215"/>
      <c r="CS601" s="209"/>
    </row>
    <row r="602" customFormat="false" ht="12.8" hidden="false" customHeight="false" outlineLevel="0" collapsed="false">
      <c r="H602" s="177"/>
      <c r="I602" s="177"/>
      <c r="J602" s="211"/>
      <c r="K602" s="177"/>
      <c r="L602" s="210"/>
      <c r="M602" s="210"/>
      <c r="N602" s="210"/>
      <c r="O602" s="210"/>
      <c r="P602" s="210"/>
      <c r="Q602" s="211" t="n">
        <f aca="false">BP602</f>
        <v>0</v>
      </c>
      <c r="R602" s="210"/>
      <c r="S602" s="210"/>
      <c r="T602" s="210"/>
      <c r="U602" s="210"/>
      <c r="V602" s="210"/>
      <c r="W602" s="210"/>
      <c r="X602" s="210"/>
      <c r="Y602" s="212"/>
      <c r="Z602" s="212"/>
      <c r="AA602" s="212"/>
      <c r="AB602" s="210"/>
      <c r="AC602" s="210"/>
      <c r="AD602" s="210"/>
      <c r="AE602" s="1"/>
      <c r="AF602" s="213"/>
      <c r="AG602" s="213"/>
      <c r="AH602" s="213"/>
      <c r="AI602" s="209"/>
      <c r="AJ602" s="215"/>
      <c r="AK602" s="209"/>
      <c r="AL602" s="1"/>
      <c r="AM602" s="213"/>
      <c r="AN602" s="213"/>
      <c r="AO602" s="218"/>
      <c r="AP602" s="209"/>
      <c r="AQ602" s="215"/>
      <c r="AR602" s="209"/>
      <c r="AS602" s="217"/>
      <c r="AT602" s="1"/>
      <c r="AU602" s="213"/>
      <c r="AV602" s="213"/>
      <c r="AW602" s="213"/>
      <c r="AX602" s="209"/>
      <c r="AY602" s="215"/>
      <c r="AZ602" s="209"/>
      <c r="BA602" s="217"/>
      <c r="BB602" s="1"/>
      <c r="BC602" s="213"/>
      <c r="BD602" s="213"/>
      <c r="BE602" s="218"/>
      <c r="BF602" s="209"/>
      <c r="BG602" s="215"/>
      <c r="BH602" s="209"/>
      <c r="BI602" s="217"/>
      <c r="BJ602" s="1" t="s">
        <v>7</v>
      </c>
      <c r="BK602" s="213" t="s">
        <v>7</v>
      </c>
      <c r="BL602" s="213" t="s">
        <v>7</v>
      </c>
      <c r="BM602" s="213" t="s">
        <v>7</v>
      </c>
      <c r="BN602" s="209"/>
      <c r="BO602" s="215"/>
      <c r="BP602" s="209"/>
      <c r="BQ602" s="219"/>
      <c r="BR602" s="1"/>
      <c r="BS602" s="220"/>
      <c r="BT602" s="220"/>
      <c r="BU602" s="220"/>
      <c r="BV602" s="209"/>
      <c r="BW602" s="215"/>
      <c r="BX602" s="209"/>
      <c r="BY602" s="1"/>
      <c r="BZ602" s="212"/>
      <c r="CA602" s="212"/>
      <c r="CB602" s="221"/>
      <c r="CC602" s="209"/>
      <c r="CD602" s="215"/>
      <c r="CE602" s="209"/>
      <c r="CF602" s="1"/>
      <c r="CG602" s="220"/>
      <c r="CH602" s="220"/>
      <c r="CI602" s="220"/>
      <c r="CJ602" s="209"/>
      <c r="CK602" s="215"/>
      <c r="CL602" s="209"/>
      <c r="CM602" s="1"/>
      <c r="CN602" s="220"/>
      <c r="CO602" s="220"/>
      <c r="CP602" s="213"/>
      <c r="CQ602" s="209"/>
      <c r="CR602" s="215"/>
      <c r="CS602" s="209"/>
    </row>
    <row r="603" customFormat="false" ht="12.8" hidden="false" customHeight="false" outlineLevel="0" collapsed="false">
      <c r="H603" s="177"/>
      <c r="I603" s="177"/>
      <c r="J603" s="211"/>
      <c r="K603" s="177"/>
      <c r="L603" s="210"/>
      <c r="M603" s="210"/>
      <c r="N603" s="210"/>
      <c r="O603" s="210"/>
      <c r="P603" s="210"/>
      <c r="Q603" s="211" t="n">
        <f aca="false">BP603</f>
        <v>0</v>
      </c>
      <c r="R603" s="210"/>
      <c r="S603" s="210"/>
      <c r="T603" s="210"/>
      <c r="U603" s="210"/>
      <c r="V603" s="210"/>
      <c r="W603" s="210"/>
      <c r="X603" s="210"/>
      <c r="Y603" s="212"/>
      <c r="Z603" s="212"/>
      <c r="AA603" s="212"/>
      <c r="AB603" s="210"/>
      <c r="AC603" s="210"/>
      <c r="AD603" s="210"/>
      <c r="AE603" s="1"/>
      <c r="AF603" s="213"/>
      <c r="AG603" s="213"/>
      <c r="AH603" s="213"/>
      <c r="AI603" s="209"/>
      <c r="AJ603" s="215"/>
      <c r="AK603" s="209"/>
      <c r="AL603" s="1"/>
      <c r="AM603" s="213"/>
      <c r="AN603" s="213"/>
      <c r="AO603" s="218"/>
      <c r="AP603" s="209"/>
      <c r="AQ603" s="215"/>
      <c r="AR603" s="209"/>
      <c r="AS603" s="217"/>
      <c r="AT603" s="1"/>
      <c r="AU603" s="213"/>
      <c r="AV603" s="213"/>
      <c r="AW603" s="213"/>
      <c r="AX603" s="209"/>
      <c r="AY603" s="215"/>
      <c r="AZ603" s="209"/>
      <c r="BA603" s="217"/>
      <c r="BB603" s="1"/>
      <c r="BC603" s="213"/>
      <c r="BD603" s="213"/>
      <c r="BE603" s="218"/>
      <c r="BF603" s="209"/>
      <c r="BG603" s="215"/>
      <c r="BH603" s="209"/>
      <c r="BI603" s="217"/>
      <c r="BJ603" s="1" t="s">
        <v>7</v>
      </c>
      <c r="BK603" s="213" t="s">
        <v>7</v>
      </c>
      <c r="BL603" s="213" t="s">
        <v>7</v>
      </c>
      <c r="BM603" s="213" t="s">
        <v>7</v>
      </c>
      <c r="BN603" s="209"/>
      <c r="BO603" s="215"/>
      <c r="BP603" s="209"/>
      <c r="BQ603" s="219"/>
      <c r="BR603" s="1"/>
      <c r="BS603" s="220"/>
      <c r="BT603" s="220"/>
      <c r="BU603" s="220"/>
      <c r="BV603" s="209"/>
      <c r="BW603" s="215"/>
      <c r="BX603" s="209"/>
      <c r="BY603" s="1"/>
      <c r="BZ603" s="212"/>
      <c r="CA603" s="212"/>
      <c r="CB603" s="221"/>
      <c r="CC603" s="209"/>
      <c r="CD603" s="215"/>
      <c r="CE603" s="209"/>
      <c r="CF603" s="1"/>
      <c r="CG603" s="220"/>
      <c r="CH603" s="220"/>
      <c r="CI603" s="220"/>
      <c r="CJ603" s="209"/>
      <c r="CK603" s="215"/>
      <c r="CL603" s="209"/>
      <c r="CM603" s="1"/>
      <c r="CN603" s="220"/>
      <c r="CO603" s="220"/>
      <c r="CP603" s="213"/>
      <c r="CQ603" s="209"/>
      <c r="CR603" s="215"/>
      <c r="CS603" s="209"/>
    </row>
    <row r="604" customFormat="false" ht="12.8" hidden="false" customHeight="false" outlineLevel="0" collapsed="false">
      <c r="H604" s="177"/>
      <c r="I604" s="177"/>
      <c r="J604" s="211"/>
      <c r="K604" s="177"/>
      <c r="L604" s="210"/>
      <c r="M604" s="210"/>
      <c r="N604" s="210"/>
      <c r="O604" s="210"/>
      <c r="P604" s="210"/>
      <c r="Q604" s="211" t="n">
        <f aca="false">BP604</f>
        <v>0</v>
      </c>
      <c r="R604" s="210"/>
      <c r="S604" s="210"/>
      <c r="T604" s="210"/>
      <c r="U604" s="210"/>
      <c r="V604" s="210"/>
      <c r="W604" s="210"/>
      <c r="X604" s="210"/>
      <c r="Y604" s="212"/>
      <c r="Z604" s="212"/>
      <c r="AA604" s="212"/>
      <c r="AB604" s="210"/>
      <c r="AC604" s="210"/>
      <c r="AD604" s="210"/>
      <c r="AE604" s="1"/>
      <c r="AF604" s="213"/>
      <c r="AG604" s="213"/>
      <c r="AH604" s="213"/>
      <c r="AI604" s="209"/>
      <c r="AJ604" s="215"/>
      <c r="AK604" s="209"/>
      <c r="AL604" s="1"/>
      <c r="AM604" s="213"/>
      <c r="AN604" s="213"/>
      <c r="AO604" s="218"/>
      <c r="AP604" s="209"/>
      <c r="AQ604" s="215"/>
      <c r="AR604" s="209"/>
      <c r="AS604" s="217"/>
      <c r="AT604" s="1"/>
      <c r="AU604" s="213"/>
      <c r="AV604" s="213"/>
      <c r="AW604" s="213"/>
      <c r="AX604" s="209"/>
      <c r="AY604" s="215"/>
      <c r="AZ604" s="209"/>
      <c r="BA604" s="217"/>
      <c r="BB604" s="1"/>
      <c r="BC604" s="213"/>
      <c r="BD604" s="213"/>
      <c r="BE604" s="218"/>
      <c r="BF604" s="209"/>
      <c r="BG604" s="215"/>
      <c r="BH604" s="209"/>
      <c r="BI604" s="217"/>
      <c r="BJ604" s="1" t="s">
        <v>7</v>
      </c>
      <c r="BK604" s="213" t="s">
        <v>7</v>
      </c>
      <c r="BL604" s="213" t="s">
        <v>7</v>
      </c>
      <c r="BM604" s="213" t="s">
        <v>7</v>
      </c>
      <c r="BN604" s="209"/>
      <c r="BO604" s="215"/>
      <c r="BP604" s="209"/>
      <c r="BQ604" s="219"/>
      <c r="BR604" s="1"/>
      <c r="BS604" s="220"/>
      <c r="BT604" s="220"/>
      <c r="BU604" s="220"/>
      <c r="BV604" s="209"/>
      <c r="BW604" s="215"/>
      <c r="BX604" s="209"/>
      <c r="BY604" s="1"/>
      <c r="BZ604" s="212"/>
      <c r="CA604" s="212"/>
      <c r="CB604" s="221"/>
      <c r="CC604" s="209"/>
      <c r="CD604" s="215"/>
      <c r="CE604" s="209"/>
      <c r="CF604" s="1"/>
      <c r="CG604" s="220"/>
      <c r="CH604" s="220"/>
      <c r="CI604" s="220"/>
      <c r="CJ604" s="209"/>
      <c r="CK604" s="215"/>
      <c r="CL604" s="209"/>
      <c r="CM604" s="1"/>
      <c r="CN604" s="220"/>
      <c r="CO604" s="220"/>
      <c r="CP604" s="213"/>
      <c r="CQ604" s="209"/>
      <c r="CR604" s="215"/>
      <c r="CS604" s="209"/>
    </row>
    <row r="605" customFormat="false" ht="12.8" hidden="false" customHeight="false" outlineLevel="0" collapsed="false">
      <c r="H605" s="177"/>
      <c r="I605" s="177"/>
      <c r="J605" s="211"/>
      <c r="K605" s="177"/>
      <c r="L605" s="210"/>
      <c r="M605" s="210"/>
      <c r="N605" s="210"/>
      <c r="O605" s="210"/>
      <c r="P605" s="210"/>
      <c r="Q605" s="211" t="n">
        <f aca="false">BP605</f>
        <v>0</v>
      </c>
      <c r="R605" s="210"/>
      <c r="S605" s="210"/>
      <c r="T605" s="210"/>
      <c r="U605" s="210"/>
      <c r="V605" s="210"/>
      <c r="W605" s="210"/>
      <c r="X605" s="210"/>
      <c r="Y605" s="212"/>
      <c r="Z605" s="212"/>
      <c r="AA605" s="212"/>
      <c r="AB605" s="210"/>
      <c r="AC605" s="210"/>
      <c r="AD605" s="210"/>
      <c r="AE605" s="1"/>
      <c r="AF605" s="213"/>
      <c r="AG605" s="213"/>
      <c r="AH605" s="213"/>
      <c r="AI605" s="209"/>
      <c r="AJ605" s="215"/>
      <c r="AK605" s="209"/>
      <c r="AL605" s="1"/>
      <c r="AM605" s="213"/>
      <c r="AN605" s="213"/>
      <c r="AO605" s="218"/>
      <c r="AP605" s="209"/>
      <c r="AQ605" s="215"/>
      <c r="AR605" s="209"/>
      <c r="AS605" s="217"/>
      <c r="AT605" s="1"/>
      <c r="AU605" s="213"/>
      <c r="AV605" s="213"/>
      <c r="AW605" s="213"/>
      <c r="AX605" s="209"/>
      <c r="AY605" s="215"/>
      <c r="AZ605" s="209"/>
      <c r="BA605" s="217"/>
      <c r="BB605" s="1"/>
      <c r="BC605" s="213"/>
      <c r="BD605" s="213"/>
      <c r="BE605" s="218"/>
      <c r="BF605" s="209"/>
      <c r="BG605" s="215"/>
      <c r="BH605" s="209"/>
      <c r="BI605" s="217"/>
      <c r="BJ605" s="1" t="s">
        <v>7</v>
      </c>
      <c r="BK605" s="213" t="s">
        <v>7</v>
      </c>
      <c r="BL605" s="213" t="s">
        <v>7</v>
      </c>
      <c r="BM605" s="213" t="s">
        <v>7</v>
      </c>
      <c r="BN605" s="209"/>
      <c r="BO605" s="215"/>
      <c r="BP605" s="209"/>
      <c r="BQ605" s="219"/>
      <c r="BR605" s="1"/>
      <c r="BS605" s="220"/>
      <c r="BT605" s="220"/>
      <c r="BU605" s="220"/>
      <c r="BV605" s="209"/>
      <c r="BW605" s="215"/>
      <c r="BX605" s="209"/>
      <c r="BY605" s="1"/>
      <c r="BZ605" s="212"/>
      <c r="CA605" s="212"/>
      <c r="CB605" s="221"/>
      <c r="CC605" s="209"/>
      <c r="CD605" s="215"/>
      <c r="CE605" s="209"/>
      <c r="CF605" s="1"/>
      <c r="CG605" s="220"/>
      <c r="CH605" s="220"/>
      <c r="CI605" s="220"/>
      <c r="CJ605" s="209"/>
      <c r="CK605" s="215"/>
      <c r="CL605" s="209"/>
      <c r="CM605" s="1"/>
      <c r="CN605" s="220"/>
      <c r="CO605" s="220"/>
      <c r="CP605" s="213"/>
      <c r="CQ605" s="209"/>
      <c r="CR605" s="215"/>
      <c r="CS605" s="209"/>
    </row>
    <row r="606" customFormat="false" ht="12.8" hidden="false" customHeight="false" outlineLevel="0" collapsed="false">
      <c r="H606" s="177"/>
      <c r="I606" s="177"/>
      <c r="J606" s="211"/>
      <c r="K606" s="177"/>
      <c r="L606" s="210"/>
      <c r="M606" s="210"/>
      <c r="N606" s="210"/>
      <c r="O606" s="210"/>
      <c r="P606" s="210"/>
      <c r="Q606" s="211" t="n">
        <f aca="false">BP606</f>
        <v>0</v>
      </c>
      <c r="R606" s="210"/>
      <c r="S606" s="210"/>
      <c r="T606" s="210"/>
      <c r="U606" s="210"/>
      <c r="V606" s="210"/>
      <c r="W606" s="210"/>
      <c r="X606" s="210"/>
      <c r="Y606" s="212"/>
      <c r="Z606" s="212"/>
      <c r="AA606" s="212"/>
      <c r="AB606" s="210"/>
      <c r="AC606" s="210"/>
      <c r="AD606" s="210"/>
      <c r="AE606" s="1"/>
      <c r="AF606" s="213"/>
      <c r="AG606" s="213"/>
      <c r="AH606" s="213"/>
      <c r="AI606" s="209"/>
      <c r="AJ606" s="215"/>
      <c r="AK606" s="209"/>
      <c r="AL606" s="1"/>
      <c r="AM606" s="213"/>
      <c r="AN606" s="213"/>
      <c r="AO606" s="218"/>
      <c r="AP606" s="209"/>
      <c r="AQ606" s="215"/>
      <c r="AR606" s="209"/>
      <c r="AS606" s="217"/>
      <c r="AT606" s="1"/>
      <c r="AU606" s="213"/>
      <c r="AV606" s="213"/>
      <c r="AW606" s="213"/>
      <c r="AX606" s="209"/>
      <c r="AY606" s="215"/>
      <c r="AZ606" s="209"/>
      <c r="BA606" s="217"/>
      <c r="BB606" s="1"/>
      <c r="BC606" s="213"/>
      <c r="BD606" s="213"/>
      <c r="BE606" s="218"/>
      <c r="BF606" s="209"/>
      <c r="BG606" s="215"/>
      <c r="BH606" s="209"/>
      <c r="BI606" s="217"/>
      <c r="BJ606" s="1" t="s">
        <v>7</v>
      </c>
      <c r="BK606" s="213" t="s">
        <v>7</v>
      </c>
      <c r="BL606" s="213" t="s">
        <v>7</v>
      </c>
      <c r="BM606" s="213" t="s">
        <v>7</v>
      </c>
      <c r="BN606" s="209"/>
      <c r="BO606" s="215"/>
      <c r="BP606" s="209"/>
      <c r="BQ606" s="219"/>
      <c r="BR606" s="1"/>
      <c r="BS606" s="220"/>
      <c r="BT606" s="220"/>
      <c r="BU606" s="220"/>
      <c r="BV606" s="209"/>
      <c r="BW606" s="215"/>
      <c r="BX606" s="209"/>
      <c r="BY606" s="1"/>
      <c r="BZ606" s="212"/>
      <c r="CA606" s="212"/>
      <c r="CB606" s="221"/>
      <c r="CC606" s="209"/>
      <c r="CD606" s="215"/>
      <c r="CE606" s="209"/>
      <c r="CF606" s="1"/>
      <c r="CG606" s="220"/>
      <c r="CH606" s="220"/>
      <c r="CI606" s="220"/>
      <c r="CJ606" s="209"/>
      <c r="CK606" s="215"/>
      <c r="CL606" s="209"/>
      <c r="CM606" s="1"/>
      <c r="CN606" s="220"/>
      <c r="CO606" s="220"/>
      <c r="CP606" s="213"/>
      <c r="CQ606" s="209"/>
      <c r="CR606" s="215"/>
      <c r="CS606" s="209"/>
    </row>
    <row r="607" customFormat="false" ht="12.8" hidden="false" customHeight="false" outlineLevel="0" collapsed="false">
      <c r="H607" s="177"/>
      <c r="I607" s="177"/>
      <c r="J607" s="211"/>
      <c r="K607" s="177"/>
      <c r="L607" s="210"/>
      <c r="M607" s="210"/>
      <c r="N607" s="210"/>
      <c r="O607" s="210"/>
      <c r="P607" s="210"/>
      <c r="Q607" s="211" t="n">
        <f aca="false">BP607</f>
        <v>0</v>
      </c>
      <c r="R607" s="210"/>
      <c r="S607" s="210"/>
      <c r="T607" s="210"/>
      <c r="U607" s="210"/>
      <c r="V607" s="210"/>
      <c r="W607" s="210"/>
      <c r="X607" s="210"/>
      <c r="Y607" s="212"/>
      <c r="Z607" s="212"/>
      <c r="AA607" s="212"/>
      <c r="AB607" s="210"/>
      <c r="AC607" s="210"/>
      <c r="AD607" s="210"/>
      <c r="AE607" s="1"/>
      <c r="AF607" s="213"/>
      <c r="AG607" s="213"/>
      <c r="AH607" s="213"/>
      <c r="AI607" s="209"/>
      <c r="AJ607" s="215"/>
      <c r="AK607" s="209"/>
      <c r="AL607" s="1"/>
      <c r="AM607" s="213"/>
      <c r="AN607" s="213"/>
      <c r="AO607" s="218"/>
      <c r="AP607" s="209"/>
      <c r="AQ607" s="215"/>
      <c r="AR607" s="209"/>
      <c r="AS607" s="217"/>
      <c r="AT607" s="1"/>
      <c r="AU607" s="213"/>
      <c r="AV607" s="213"/>
      <c r="AW607" s="213"/>
      <c r="AX607" s="209"/>
      <c r="AY607" s="215"/>
      <c r="AZ607" s="209"/>
      <c r="BA607" s="217"/>
      <c r="BB607" s="1"/>
      <c r="BC607" s="213"/>
      <c r="BD607" s="213"/>
      <c r="BE607" s="218"/>
      <c r="BF607" s="209"/>
      <c r="BG607" s="215"/>
      <c r="BH607" s="209"/>
      <c r="BI607" s="217"/>
      <c r="BJ607" s="1" t="s">
        <v>7</v>
      </c>
      <c r="BK607" s="213" t="s">
        <v>7</v>
      </c>
      <c r="BL607" s="213" t="s">
        <v>7</v>
      </c>
      <c r="BM607" s="213" t="s">
        <v>7</v>
      </c>
      <c r="BN607" s="209"/>
      <c r="BO607" s="215"/>
      <c r="BP607" s="209"/>
      <c r="BQ607" s="219"/>
      <c r="BR607" s="1"/>
      <c r="BS607" s="220"/>
      <c r="BT607" s="220"/>
      <c r="BU607" s="220"/>
      <c r="BV607" s="209"/>
      <c r="BW607" s="215"/>
      <c r="BX607" s="209"/>
      <c r="BY607" s="1"/>
      <c r="BZ607" s="212"/>
      <c r="CA607" s="212"/>
      <c r="CB607" s="221"/>
      <c r="CC607" s="209"/>
      <c r="CD607" s="215"/>
      <c r="CE607" s="209"/>
      <c r="CF607" s="1"/>
      <c r="CG607" s="220"/>
      <c r="CH607" s="220"/>
      <c r="CI607" s="220"/>
      <c r="CJ607" s="209"/>
      <c r="CK607" s="215"/>
      <c r="CL607" s="209"/>
      <c r="CM607" s="1"/>
      <c r="CN607" s="220"/>
      <c r="CO607" s="220"/>
      <c r="CP607" s="213"/>
      <c r="CQ607" s="209"/>
      <c r="CR607" s="215"/>
      <c r="CS607" s="209"/>
    </row>
    <row r="608" customFormat="false" ht="12.8" hidden="false" customHeight="false" outlineLevel="0" collapsed="false">
      <c r="H608" s="177"/>
      <c r="I608" s="177"/>
      <c r="J608" s="211"/>
      <c r="K608" s="177"/>
      <c r="L608" s="210"/>
      <c r="M608" s="210"/>
      <c r="N608" s="210"/>
      <c r="O608" s="210"/>
      <c r="P608" s="210"/>
      <c r="Q608" s="211" t="n">
        <f aca="false">BP608</f>
        <v>0</v>
      </c>
      <c r="R608" s="210"/>
      <c r="S608" s="210"/>
      <c r="T608" s="210"/>
      <c r="U608" s="210"/>
      <c r="V608" s="210"/>
      <c r="W608" s="210"/>
      <c r="X608" s="210"/>
      <c r="Y608" s="212"/>
      <c r="Z608" s="212"/>
      <c r="AA608" s="212"/>
      <c r="AB608" s="210"/>
      <c r="AC608" s="210"/>
      <c r="AD608" s="210"/>
      <c r="AE608" s="1"/>
      <c r="AF608" s="213"/>
      <c r="AG608" s="213"/>
      <c r="AH608" s="213"/>
      <c r="AI608" s="209"/>
      <c r="AJ608" s="215"/>
      <c r="AK608" s="209"/>
      <c r="AL608" s="1"/>
      <c r="AM608" s="213"/>
      <c r="AN608" s="213"/>
      <c r="AO608" s="218"/>
      <c r="AP608" s="209"/>
      <c r="AQ608" s="215"/>
      <c r="AR608" s="209"/>
      <c r="AS608" s="217"/>
      <c r="AT608" s="1"/>
      <c r="AU608" s="213"/>
      <c r="AV608" s="213"/>
      <c r="AW608" s="213"/>
      <c r="AX608" s="209"/>
      <c r="AY608" s="215"/>
      <c r="AZ608" s="209"/>
      <c r="BA608" s="217"/>
      <c r="BB608" s="1"/>
      <c r="BC608" s="213"/>
      <c r="BD608" s="213"/>
      <c r="BE608" s="218"/>
      <c r="BF608" s="209"/>
      <c r="BG608" s="215"/>
      <c r="BH608" s="209"/>
      <c r="BI608" s="217"/>
      <c r="BJ608" s="1" t="s">
        <v>7</v>
      </c>
      <c r="BK608" s="213" t="s">
        <v>7</v>
      </c>
      <c r="BL608" s="213" t="s">
        <v>7</v>
      </c>
      <c r="BM608" s="213" t="s">
        <v>7</v>
      </c>
      <c r="BN608" s="209"/>
      <c r="BO608" s="215"/>
      <c r="BP608" s="209"/>
      <c r="BQ608" s="219"/>
      <c r="BR608" s="1"/>
      <c r="BS608" s="220"/>
      <c r="BT608" s="220"/>
      <c r="BU608" s="220"/>
      <c r="BV608" s="209"/>
      <c r="BW608" s="215"/>
      <c r="BX608" s="209"/>
      <c r="BY608" s="1"/>
      <c r="BZ608" s="212"/>
      <c r="CA608" s="212"/>
      <c r="CB608" s="221"/>
      <c r="CC608" s="209"/>
      <c r="CD608" s="215"/>
      <c r="CE608" s="209"/>
      <c r="CF608" s="1"/>
      <c r="CG608" s="220"/>
      <c r="CH608" s="220"/>
      <c r="CI608" s="220"/>
      <c r="CJ608" s="209"/>
      <c r="CK608" s="215"/>
      <c r="CL608" s="209"/>
      <c r="CM608" s="1"/>
      <c r="CN608" s="220"/>
      <c r="CO608" s="220"/>
      <c r="CP608" s="213"/>
      <c r="CQ608" s="209"/>
      <c r="CR608" s="215"/>
      <c r="CS608" s="209"/>
    </row>
    <row r="609" customFormat="false" ht="12.8" hidden="false" customHeight="false" outlineLevel="0" collapsed="false">
      <c r="H609" s="177"/>
      <c r="I609" s="177"/>
      <c r="J609" s="211"/>
      <c r="K609" s="177"/>
      <c r="L609" s="210"/>
      <c r="M609" s="210"/>
      <c r="N609" s="210"/>
      <c r="O609" s="210"/>
      <c r="P609" s="210"/>
      <c r="Q609" s="211" t="n">
        <f aca="false">BP609</f>
        <v>0</v>
      </c>
      <c r="R609" s="210"/>
      <c r="S609" s="210"/>
      <c r="T609" s="210"/>
      <c r="U609" s="210"/>
      <c r="V609" s="210"/>
      <c r="W609" s="210"/>
      <c r="X609" s="210"/>
      <c r="Y609" s="212"/>
      <c r="Z609" s="212"/>
      <c r="AA609" s="212"/>
      <c r="AB609" s="210"/>
      <c r="AC609" s="210"/>
      <c r="AD609" s="210"/>
      <c r="AE609" s="1"/>
      <c r="AF609" s="213"/>
      <c r="AG609" s="213"/>
      <c r="AH609" s="213"/>
      <c r="AI609" s="209"/>
      <c r="AJ609" s="215"/>
      <c r="AK609" s="209"/>
      <c r="AL609" s="1"/>
      <c r="AM609" s="213"/>
      <c r="AN609" s="213"/>
      <c r="AO609" s="218"/>
      <c r="AP609" s="209"/>
      <c r="AQ609" s="215"/>
      <c r="AR609" s="209"/>
      <c r="AS609" s="217"/>
      <c r="AT609" s="1"/>
      <c r="AU609" s="213"/>
      <c r="AV609" s="213"/>
      <c r="AW609" s="213"/>
      <c r="AX609" s="209"/>
      <c r="AY609" s="215"/>
      <c r="AZ609" s="209"/>
      <c r="BA609" s="217"/>
      <c r="BB609" s="1"/>
      <c r="BC609" s="213"/>
      <c r="BD609" s="213"/>
      <c r="BE609" s="218"/>
      <c r="BF609" s="209"/>
      <c r="BG609" s="215"/>
      <c r="BH609" s="209"/>
      <c r="BI609" s="217"/>
      <c r="BJ609" s="1" t="s">
        <v>7</v>
      </c>
      <c r="BK609" s="213" t="s">
        <v>7</v>
      </c>
      <c r="BL609" s="213" t="s">
        <v>7</v>
      </c>
      <c r="BM609" s="213" t="s">
        <v>7</v>
      </c>
      <c r="BN609" s="209"/>
      <c r="BO609" s="215"/>
      <c r="BP609" s="209"/>
      <c r="BQ609" s="219"/>
      <c r="BR609" s="1"/>
      <c r="BS609" s="220"/>
      <c r="BT609" s="220"/>
      <c r="BU609" s="220"/>
      <c r="BV609" s="209"/>
      <c r="BW609" s="215"/>
      <c r="BX609" s="209"/>
      <c r="BY609" s="1"/>
      <c r="BZ609" s="212"/>
      <c r="CA609" s="212"/>
      <c r="CB609" s="221"/>
      <c r="CC609" s="209"/>
      <c r="CD609" s="215"/>
      <c r="CE609" s="209"/>
      <c r="CF609" s="1"/>
      <c r="CG609" s="220"/>
      <c r="CH609" s="220"/>
      <c r="CI609" s="220"/>
      <c r="CJ609" s="209"/>
      <c r="CK609" s="215"/>
      <c r="CL609" s="209"/>
      <c r="CM609" s="1"/>
      <c r="CN609" s="220"/>
      <c r="CO609" s="220"/>
      <c r="CP609" s="213"/>
      <c r="CQ609" s="209"/>
      <c r="CR609" s="215"/>
      <c r="CS609" s="209"/>
    </row>
    <row r="610" customFormat="false" ht="12.8" hidden="false" customHeight="false" outlineLevel="0" collapsed="false">
      <c r="H610" s="177"/>
      <c r="I610" s="177"/>
      <c r="J610" s="211"/>
      <c r="K610" s="177"/>
      <c r="L610" s="210"/>
      <c r="M610" s="210"/>
      <c r="N610" s="210"/>
      <c r="O610" s="210"/>
      <c r="P610" s="210"/>
      <c r="Q610" s="211" t="n">
        <f aca="false">BP610</f>
        <v>0</v>
      </c>
      <c r="R610" s="210"/>
      <c r="S610" s="210"/>
      <c r="T610" s="210"/>
      <c r="U610" s="210"/>
      <c r="V610" s="210"/>
      <c r="W610" s="210"/>
      <c r="X610" s="210"/>
      <c r="Y610" s="212"/>
      <c r="Z610" s="212"/>
      <c r="AA610" s="212"/>
      <c r="AB610" s="210"/>
      <c r="AC610" s="210"/>
      <c r="AD610" s="210"/>
      <c r="AE610" s="1"/>
      <c r="AF610" s="213"/>
      <c r="AG610" s="213"/>
      <c r="AH610" s="213"/>
      <c r="AI610" s="209"/>
      <c r="AJ610" s="215"/>
      <c r="AK610" s="209"/>
      <c r="AL610" s="1"/>
      <c r="AM610" s="213"/>
      <c r="AN610" s="213"/>
      <c r="AO610" s="218"/>
      <c r="AP610" s="209"/>
      <c r="AQ610" s="215"/>
      <c r="AR610" s="209"/>
      <c r="AS610" s="217"/>
      <c r="AT610" s="1"/>
      <c r="AU610" s="213"/>
      <c r="AV610" s="213"/>
      <c r="AW610" s="213"/>
      <c r="AX610" s="209"/>
      <c r="AY610" s="215"/>
      <c r="AZ610" s="209"/>
      <c r="BA610" s="217"/>
      <c r="BB610" s="1"/>
      <c r="BC610" s="213"/>
      <c r="BD610" s="213"/>
      <c r="BE610" s="218"/>
      <c r="BF610" s="209"/>
      <c r="BG610" s="215"/>
      <c r="BH610" s="209"/>
      <c r="BI610" s="217"/>
      <c r="BJ610" s="1" t="s">
        <v>7</v>
      </c>
      <c r="BK610" s="213" t="s">
        <v>7</v>
      </c>
      <c r="BL610" s="213" t="s">
        <v>7</v>
      </c>
      <c r="BM610" s="213" t="s">
        <v>7</v>
      </c>
      <c r="BN610" s="209"/>
      <c r="BO610" s="215"/>
      <c r="BP610" s="209"/>
      <c r="BQ610" s="219"/>
      <c r="BR610" s="1"/>
      <c r="BS610" s="220"/>
      <c r="BT610" s="220"/>
      <c r="BU610" s="220"/>
      <c r="BV610" s="209"/>
      <c r="BW610" s="215"/>
      <c r="BX610" s="209"/>
      <c r="BY610" s="1"/>
      <c r="BZ610" s="212"/>
      <c r="CA610" s="212"/>
      <c r="CB610" s="221"/>
      <c r="CC610" s="209"/>
      <c r="CD610" s="215"/>
      <c r="CE610" s="209"/>
      <c r="CF610" s="1"/>
      <c r="CG610" s="220"/>
      <c r="CH610" s="220"/>
      <c r="CI610" s="220"/>
      <c r="CJ610" s="209"/>
      <c r="CK610" s="215"/>
      <c r="CL610" s="209"/>
      <c r="CM610" s="1"/>
      <c r="CN610" s="220"/>
      <c r="CO610" s="220"/>
      <c r="CP610" s="213"/>
      <c r="CQ610" s="209"/>
      <c r="CR610" s="215"/>
      <c r="CS610" s="209"/>
    </row>
    <row r="611" customFormat="false" ht="12.8" hidden="false" customHeight="false" outlineLevel="0" collapsed="false">
      <c r="H611" s="177"/>
      <c r="I611" s="177"/>
      <c r="J611" s="211"/>
      <c r="K611" s="177"/>
      <c r="L611" s="210"/>
      <c r="M611" s="210"/>
      <c r="N611" s="210"/>
      <c r="O611" s="210"/>
      <c r="P611" s="210"/>
      <c r="Q611" s="211" t="n">
        <f aca="false">BP611</f>
        <v>0</v>
      </c>
      <c r="R611" s="210"/>
      <c r="S611" s="210"/>
      <c r="T611" s="210"/>
      <c r="U611" s="210"/>
      <c r="V611" s="210"/>
      <c r="W611" s="210"/>
      <c r="X611" s="210"/>
      <c r="Y611" s="212"/>
      <c r="Z611" s="212"/>
      <c r="AA611" s="212"/>
      <c r="AB611" s="210"/>
      <c r="AC611" s="210"/>
      <c r="AD611" s="210"/>
      <c r="AE611" s="1"/>
      <c r="AF611" s="213"/>
      <c r="AG611" s="213"/>
      <c r="AH611" s="213"/>
      <c r="AI611" s="209"/>
      <c r="AJ611" s="215"/>
      <c r="AK611" s="209"/>
      <c r="AL611" s="1"/>
      <c r="AM611" s="213"/>
      <c r="AN611" s="213"/>
      <c r="AO611" s="218"/>
      <c r="AP611" s="209"/>
      <c r="AQ611" s="215"/>
      <c r="AR611" s="209"/>
      <c r="AS611" s="217"/>
      <c r="AT611" s="1"/>
      <c r="AU611" s="213"/>
      <c r="AV611" s="213"/>
      <c r="AW611" s="213"/>
      <c r="AX611" s="209"/>
      <c r="AY611" s="215"/>
      <c r="AZ611" s="209"/>
      <c r="BA611" s="217"/>
      <c r="BB611" s="1"/>
      <c r="BC611" s="213"/>
      <c r="BD611" s="213"/>
      <c r="BE611" s="218"/>
      <c r="BF611" s="209"/>
      <c r="BG611" s="215"/>
      <c r="BH611" s="209"/>
      <c r="BI611" s="217"/>
      <c r="BJ611" s="1" t="s">
        <v>7</v>
      </c>
      <c r="BK611" s="213" t="s">
        <v>7</v>
      </c>
      <c r="BL611" s="213" t="s">
        <v>7</v>
      </c>
      <c r="BM611" s="213" t="s">
        <v>7</v>
      </c>
      <c r="BN611" s="209"/>
      <c r="BO611" s="215"/>
      <c r="BP611" s="209"/>
      <c r="BQ611" s="219"/>
      <c r="BR611" s="1"/>
      <c r="BS611" s="220"/>
      <c r="BT611" s="220"/>
      <c r="BU611" s="220"/>
      <c r="BV611" s="209"/>
      <c r="BW611" s="215"/>
      <c r="BX611" s="209"/>
      <c r="BY611" s="1"/>
      <c r="BZ611" s="212"/>
      <c r="CA611" s="212"/>
      <c r="CB611" s="221"/>
      <c r="CC611" s="209"/>
      <c r="CD611" s="215"/>
      <c r="CE611" s="209"/>
      <c r="CF611" s="1"/>
      <c r="CG611" s="220"/>
      <c r="CH611" s="220"/>
      <c r="CI611" s="220"/>
      <c r="CJ611" s="209"/>
      <c r="CK611" s="215"/>
      <c r="CL611" s="209"/>
      <c r="CM611" s="1"/>
      <c r="CN611" s="220"/>
      <c r="CO611" s="220"/>
      <c r="CP611" s="213"/>
      <c r="CQ611" s="209"/>
      <c r="CR611" s="215"/>
      <c r="CS611" s="209"/>
    </row>
    <row r="612" customFormat="false" ht="12.8" hidden="false" customHeight="false" outlineLevel="0" collapsed="false">
      <c r="H612" s="177"/>
      <c r="I612" s="177"/>
      <c r="J612" s="211"/>
      <c r="K612" s="177"/>
      <c r="L612" s="210"/>
      <c r="M612" s="210"/>
      <c r="N612" s="210"/>
      <c r="O612" s="210"/>
      <c r="P612" s="210"/>
      <c r="Q612" s="211" t="n">
        <f aca="false">BP612</f>
        <v>0</v>
      </c>
      <c r="R612" s="210"/>
      <c r="S612" s="210"/>
      <c r="T612" s="210"/>
      <c r="U612" s="210"/>
      <c r="V612" s="210"/>
      <c r="W612" s="210"/>
      <c r="X612" s="210"/>
      <c r="Y612" s="212"/>
      <c r="Z612" s="212"/>
      <c r="AA612" s="212"/>
      <c r="AB612" s="210"/>
      <c r="AC612" s="210"/>
      <c r="AD612" s="210"/>
      <c r="AE612" s="1"/>
      <c r="AF612" s="213"/>
      <c r="AG612" s="213"/>
      <c r="AH612" s="213"/>
      <c r="AI612" s="209"/>
      <c r="AJ612" s="215"/>
      <c r="AK612" s="209"/>
      <c r="AL612" s="1"/>
      <c r="AM612" s="213"/>
      <c r="AN612" s="213"/>
      <c r="AO612" s="218"/>
      <c r="AP612" s="209"/>
      <c r="AQ612" s="215"/>
      <c r="AR612" s="209"/>
      <c r="AS612" s="217"/>
      <c r="AT612" s="1"/>
      <c r="AU612" s="213"/>
      <c r="AV612" s="213"/>
      <c r="AW612" s="213"/>
      <c r="AX612" s="209"/>
      <c r="AY612" s="215"/>
      <c r="AZ612" s="209"/>
      <c r="BA612" s="217"/>
      <c r="BB612" s="1"/>
      <c r="BC612" s="213"/>
      <c r="BD612" s="213"/>
      <c r="BE612" s="218"/>
      <c r="BF612" s="209"/>
      <c r="BG612" s="215"/>
      <c r="BH612" s="209"/>
      <c r="BI612" s="217"/>
      <c r="BJ612" s="1" t="s">
        <v>7</v>
      </c>
      <c r="BK612" s="213" t="s">
        <v>7</v>
      </c>
      <c r="BL612" s="213" t="s">
        <v>7</v>
      </c>
      <c r="BM612" s="213" t="s">
        <v>7</v>
      </c>
      <c r="BN612" s="209"/>
      <c r="BO612" s="215"/>
      <c r="BP612" s="209"/>
      <c r="BQ612" s="219"/>
      <c r="BR612" s="1"/>
      <c r="BS612" s="220"/>
      <c r="BT612" s="220"/>
      <c r="BU612" s="220"/>
      <c r="BV612" s="209"/>
      <c r="BW612" s="215"/>
      <c r="BX612" s="209"/>
      <c r="BY612" s="1"/>
      <c r="BZ612" s="212"/>
      <c r="CA612" s="212"/>
      <c r="CB612" s="221"/>
      <c r="CC612" s="209"/>
      <c r="CD612" s="215"/>
      <c r="CE612" s="209"/>
      <c r="CF612" s="1"/>
      <c r="CG612" s="220"/>
      <c r="CH612" s="220"/>
      <c r="CI612" s="220"/>
      <c r="CJ612" s="209"/>
      <c r="CK612" s="215"/>
      <c r="CL612" s="209"/>
      <c r="CM612" s="1"/>
      <c r="CN612" s="220"/>
      <c r="CO612" s="220"/>
      <c r="CP612" s="213"/>
      <c r="CQ612" s="209"/>
      <c r="CR612" s="215"/>
      <c r="CS612" s="209"/>
    </row>
    <row r="613" customFormat="false" ht="12.8" hidden="false" customHeight="false" outlineLevel="0" collapsed="false">
      <c r="H613" s="177"/>
      <c r="I613" s="177"/>
      <c r="J613" s="211"/>
      <c r="K613" s="177"/>
      <c r="L613" s="210"/>
      <c r="M613" s="210"/>
      <c r="N613" s="210"/>
      <c r="O613" s="210"/>
      <c r="P613" s="210"/>
      <c r="Q613" s="211" t="n">
        <f aca="false">BP613</f>
        <v>0</v>
      </c>
      <c r="R613" s="210"/>
      <c r="S613" s="210"/>
      <c r="T613" s="210"/>
      <c r="U613" s="210"/>
      <c r="V613" s="210"/>
      <c r="W613" s="210"/>
      <c r="X613" s="210"/>
      <c r="Y613" s="212"/>
      <c r="Z613" s="212"/>
      <c r="AA613" s="212"/>
      <c r="AB613" s="210"/>
      <c r="AC613" s="210"/>
      <c r="AD613" s="210"/>
      <c r="AE613" s="1"/>
      <c r="AF613" s="213"/>
      <c r="AG613" s="213"/>
      <c r="AH613" s="213"/>
      <c r="AI613" s="209"/>
      <c r="AJ613" s="215"/>
      <c r="AK613" s="209"/>
      <c r="AL613" s="1"/>
      <c r="AM613" s="213"/>
      <c r="AN613" s="213"/>
      <c r="AO613" s="218"/>
      <c r="AP613" s="209"/>
      <c r="AQ613" s="215"/>
      <c r="AR613" s="209"/>
      <c r="AS613" s="217"/>
      <c r="AT613" s="1"/>
      <c r="AU613" s="213"/>
      <c r="AV613" s="213"/>
      <c r="AW613" s="213"/>
      <c r="AX613" s="209"/>
      <c r="AY613" s="215"/>
      <c r="AZ613" s="209"/>
      <c r="BA613" s="217"/>
      <c r="BB613" s="1"/>
      <c r="BC613" s="213"/>
      <c r="BD613" s="213"/>
      <c r="BE613" s="218"/>
      <c r="BF613" s="209"/>
      <c r="BG613" s="215"/>
      <c r="BH613" s="209"/>
      <c r="BI613" s="217"/>
      <c r="BJ613" s="1" t="s">
        <v>7</v>
      </c>
      <c r="BK613" s="213" t="s">
        <v>7</v>
      </c>
      <c r="BL613" s="213" t="s">
        <v>7</v>
      </c>
      <c r="BM613" s="213" t="s">
        <v>7</v>
      </c>
      <c r="BN613" s="209"/>
      <c r="BO613" s="215"/>
      <c r="BP613" s="209"/>
      <c r="BQ613" s="219"/>
      <c r="BR613" s="1"/>
      <c r="BS613" s="220"/>
      <c r="BT613" s="220"/>
      <c r="BU613" s="220"/>
      <c r="BV613" s="209"/>
      <c r="BW613" s="215"/>
      <c r="BX613" s="209"/>
      <c r="BY613" s="1"/>
      <c r="BZ613" s="212"/>
      <c r="CA613" s="212"/>
      <c r="CB613" s="221"/>
      <c r="CC613" s="209"/>
      <c r="CD613" s="215"/>
      <c r="CE613" s="209"/>
      <c r="CF613" s="1"/>
      <c r="CG613" s="220"/>
      <c r="CH613" s="220"/>
      <c r="CI613" s="220"/>
      <c r="CJ613" s="209"/>
      <c r="CK613" s="215"/>
      <c r="CL613" s="209"/>
      <c r="CM613" s="1"/>
      <c r="CN613" s="220"/>
      <c r="CO613" s="220"/>
      <c r="CP613" s="213"/>
      <c r="CQ613" s="209"/>
      <c r="CR613" s="215"/>
      <c r="CS613" s="209"/>
    </row>
    <row r="614" customFormat="false" ht="12.8" hidden="false" customHeight="false" outlineLevel="0" collapsed="false">
      <c r="H614" s="177"/>
      <c r="I614" s="177"/>
      <c r="J614" s="211"/>
      <c r="K614" s="177"/>
      <c r="L614" s="210"/>
      <c r="M614" s="210"/>
      <c r="N614" s="210"/>
      <c r="O614" s="210"/>
      <c r="P614" s="210"/>
      <c r="Q614" s="211" t="n">
        <f aca="false">BP614</f>
        <v>0</v>
      </c>
      <c r="R614" s="210"/>
      <c r="S614" s="210"/>
      <c r="T614" s="210"/>
      <c r="U614" s="210"/>
      <c r="V614" s="210"/>
      <c r="W614" s="210"/>
      <c r="X614" s="210"/>
      <c r="Y614" s="212"/>
      <c r="Z614" s="212"/>
      <c r="AA614" s="212"/>
      <c r="AB614" s="210"/>
      <c r="AC614" s="210"/>
      <c r="AD614" s="210"/>
      <c r="AE614" s="1"/>
      <c r="AF614" s="213"/>
      <c r="AG614" s="213"/>
      <c r="AH614" s="213"/>
      <c r="AI614" s="209"/>
      <c r="AJ614" s="215"/>
      <c r="AK614" s="209"/>
      <c r="AL614" s="1"/>
      <c r="AM614" s="213"/>
      <c r="AN614" s="213"/>
      <c r="AO614" s="218"/>
      <c r="AP614" s="209"/>
      <c r="AQ614" s="215"/>
      <c r="AR614" s="209"/>
      <c r="AS614" s="217"/>
      <c r="AT614" s="1"/>
      <c r="AU614" s="213"/>
      <c r="AV614" s="213"/>
      <c r="AW614" s="213"/>
      <c r="AX614" s="209"/>
      <c r="AY614" s="215"/>
      <c r="AZ614" s="209"/>
      <c r="BA614" s="217"/>
      <c r="BB614" s="1"/>
      <c r="BC614" s="213"/>
      <c r="BD614" s="213"/>
      <c r="BE614" s="218"/>
      <c r="BF614" s="209"/>
      <c r="BG614" s="215"/>
      <c r="BH614" s="209"/>
      <c r="BI614" s="217"/>
      <c r="BJ614" s="1" t="s">
        <v>7</v>
      </c>
      <c r="BK614" s="213" t="s">
        <v>7</v>
      </c>
      <c r="BL614" s="213" t="s">
        <v>7</v>
      </c>
      <c r="BM614" s="213" t="s">
        <v>7</v>
      </c>
      <c r="BN614" s="209"/>
      <c r="BO614" s="215"/>
      <c r="BP614" s="209"/>
      <c r="BQ614" s="219"/>
      <c r="BR614" s="1"/>
      <c r="BS614" s="220"/>
      <c r="BT614" s="220"/>
      <c r="BU614" s="220"/>
      <c r="BV614" s="209"/>
      <c r="BW614" s="215"/>
      <c r="BX614" s="209"/>
      <c r="BY614" s="1"/>
      <c r="BZ614" s="212"/>
      <c r="CA614" s="212"/>
      <c r="CB614" s="221"/>
      <c r="CC614" s="209"/>
      <c r="CD614" s="215"/>
      <c r="CE614" s="209"/>
      <c r="CF614" s="1"/>
      <c r="CG614" s="220"/>
      <c r="CH614" s="220"/>
      <c r="CI614" s="220"/>
      <c r="CJ614" s="209"/>
      <c r="CK614" s="215"/>
      <c r="CL614" s="209"/>
      <c r="CM614" s="1"/>
      <c r="CN614" s="220"/>
      <c r="CO614" s="220"/>
      <c r="CP614" s="213"/>
      <c r="CQ614" s="209"/>
      <c r="CR614" s="215"/>
      <c r="CS614" s="209"/>
    </row>
    <row r="615" customFormat="false" ht="12.8" hidden="false" customHeight="false" outlineLevel="0" collapsed="false">
      <c r="H615" s="177"/>
      <c r="I615" s="177"/>
      <c r="J615" s="211"/>
      <c r="K615" s="177"/>
      <c r="L615" s="210"/>
      <c r="M615" s="210"/>
      <c r="N615" s="210"/>
      <c r="O615" s="210"/>
      <c r="P615" s="210"/>
      <c r="Q615" s="211" t="n">
        <f aca="false">BP615</f>
        <v>0</v>
      </c>
      <c r="R615" s="210"/>
      <c r="S615" s="210"/>
      <c r="T615" s="210"/>
      <c r="U615" s="210"/>
      <c r="V615" s="210"/>
      <c r="W615" s="210"/>
      <c r="X615" s="210"/>
      <c r="Y615" s="212"/>
      <c r="Z615" s="212"/>
      <c r="AA615" s="212"/>
      <c r="AB615" s="210"/>
      <c r="AC615" s="210"/>
      <c r="AD615" s="210"/>
      <c r="AE615" s="1"/>
      <c r="AF615" s="213"/>
      <c r="AG615" s="213"/>
      <c r="AH615" s="213"/>
      <c r="AI615" s="209"/>
      <c r="AJ615" s="215"/>
      <c r="AK615" s="209"/>
      <c r="AL615" s="1"/>
      <c r="AM615" s="213"/>
      <c r="AN615" s="213"/>
      <c r="AO615" s="218"/>
      <c r="AP615" s="209"/>
      <c r="AQ615" s="215"/>
      <c r="AR615" s="209"/>
      <c r="AS615" s="217"/>
      <c r="AT615" s="1"/>
      <c r="AU615" s="213"/>
      <c r="AV615" s="213"/>
      <c r="AW615" s="213"/>
      <c r="AX615" s="209"/>
      <c r="AY615" s="215"/>
      <c r="AZ615" s="209"/>
      <c r="BA615" s="217"/>
      <c r="BB615" s="1"/>
      <c r="BC615" s="213"/>
      <c r="BD615" s="213"/>
      <c r="BE615" s="218"/>
      <c r="BF615" s="209"/>
      <c r="BG615" s="215"/>
      <c r="BH615" s="209"/>
      <c r="BI615" s="217"/>
      <c r="BJ615" s="1" t="s">
        <v>7</v>
      </c>
      <c r="BK615" s="213" t="s">
        <v>7</v>
      </c>
      <c r="BL615" s="213" t="s">
        <v>7</v>
      </c>
      <c r="BM615" s="213" t="s">
        <v>7</v>
      </c>
      <c r="BN615" s="209"/>
      <c r="BO615" s="215"/>
      <c r="BP615" s="209"/>
      <c r="BQ615" s="219"/>
      <c r="BR615" s="1"/>
      <c r="BS615" s="220"/>
      <c r="BT615" s="220"/>
      <c r="BU615" s="220"/>
      <c r="BV615" s="209"/>
      <c r="BW615" s="215"/>
      <c r="BX615" s="209"/>
      <c r="BY615" s="1"/>
      <c r="BZ615" s="212"/>
      <c r="CA615" s="212"/>
      <c r="CB615" s="221"/>
      <c r="CC615" s="209"/>
      <c r="CD615" s="215"/>
      <c r="CE615" s="209"/>
      <c r="CF615" s="1"/>
      <c r="CG615" s="220"/>
      <c r="CH615" s="220"/>
      <c r="CI615" s="220"/>
      <c r="CJ615" s="209"/>
      <c r="CK615" s="215"/>
      <c r="CL615" s="209"/>
      <c r="CM615" s="1"/>
      <c r="CN615" s="220"/>
      <c r="CO615" s="220"/>
      <c r="CP615" s="213"/>
      <c r="CQ615" s="209"/>
      <c r="CR615" s="215"/>
      <c r="CS615" s="209"/>
    </row>
    <row r="616" customFormat="false" ht="12.8" hidden="false" customHeight="false" outlineLevel="0" collapsed="false">
      <c r="H616" s="177"/>
      <c r="I616" s="177"/>
      <c r="J616" s="211"/>
      <c r="K616" s="177"/>
      <c r="L616" s="210"/>
      <c r="M616" s="210"/>
      <c r="N616" s="210"/>
      <c r="O616" s="210"/>
      <c r="P616" s="210"/>
      <c r="Q616" s="211" t="n">
        <f aca="false">BP616</f>
        <v>0</v>
      </c>
      <c r="R616" s="210"/>
      <c r="S616" s="210"/>
      <c r="T616" s="210"/>
      <c r="U616" s="210"/>
      <c r="V616" s="210"/>
      <c r="W616" s="210"/>
      <c r="X616" s="210"/>
      <c r="Y616" s="212"/>
      <c r="Z616" s="212"/>
      <c r="AA616" s="212"/>
      <c r="AB616" s="210"/>
      <c r="AC616" s="210"/>
      <c r="AD616" s="210"/>
      <c r="AE616" s="1"/>
      <c r="AF616" s="213"/>
      <c r="AG616" s="213"/>
      <c r="AH616" s="213"/>
      <c r="AI616" s="209"/>
      <c r="AJ616" s="215"/>
      <c r="AK616" s="209"/>
      <c r="AL616" s="1"/>
      <c r="AM616" s="213"/>
      <c r="AN616" s="213"/>
      <c r="AO616" s="218"/>
      <c r="AP616" s="209"/>
      <c r="AQ616" s="215"/>
      <c r="AR616" s="209"/>
      <c r="AS616" s="217"/>
      <c r="AT616" s="1"/>
      <c r="AU616" s="213"/>
      <c r="AV616" s="213"/>
      <c r="AW616" s="213"/>
      <c r="AX616" s="209"/>
      <c r="AY616" s="215"/>
      <c r="AZ616" s="209"/>
      <c r="BA616" s="217"/>
      <c r="BB616" s="1"/>
      <c r="BC616" s="213"/>
      <c r="BD616" s="213"/>
      <c r="BE616" s="218"/>
      <c r="BF616" s="209"/>
      <c r="BG616" s="215"/>
      <c r="BH616" s="209"/>
      <c r="BI616" s="217"/>
      <c r="BJ616" s="1" t="s">
        <v>7</v>
      </c>
      <c r="BK616" s="213" t="s">
        <v>7</v>
      </c>
      <c r="BL616" s="213" t="s">
        <v>7</v>
      </c>
      <c r="BM616" s="213" t="s">
        <v>7</v>
      </c>
      <c r="BN616" s="209"/>
      <c r="BO616" s="215"/>
      <c r="BP616" s="209"/>
      <c r="BQ616" s="219"/>
      <c r="BR616" s="1"/>
      <c r="BS616" s="220"/>
      <c r="BT616" s="220"/>
      <c r="BU616" s="220"/>
      <c r="BV616" s="209"/>
      <c r="BW616" s="215"/>
      <c r="BX616" s="209"/>
      <c r="BY616" s="1"/>
      <c r="BZ616" s="212"/>
      <c r="CA616" s="212"/>
      <c r="CB616" s="221"/>
      <c r="CC616" s="209"/>
      <c r="CD616" s="215"/>
      <c r="CE616" s="209"/>
      <c r="CF616" s="1"/>
      <c r="CG616" s="220"/>
      <c r="CH616" s="220"/>
      <c r="CI616" s="220"/>
      <c r="CJ616" s="209"/>
      <c r="CK616" s="215"/>
      <c r="CL616" s="209"/>
      <c r="CM616" s="1"/>
      <c r="CN616" s="220"/>
      <c r="CO616" s="220"/>
      <c r="CP616" s="213"/>
      <c r="CQ616" s="209"/>
      <c r="CR616" s="215"/>
      <c r="CS616" s="209"/>
    </row>
    <row r="617" customFormat="false" ht="12.8" hidden="false" customHeight="false" outlineLevel="0" collapsed="false">
      <c r="H617" s="177"/>
      <c r="I617" s="177"/>
      <c r="J617" s="211"/>
      <c r="K617" s="177"/>
      <c r="L617" s="210"/>
      <c r="M617" s="210"/>
      <c r="N617" s="210"/>
      <c r="O617" s="210"/>
      <c r="P617" s="210"/>
      <c r="Q617" s="211" t="n">
        <f aca="false">BP617</f>
        <v>0</v>
      </c>
      <c r="R617" s="210"/>
      <c r="S617" s="210"/>
      <c r="T617" s="210"/>
      <c r="U617" s="210"/>
      <c r="V617" s="210"/>
      <c r="W617" s="210"/>
      <c r="X617" s="210"/>
      <c r="Y617" s="212"/>
      <c r="Z617" s="212"/>
      <c r="AA617" s="212"/>
      <c r="AB617" s="210"/>
      <c r="AC617" s="210"/>
      <c r="AD617" s="210"/>
      <c r="AE617" s="1"/>
      <c r="AF617" s="213"/>
      <c r="AG617" s="213"/>
      <c r="AH617" s="213"/>
      <c r="AI617" s="209"/>
      <c r="AJ617" s="215"/>
      <c r="AK617" s="209"/>
      <c r="AL617" s="1"/>
      <c r="AM617" s="213"/>
      <c r="AN617" s="213"/>
      <c r="AO617" s="218"/>
      <c r="AP617" s="209"/>
      <c r="AQ617" s="215"/>
      <c r="AR617" s="209"/>
      <c r="AS617" s="217"/>
      <c r="AT617" s="1"/>
      <c r="AU617" s="213"/>
      <c r="AV617" s="213"/>
      <c r="AW617" s="213"/>
      <c r="AX617" s="209"/>
      <c r="AY617" s="215"/>
      <c r="AZ617" s="209"/>
      <c r="BA617" s="217"/>
      <c r="BB617" s="1"/>
      <c r="BC617" s="213"/>
      <c r="BD617" s="213"/>
      <c r="BE617" s="218"/>
      <c r="BF617" s="209"/>
      <c r="BG617" s="215"/>
      <c r="BH617" s="209"/>
      <c r="BI617" s="217"/>
      <c r="BJ617" s="1" t="s">
        <v>7</v>
      </c>
      <c r="BK617" s="213" t="s">
        <v>7</v>
      </c>
      <c r="BL617" s="213" t="s">
        <v>7</v>
      </c>
      <c r="BM617" s="213" t="s">
        <v>7</v>
      </c>
      <c r="BN617" s="209"/>
      <c r="BO617" s="215"/>
      <c r="BP617" s="209"/>
      <c r="BQ617" s="219"/>
      <c r="BR617" s="1"/>
      <c r="BS617" s="220"/>
      <c r="BT617" s="220"/>
      <c r="BU617" s="220"/>
      <c r="BV617" s="209"/>
      <c r="BW617" s="215"/>
      <c r="BX617" s="209"/>
      <c r="BY617" s="1"/>
      <c r="BZ617" s="212"/>
      <c r="CA617" s="212"/>
      <c r="CB617" s="221"/>
      <c r="CC617" s="209"/>
      <c r="CD617" s="215"/>
      <c r="CE617" s="209"/>
      <c r="CF617" s="1"/>
      <c r="CG617" s="220"/>
      <c r="CH617" s="220"/>
      <c r="CI617" s="220"/>
      <c r="CJ617" s="209"/>
      <c r="CK617" s="215"/>
      <c r="CL617" s="209"/>
      <c r="CM617" s="1"/>
      <c r="CN617" s="220"/>
      <c r="CO617" s="220"/>
      <c r="CP617" s="213"/>
      <c r="CQ617" s="209"/>
      <c r="CR617" s="215"/>
      <c r="CS617" s="209"/>
    </row>
    <row r="618" customFormat="false" ht="12.8" hidden="false" customHeight="false" outlineLevel="0" collapsed="false">
      <c r="H618" s="177"/>
      <c r="I618" s="177"/>
      <c r="J618" s="211"/>
      <c r="K618" s="177"/>
      <c r="L618" s="210"/>
      <c r="M618" s="210"/>
      <c r="N618" s="210"/>
      <c r="O618" s="210"/>
      <c r="P618" s="210"/>
      <c r="Q618" s="211" t="n">
        <f aca="false">BP618</f>
        <v>0</v>
      </c>
      <c r="R618" s="210"/>
      <c r="S618" s="210"/>
      <c r="T618" s="210"/>
      <c r="U618" s="210"/>
      <c r="V618" s="210"/>
      <c r="W618" s="210"/>
      <c r="X618" s="210"/>
      <c r="Y618" s="212"/>
      <c r="Z618" s="212"/>
      <c r="AA618" s="212"/>
      <c r="AB618" s="210"/>
      <c r="AC618" s="210"/>
      <c r="AD618" s="210"/>
      <c r="AE618" s="1"/>
      <c r="AF618" s="213"/>
      <c r="AG618" s="213"/>
      <c r="AH618" s="213"/>
      <c r="AI618" s="209"/>
      <c r="AJ618" s="215"/>
      <c r="AK618" s="209"/>
      <c r="AL618" s="1"/>
      <c r="AM618" s="213"/>
      <c r="AN618" s="213"/>
      <c r="AO618" s="218"/>
      <c r="AP618" s="209"/>
      <c r="AQ618" s="215"/>
      <c r="AR618" s="209"/>
      <c r="AS618" s="217"/>
      <c r="AT618" s="1"/>
      <c r="AU618" s="213"/>
      <c r="AV618" s="213"/>
      <c r="AW618" s="213"/>
      <c r="AX618" s="209"/>
      <c r="AY618" s="215"/>
      <c r="AZ618" s="209"/>
      <c r="BA618" s="217"/>
      <c r="BB618" s="1"/>
      <c r="BC618" s="213"/>
      <c r="BD618" s="213"/>
      <c r="BE618" s="218"/>
      <c r="BF618" s="209"/>
      <c r="BG618" s="215"/>
      <c r="BH618" s="209"/>
      <c r="BI618" s="217"/>
      <c r="BJ618" s="1" t="s">
        <v>7</v>
      </c>
      <c r="BK618" s="213" t="s">
        <v>7</v>
      </c>
      <c r="BL618" s="213" t="s">
        <v>7</v>
      </c>
      <c r="BM618" s="213" t="s">
        <v>7</v>
      </c>
      <c r="BN618" s="209"/>
      <c r="BO618" s="215"/>
      <c r="BP618" s="209"/>
      <c r="BQ618" s="219"/>
      <c r="BR618" s="1"/>
      <c r="BS618" s="220"/>
      <c r="BT618" s="220"/>
      <c r="BU618" s="220"/>
      <c r="BV618" s="209"/>
      <c r="BW618" s="215"/>
      <c r="BX618" s="209"/>
      <c r="BY618" s="1"/>
      <c r="BZ618" s="212"/>
      <c r="CA618" s="212"/>
      <c r="CB618" s="221"/>
      <c r="CC618" s="209"/>
      <c r="CD618" s="215"/>
      <c r="CE618" s="209"/>
      <c r="CF618" s="1"/>
      <c r="CG618" s="220"/>
      <c r="CH618" s="220"/>
      <c r="CI618" s="220"/>
      <c r="CJ618" s="209"/>
      <c r="CK618" s="215"/>
      <c r="CL618" s="209"/>
      <c r="CM618" s="1"/>
      <c r="CN618" s="220"/>
      <c r="CO618" s="220"/>
      <c r="CP618" s="213"/>
      <c r="CQ618" s="209"/>
      <c r="CR618" s="215"/>
      <c r="CS618" s="209"/>
    </row>
    <row r="619" customFormat="false" ht="12.8" hidden="false" customHeight="false" outlineLevel="0" collapsed="false">
      <c r="H619" s="177"/>
      <c r="I619" s="177"/>
      <c r="J619" s="211"/>
      <c r="K619" s="177"/>
      <c r="L619" s="210"/>
      <c r="M619" s="210"/>
      <c r="N619" s="210"/>
      <c r="O619" s="210"/>
      <c r="P619" s="210"/>
      <c r="Q619" s="211" t="n">
        <f aca="false">BP619</f>
        <v>0</v>
      </c>
      <c r="R619" s="210"/>
      <c r="S619" s="210"/>
      <c r="T619" s="210"/>
      <c r="U619" s="210"/>
      <c r="V619" s="210"/>
      <c r="W619" s="210"/>
      <c r="X619" s="210"/>
      <c r="Y619" s="212"/>
      <c r="Z619" s="212"/>
      <c r="AA619" s="212"/>
      <c r="AB619" s="210"/>
      <c r="AC619" s="210"/>
      <c r="AD619" s="210"/>
      <c r="AE619" s="1"/>
      <c r="AF619" s="213"/>
      <c r="AG619" s="213"/>
      <c r="AH619" s="213"/>
      <c r="AI619" s="209"/>
      <c r="AJ619" s="215"/>
      <c r="AK619" s="209"/>
      <c r="AL619" s="1"/>
      <c r="AM619" s="213"/>
      <c r="AN619" s="213"/>
      <c r="AO619" s="218"/>
      <c r="AP619" s="209"/>
      <c r="AQ619" s="215"/>
      <c r="AR619" s="209"/>
      <c r="AS619" s="217"/>
      <c r="AT619" s="1"/>
      <c r="AU619" s="213"/>
      <c r="AV619" s="213"/>
      <c r="AW619" s="213"/>
      <c r="AX619" s="209"/>
      <c r="AY619" s="215"/>
      <c r="AZ619" s="209"/>
      <c r="BA619" s="217"/>
      <c r="BB619" s="1"/>
      <c r="BC619" s="213"/>
      <c r="BD619" s="213"/>
      <c r="BE619" s="218"/>
      <c r="BF619" s="209"/>
      <c r="BG619" s="215"/>
      <c r="BH619" s="209"/>
      <c r="BI619" s="217"/>
      <c r="BJ619" s="1" t="s">
        <v>7</v>
      </c>
      <c r="BK619" s="213" t="s">
        <v>7</v>
      </c>
      <c r="BL619" s="213" t="s">
        <v>7</v>
      </c>
      <c r="BM619" s="213" t="s">
        <v>7</v>
      </c>
      <c r="BN619" s="209"/>
      <c r="BO619" s="215"/>
      <c r="BP619" s="209"/>
      <c r="BQ619" s="219"/>
      <c r="BR619" s="1"/>
      <c r="BS619" s="220"/>
      <c r="BT619" s="220"/>
      <c r="BU619" s="220"/>
      <c r="BV619" s="209"/>
      <c r="BW619" s="215"/>
      <c r="BX619" s="209"/>
      <c r="BY619" s="1"/>
      <c r="BZ619" s="212"/>
      <c r="CA619" s="212"/>
      <c r="CB619" s="221"/>
      <c r="CC619" s="209"/>
      <c r="CD619" s="215"/>
      <c r="CE619" s="209"/>
      <c r="CF619" s="1"/>
      <c r="CG619" s="220"/>
      <c r="CH619" s="220"/>
      <c r="CI619" s="220"/>
      <c r="CJ619" s="209"/>
      <c r="CK619" s="215"/>
      <c r="CL619" s="209"/>
      <c r="CM619" s="1"/>
      <c r="CN619" s="220"/>
      <c r="CO619" s="220"/>
      <c r="CP619" s="213"/>
      <c r="CQ619" s="209"/>
      <c r="CR619" s="215"/>
      <c r="CS619" s="209"/>
    </row>
    <row r="620" customFormat="false" ht="12.8" hidden="false" customHeight="false" outlineLevel="0" collapsed="false">
      <c r="H620" s="177"/>
      <c r="I620" s="177"/>
      <c r="J620" s="211"/>
      <c r="K620" s="177"/>
      <c r="L620" s="210"/>
      <c r="M620" s="210"/>
      <c r="N620" s="210"/>
      <c r="O620" s="210"/>
      <c r="P620" s="210"/>
      <c r="Q620" s="211" t="n">
        <f aca="false">BP620</f>
        <v>0</v>
      </c>
      <c r="R620" s="210"/>
      <c r="S620" s="210"/>
      <c r="T620" s="210"/>
      <c r="U620" s="210"/>
      <c r="V620" s="210"/>
      <c r="W620" s="210"/>
      <c r="X620" s="210"/>
      <c r="Y620" s="212"/>
      <c r="Z620" s="212"/>
      <c r="AA620" s="212"/>
      <c r="AB620" s="210"/>
      <c r="AC620" s="210"/>
      <c r="AD620" s="210"/>
      <c r="AE620" s="1"/>
      <c r="AF620" s="213"/>
      <c r="AG620" s="213"/>
      <c r="AH620" s="213"/>
      <c r="AI620" s="209"/>
      <c r="AJ620" s="215"/>
      <c r="AK620" s="209"/>
      <c r="AL620" s="1"/>
      <c r="AM620" s="213"/>
      <c r="AN620" s="213"/>
      <c r="AO620" s="218"/>
      <c r="AP620" s="209"/>
      <c r="AQ620" s="215"/>
      <c r="AR620" s="209"/>
      <c r="AS620" s="217"/>
      <c r="AT620" s="1"/>
      <c r="AU620" s="213"/>
      <c r="AV620" s="213"/>
      <c r="AW620" s="213"/>
      <c r="AX620" s="209"/>
      <c r="AY620" s="215"/>
      <c r="AZ620" s="209"/>
      <c r="BA620" s="217"/>
      <c r="BB620" s="1"/>
      <c r="BC620" s="213"/>
      <c r="BD620" s="213"/>
      <c r="BE620" s="218"/>
      <c r="BF620" s="209"/>
      <c r="BG620" s="215"/>
      <c r="BH620" s="209"/>
      <c r="BI620" s="217"/>
      <c r="BJ620" s="1" t="s">
        <v>7</v>
      </c>
      <c r="BK620" s="213" t="s">
        <v>7</v>
      </c>
      <c r="BL620" s="213" t="s">
        <v>7</v>
      </c>
      <c r="BM620" s="213" t="s">
        <v>7</v>
      </c>
      <c r="BN620" s="209"/>
      <c r="BO620" s="215"/>
      <c r="BP620" s="209"/>
      <c r="BQ620" s="219"/>
      <c r="BR620" s="1"/>
      <c r="BS620" s="220"/>
      <c r="BT620" s="220"/>
      <c r="BU620" s="220"/>
      <c r="BV620" s="209"/>
      <c r="BW620" s="215"/>
      <c r="BX620" s="209"/>
      <c r="BY620" s="1"/>
      <c r="BZ620" s="212"/>
      <c r="CA620" s="212"/>
      <c r="CB620" s="221"/>
      <c r="CC620" s="209"/>
      <c r="CD620" s="215"/>
      <c r="CE620" s="209"/>
      <c r="CF620" s="1"/>
      <c r="CG620" s="220"/>
      <c r="CH620" s="220"/>
      <c r="CI620" s="220"/>
      <c r="CJ620" s="209"/>
      <c r="CK620" s="215"/>
      <c r="CL620" s="209"/>
      <c r="CM620" s="1"/>
      <c r="CN620" s="220"/>
      <c r="CO620" s="220"/>
      <c r="CP620" s="213"/>
      <c r="CQ620" s="209"/>
      <c r="CR620" s="215"/>
      <c r="CS620" s="209"/>
    </row>
    <row r="621" customFormat="false" ht="12.8" hidden="false" customHeight="false" outlineLevel="0" collapsed="false">
      <c r="H621" s="177"/>
      <c r="I621" s="177"/>
      <c r="J621" s="211"/>
      <c r="K621" s="177"/>
      <c r="L621" s="210"/>
      <c r="M621" s="210"/>
      <c r="N621" s="210"/>
      <c r="O621" s="210"/>
      <c r="P621" s="210"/>
      <c r="Q621" s="211" t="n">
        <f aca="false">BP621</f>
        <v>0</v>
      </c>
      <c r="R621" s="210"/>
      <c r="S621" s="210"/>
      <c r="T621" s="210"/>
      <c r="U621" s="210"/>
      <c r="V621" s="210"/>
      <c r="W621" s="210"/>
      <c r="X621" s="210"/>
      <c r="Y621" s="212"/>
      <c r="Z621" s="212"/>
      <c r="AA621" s="212"/>
      <c r="AB621" s="210"/>
      <c r="AC621" s="210"/>
      <c r="AD621" s="210"/>
      <c r="AE621" s="1"/>
      <c r="AF621" s="213"/>
      <c r="AG621" s="213"/>
      <c r="AH621" s="213"/>
      <c r="AI621" s="209"/>
      <c r="AJ621" s="215"/>
      <c r="AK621" s="209"/>
      <c r="AL621" s="1"/>
      <c r="AM621" s="213"/>
      <c r="AN621" s="213"/>
      <c r="AO621" s="218"/>
      <c r="AP621" s="209"/>
      <c r="AQ621" s="215"/>
      <c r="AR621" s="209"/>
      <c r="AS621" s="217"/>
      <c r="AT621" s="1"/>
      <c r="AU621" s="213"/>
      <c r="AV621" s="213"/>
      <c r="AW621" s="213"/>
      <c r="AX621" s="209"/>
      <c r="AY621" s="215"/>
      <c r="AZ621" s="209"/>
      <c r="BA621" s="217"/>
      <c r="BB621" s="1"/>
      <c r="BC621" s="213"/>
      <c r="BD621" s="213"/>
      <c r="BE621" s="218"/>
      <c r="BF621" s="209"/>
      <c r="BG621" s="215"/>
      <c r="BH621" s="209"/>
      <c r="BI621" s="217"/>
      <c r="BJ621" s="1" t="s">
        <v>7</v>
      </c>
      <c r="BK621" s="213" t="s">
        <v>7</v>
      </c>
      <c r="BL621" s="213" t="s">
        <v>7</v>
      </c>
      <c r="BM621" s="213" t="s">
        <v>7</v>
      </c>
      <c r="BN621" s="209"/>
      <c r="BO621" s="215"/>
      <c r="BP621" s="209"/>
      <c r="BQ621" s="219"/>
      <c r="BR621" s="1"/>
      <c r="BS621" s="220"/>
      <c r="BT621" s="220"/>
      <c r="BU621" s="220"/>
      <c r="BV621" s="209"/>
      <c r="BW621" s="215"/>
      <c r="BX621" s="209"/>
      <c r="BY621" s="1"/>
      <c r="BZ621" s="212"/>
      <c r="CA621" s="212"/>
      <c r="CB621" s="221"/>
      <c r="CC621" s="209"/>
      <c r="CD621" s="215"/>
      <c r="CE621" s="209"/>
      <c r="CF621" s="1"/>
      <c r="CG621" s="220"/>
      <c r="CH621" s="220"/>
      <c r="CI621" s="220"/>
      <c r="CJ621" s="209"/>
      <c r="CK621" s="215"/>
      <c r="CL621" s="209"/>
      <c r="CM621" s="1"/>
      <c r="CN621" s="220"/>
      <c r="CO621" s="220"/>
      <c r="CP621" s="213"/>
      <c r="CQ621" s="209"/>
      <c r="CR621" s="215"/>
      <c r="CS621" s="209"/>
    </row>
    <row r="622" customFormat="false" ht="12.8" hidden="false" customHeight="false" outlineLevel="0" collapsed="false">
      <c r="H622" s="177"/>
      <c r="I622" s="177"/>
      <c r="J622" s="211"/>
      <c r="K622" s="177"/>
      <c r="L622" s="210"/>
      <c r="M622" s="210"/>
      <c r="N622" s="210"/>
      <c r="O622" s="210"/>
      <c r="P622" s="210"/>
      <c r="Q622" s="211" t="n">
        <f aca="false">BP622</f>
        <v>0</v>
      </c>
      <c r="R622" s="210"/>
      <c r="S622" s="210"/>
      <c r="T622" s="210"/>
      <c r="U622" s="210"/>
      <c r="V622" s="210"/>
      <c r="W622" s="210"/>
      <c r="X622" s="210"/>
      <c r="Y622" s="212"/>
      <c r="Z622" s="212"/>
      <c r="AA622" s="212"/>
      <c r="AB622" s="210"/>
      <c r="AC622" s="210"/>
      <c r="AD622" s="210"/>
      <c r="AE622" s="1"/>
      <c r="AF622" s="213"/>
      <c r="AG622" s="213"/>
      <c r="AH622" s="213"/>
      <c r="AI622" s="209"/>
      <c r="AJ622" s="215"/>
      <c r="AK622" s="209"/>
      <c r="AL622" s="1"/>
      <c r="AM622" s="213"/>
      <c r="AN622" s="213"/>
      <c r="AO622" s="218"/>
      <c r="AP622" s="209"/>
      <c r="AQ622" s="215"/>
      <c r="AR622" s="209"/>
      <c r="AS622" s="217"/>
      <c r="AT622" s="1"/>
      <c r="AU622" s="213"/>
      <c r="AV622" s="213"/>
      <c r="AW622" s="213"/>
      <c r="AX622" s="209"/>
      <c r="AY622" s="215"/>
      <c r="AZ622" s="209"/>
      <c r="BA622" s="217"/>
      <c r="BB622" s="1"/>
      <c r="BC622" s="213"/>
      <c r="BD622" s="213"/>
      <c r="BE622" s="218"/>
      <c r="BF622" s="209"/>
      <c r="BG622" s="215"/>
      <c r="BH622" s="209"/>
      <c r="BI622" s="217"/>
      <c r="BJ622" s="1" t="s">
        <v>7</v>
      </c>
      <c r="BK622" s="213" t="s">
        <v>7</v>
      </c>
      <c r="BL622" s="213" t="s">
        <v>7</v>
      </c>
      <c r="BM622" s="213" t="s">
        <v>7</v>
      </c>
      <c r="BN622" s="209"/>
      <c r="BO622" s="215"/>
      <c r="BP622" s="209"/>
      <c r="BQ622" s="219"/>
      <c r="BR622" s="1"/>
      <c r="BS622" s="220"/>
      <c r="BT622" s="220"/>
      <c r="BU622" s="220"/>
      <c r="BV622" s="209"/>
      <c r="BW622" s="215"/>
      <c r="BX622" s="209"/>
      <c r="BY622" s="1"/>
      <c r="BZ622" s="212"/>
      <c r="CA622" s="212"/>
      <c r="CB622" s="221"/>
      <c r="CC622" s="209"/>
      <c r="CD622" s="215"/>
      <c r="CE622" s="209"/>
      <c r="CF622" s="1"/>
      <c r="CG622" s="220"/>
      <c r="CH622" s="220"/>
      <c r="CI622" s="220"/>
      <c r="CJ622" s="209"/>
      <c r="CK622" s="215"/>
      <c r="CL622" s="209"/>
      <c r="CM622" s="1"/>
      <c r="CN622" s="220"/>
      <c r="CO622" s="220"/>
      <c r="CP622" s="213"/>
      <c r="CQ622" s="209"/>
      <c r="CR622" s="215"/>
      <c r="CS622" s="209"/>
    </row>
    <row r="623" customFormat="false" ht="12.8" hidden="false" customHeight="false" outlineLevel="0" collapsed="false">
      <c r="H623" s="177"/>
      <c r="I623" s="177"/>
      <c r="J623" s="211"/>
      <c r="K623" s="177"/>
      <c r="L623" s="210"/>
      <c r="M623" s="210"/>
      <c r="N623" s="210"/>
      <c r="O623" s="210"/>
      <c r="P623" s="210"/>
      <c r="Q623" s="211" t="n">
        <f aca="false">BP623</f>
        <v>0</v>
      </c>
      <c r="R623" s="210"/>
      <c r="S623" s="210"/>
      <c r="T623" s="210"/>
      <c r="U623" s="210"/>
      <c r="V623" s="210"/>
      <c r="W623" s="210"/>
      <c r="X623" s="210"/>
      <c r="Y623" s="212"/>
      <c r="Z623" s="212"/>
      <c r="AA623" s="212"/>
      <c r="AB623" s="210"/>
      <c r="AC623" s="210"/>
      <c r="AD623" s="210"/>
      <c r="AE623" s="1"/>
      <c r="AF623" s="213"/>
      <c r="AG623" s="213"/>
      <c r="AH623" s="213"/>
      <c r="AI623" s="209"/>
      <c r="AJ623" s="215"/>
      <c r="AK623" s="209"/>
      <c r="AL623" s="1"/>
      <c r="AM623" s="213"/>
      <c r="AN623" s="213"/>
      <c r="AO623" s="218"/>
      <c r="AP623" s="209"/>
      <c r="AQ623" s="215"/>
      <c r="AR623" s="209"/>
      <c r="AS623" s="217"/>
      <c r="AT623" s="1"/>
      <c r="AU623" s="213"/>
      <c r="AV623" s="213"/>
      <c r="AW623" s="213"/>
      <c r="AX623" s="209"/>
      <c r="AY623" s="215"/>
      <c r="AZ623" s="209"/>
      <c r="BA623" s="217"/>
      <c r="BB623" s="1"/>
      <c r="BC623" s="213"/>
      <c r="BD623" s="213"/>
      <c r="BE623" s="218"/>
      <c r="BF623" s="209"/>
      <c r="BG623" s="215"/>
      <c r="BH623" s="209"/>
      <c r="BI623" s="217"/>
      <c r="BJ623" s="1" t="s">
        <v>7</v>
      </c>
      <c r="BK623" s="213" t="s">
        <v>7</v>
      </c>
      <c r="BL623" s="213" t="s">
        <v>7</v>
      </c>
      <c r="BM623" s="213" t="s">
        <v>7</v>
      </c>
      <c r="BN623" s="209"/>
      <c r="BO623" s="215"/>
      <c r="BP623" s="209"/>
      <c r="BQ623" s="219"/>
      <c r="BR623" s="1"/>
      <c r="BS623" s="220"/>
      <c r="BT623" s="220"/>
      <c r="BU623" s="220"/>
      <c r="BV623" s="209"/>
      <c r="BW623" s="215"/>
      <c r="BX623" s="209"/>
      <c r="BY623" s="1"/>
      <c r="BZ623" s="212"/>
      <c r="CA623" s="212"/>
      <c r="CB623" s="221"/>
      <c r="CC623" s="209"/>
      <c r="CD623" s="215"/>
      <c r="CE623" s="209"/>
      <c r="CF623" s="1"/>
      <c r="CG623" s="220"/>
      <c r="CH623" s="220"/>
      <c r="CI623" s="220"/>
      <c r="CJ623" s="209"/>
      <c r="CK623" s="215"/>
      <c r="CL623" s="209"/>
      <c r="CM623" s="1"/>
      <c r="CN623" s="220"/>
      <c r="CO623" s="220"/>
      <c r="CP623" s="213"/>
      <c r="CQ623" s="209"/>
      <c r="CR623" s="215"/>
      <c r="CS623" s="209"/>
    </row>
    <row r="624" customFormat="false" ht="12.8" hidden="false" customHeight="false" outlineLevel="0" collapsed="false">
      <c r="H624" s="177"/>
      <c r="I624" s="177"/>
      <c r="J624" s="211"/>
      <c r="K624" s="177"/>
      <c r="L624" s="210"/>
      <c r="M624" s="210"/>
      <c r="N624" s="210"/>
      <c r="O624" s="210"/>
      <c r="P624" s="210"/>
      <c r="Q624" s="211" t="n">
        <f aca="false">BP624</f>
        <v>0</v>
      </c>
      <c r="R624" s="210"/>
      <c r="S624" s="210"/>
      <c r="T624" s="210"/>
      <c r="U624" s="210"/>
      <c r="V624" s="210"/>
      <c r="W624" s="210"/>
      <c r="X624" s="210"/>
      <c r="Y624" s="212"/>
      <c r="Z624" s="212"/>
      <c r="AA624" s="212"/>
      <c r="AB624" s="210"/>
      <c r="AC624" s="210"/>
      <c r="AD624" s="210"/>
      <c r="AE624" s="1"/>
      <c r="AF624" s="213"/>
      <c r="AG624" s="213"/>
      <c r="AH624" s="213"/>
      <c r="AI624" s="209"/>
      <c r="AJ624" s="215"/>
      <c r="AK624" s="209"/>
      <c r="AL624" s="1"/>
      <c r="AM624" s="213"/>
      <c r="AN624" s="213"/>
      <c r="AO624" s="218"/>
      <c r="AP624" s="209"/>
      <c r="AQ624" s="215"/>
      <c r="AR624" s="209"/>
      <c r="AS624" s="217"/>
      <c r="AT624" s="1"/>
      <c r="AU624" s="213"/>
      <c r="AV624" s="213"/>
      <c r="AW624" s="213"/>
      <c r="AX624" s="209"/>
      <c r="AY624" s="215"/>
      <c r="AZ624" s="209"/>
      <c r="BA624" s="217"/>
      <c r="BB624" s="1"/>
      <c r="BC624" s="213"/>
      <c r="BD624" s="213"/>
      <c r="BE624" s="218"/>
      <c r="BF624" s="209"/>
      <c r="BG624" s="215"/>
      <c r="BH624" s="209"/>
      <c r="BI624" s="217"/>
      <c r="BJ624" s="1" t="s">
        <v>7</v>
      </c>
      <c r="BK624" s="213" t="s">
        <v>7</v>
      </c>
      <c r="BL624" s="213" t="s">
        <v>7</v>
      </c>
      <c r="BM624" s="213" t="s">
        <v>7</v>
      </c>
      <c r="BN624" s="209"/>
      <c r="BO624" s="215"/>
      <c r="BP624" s="209"/>
      <c r="BQ624" s="219"/>
      <c r="BR624" s="1"/>
      <c r="BS624" s="220"/>
      <c r="BT624" s="220"/>
      <c r="BU624" s="220"/>
      <c r="BV624" s="209"/>
      <c r="BW624" s="215"/>
      <c r="BX624" s="209"/>
      <c r="BY624" s="1"/>
      <c r="BZ624" s="212"/>
      <c r="CA624" s="212"/>
      <c r="CB624" s="221"/>
      <c r="CC624" s="209"/>
      <c r="CD624" s="215"/>
      <c r="CE624" s="209"/>
      <c r="CF624" s="1"/>
      <c r="CG624" s="220"/>
      <c r="CH624" s="220"/>
      <c r="CI624" s="220"/>
      <c r="CJ624" s="209"/>
      <c r="CK624" s="215"/>
      <c r="CL624" s="209"/>
      <c r="CM624" s="1"/>
      <c r="CN624" s="220"/>
      <c r="CO624" s="220"/>
      <c r="CP624" s="213"/>
      <c r="CQ624" s="209"/>
      <c r="CR624" s="215"/>
      <c r="CS624" s="209"/>
    </row>
    <row r="625" customFormat="false" ht="12.8" hidden="false" customHeight="false" outlineLevel="0" collapsed="false">
      <c r="H625" s="177"/>
      <c r="I625" s="177"/>
      <c r="J625" s="211"/>
      <c r="K625" s="177"/>
      <c r="L625" s="210"/>
      <c r="M625" s="210"/>
      <c r="N625" s="210"/>
      <c r="O625" s="210"/>
      <c r="P625" s="210"/>
      <c r="Q625" s="211" t="n">
        <f aca="false">BP625</f>
        <v>0</v>
      </c>
      <c r="R625" s="210"/>
      <c r="S625" s="210"/>
      <c r="T625" s="210"/>
      <c r="U625" s="210"/>
      <c r="V625" s="210"/>
      <c r="W625" s="210"/>
      <c r="X625" s="210"/>
      <c r="Y625" s="212"/>
      <c r="Z625" s="212"/>
      <c r="AA625" s="212"/>
      <c r="AB625" s="210"/>
      <c r="AC625" s="210"/>
      <c r="AD625" s="210"/>
      <c r="AE625" s="1"/>
      <c r="AF625" s="213"/>
      <c r="AG625" s="213"/>
      <c r="AH625" s="213"/>
      <c r="AI625" s="209"/>
      <c r="AJ625" s="215"/>
      <c r="AK625" s="209"/>
      <c r="AL625" s="1"/>
      <c r="AM625" s="213"/>
      <c r="AN625" s="213"/>
      <c r="AO625" s="218"/>
      <c r="AP625" s="209"/>
      <c r="AQ625" s="215"/>
      <c r="AR625" s="209"/>
      <c r="AS625" s="217"/>
      <c r="AT625" s="1"/>
      <c r="AU625" s="213"/>
      <c r="AV625" s="213"/>
      <c r="AW625" s="213"/>
      <c r="AX625" s="209"/>
      <c r="AY625" s="215"/>
      <c r="AZ625" s="209"/>
      <c r="BA625" s="217"/>
      <c r="BB625" s="1"/>
      <c r="BC625" s="213"/>
      <c r="BD625" s="213"/>
      <c r="BE625" s="218"/>
      <c r="BF625" s="209"/>
      <c r="BG625" s="215"/>
      <c r="BH625" s="209"/>
      <c r="BI625" s="217"/>
      <c r="BJ625" s="1" t="s">
        <v>7</v>
      </c>
      <c r="BK625" s="213" t="s">
        <v>7</v>
      </c>
      <c r="BL625" s="213" t="s">
        <v>7</v>
      </c>
      <c r="BM625" s="213" t="s">
        <v>7</v>
      </c>
      <c r="BN625" s="209"/>
      <c r="BO625" s="215"/>
      <c r="BP625" s="209"/>
      <c r="BQ625" s="219"/>
      <c r="BR625" s="1"/>
      <c r="BS625" s="220"/>
      <c r="BT625" s="220"/>
      <c r="BU625" s="220"/>
      <c r="BV625" s="209"/>
      <c r="BW625" s="215"/>
      <c r="BX625" s="209"/>
      <c r="BY625" s="1"/>
      <c r="BZ625" s="212"/>
      <c r="CA625" s="212"/>
      <c r="CB625" s="221"/>
      <c r="CC625" s="209"/>
      <c r="CD625" s="215"/>
      <c r="CE625" s="209"/>
      <c r="CF625" s="1"/>
      <c r="CG625" s="220"/>
      <c r="CH625" s="220"/>
      <c r="CI625" s="220"/>
      <c r="CJ625" s="209"/>
      <c r="CK625" s="215"/>
      <c r="CL625" s="209"/>
      <c r="CM625" s="1"/>
      <c r="CN625" s="220"/>
      <c r="CO625" s="220"/>
      <c r="CP625" s="213"/>
      <c r="CQ625" s="209"/>
      <c r="CR625" s="215"/>
      <c r="CS625" s="209"/>
    </row>
    <row r="626" customFormat="false" ht="12.8" hidden="false" customHeight="false" outlineLevel="0" collapsed="false">
      <c r="H626" s="177"/>
      <c r="I626" s="177"/>
      <c r="J626" s="211"/>
      <c r="K626" s="177"/>
      <c r="L626" s="210"/>
      <c r="M626" s="210"/>
      <c r="N626" s="210"/>
      <c r="O626" s="210"/>
      <c r="P626" s="210"/>
      <c r="Q626" s="211" t="n">
        <f aca="false">BP626</f>
        <v>0</v>
      </c>
      <c r="R626" s="210"/>
      <c r="S626" s="210"/>
      <c r="T626" s="210"/>
      <c r="U626" s="210"/>
      <c r="V626" s="210"/>
      <c r="W626" s="210"/>
      <c r="X626" s="210"/>
      <c r="Y626" s="212"/>
      <c r="Z626" s="212"/>
      <c r="AA626" s="212"/>
      <c r="AB626" s="210"/>
      <c r="AC626" s="210"/>
      <c r="AD626" s="210"/>
      <c r="AE626" s="1"/>
      <c r="AF626" s="213"/>
      <c r="AG626" s="213"/>
      <c r="AH626" s="213"/>
      <c r="AI626" s="209"/>
      <c r="AJ626" s="215"/>
      <c r="AK626" s="209"/>
      <c r="AL626" s="1"/>
      <c r="AM626" s="213"/>
      <c r="AN626" s="213"/>
      <c r="AO626" s="218"/>
      <c r="AP626" s="209"/>
      <c r="AQ626" s="215"/>
      <c r="AR626" s="209"/>
      <c r="AS626" s="217"/>
      <c r="AT626" s="1"/>
      <c r="AU626" s="213"/>
      <c r="AV626" s="213"/>
      <c r="AW626" s="213"/>
      <c r="AX626" s="209"/>
      <c r="AY626" s="215"/>
      <c r="AZ626" s="209"/>
      <c r="BA626" s="217"/>
      <c r="BB626" s="1"/>
      <c r="BC626" s="213"/>
      <c r="BD626" s="213"/>
      <c r="BE626" s="218"/>
      <c r="BF626" s="209"/>
      <c r="BG626" s="215"/>
      <c r="BH626" s="209"/>
      <c r="BI626" s="217"/>
      <c r="BJ626" s="1" t="s">
        <v>7</v>
      </c>
      <c r="BK626" s="213" t="s">
        <v>7</v>
      </c>
      <c r="BL626" s="213" t="s">
        <v>7</v>
      </c>
      <c r="BM626" s="213" t="s">
        <v>7</v>
      </c>
      <c r="BN626" s="209"/>
      <c r="BO626" s="215"/>
      <c r="BP626" s="209"/>
      <c r="BQ626" s="219"/>
      <c r="BR626" s="1"/>
      <c r="BS626" s="220"/>
      <c r="BT626" s="220"/>
      <c r="BU626" s="220"/>
      <c r="BV626" s="209"/>
      <c r="BW626" s="215"/>
      <c r="BX626" s="209"/>
      <c r="BY626" s="1"/>
      <c r="BZ626" s="212"/>
      <c r="CA626" s="212"/>
      <c r="CB626" s="221"/>
      <c r="CC626" s="209"/>
      <c r="CD626" s="215"/>
      <c r="CE626" s="209"/>
      <c r="CF626" s="1"/>
      <c r="CG626" s="220"/>
      <c r="CH626" s="220"/>
      <c r="CI626" s="220"/>
      <c r="CJ626" s="209"/>
      <c r="CK626" s="215"/>
      <c r="CL626" s="209"/>
      <c r="CM626" s="1"/>
      <c r="CN626" s="220"/>
      <c r="CO626" s="220"/>
      <c r="CP626" s="213"/>
      <c r="CQ626" s="209"/>
      <c r="CR626" s="215"/>
      <c r="CS626" s="209"/>
    </row>
    <row r="627" customFormat="false" ht="12.8" hidden="false" customHeight="false" outlineLevel="0" collapsed="false">
      <c r="H627" s="177"/>
      <c r="I627" s="177"/>
      <c r="J627" s="211"/>
      <c r="K627" s="177"/>
      <c r="L627" s="210"/>
      <c r="M627" s="210"/>
      <c r="N627" s="210"/>
      <c r="O627" s="210"/>
      <c r="P627" s="210"/>
      <c r="Q627" s="211" t="n">
        <f aca="false">BP627</f>
        <v>0</v>
      </c>
      <c r="R627" s="210"/>
      <c r="S627" s="210"/>
      <c r="T627" s="210"/>
      <c r="U627" s="210"/>
      <c r="V627" s="210"/>
      <c r="W627" s="210"/>
      <c r="X627" s="210"/>
      <c r="Y627" s="212"/>
      <c r="Z627" s="212"/>
      <c r="AA627" s="212"/>
      <c r="AB627" s="210"/>
      <c r="AC627" s="210"/>
      <c r="AD627" s="210"/>
      <c r="AE627" s="1"/>
      <c r="AF627" s="213"/>
      <c r="AG627" s="213"/>
      <c r="AH627" s="213"/>
      <c r="AI627" s="209"/>
      <c r="AJ627" s="215"/>
      <c r="AK627" s="209"/>
      <c r="AL627" s="1"/>
      <c r="AM627" s="213"/>
      <c r="AN627" s="213"/>
      <c r="AO627" s="218"/>
      <c r="AP627" s="209"/>
      <c r="AQ627" s="215"/>
      <c r="AR627" s="209"/>
      <c r="AS627" s="217"/>
      <c r="AT627" s="1"/>
      <c r="AU627" s="213"/>
      <c r="AV627" s="213"/>
      <c r="AW627" s="213"/>
      <c r="AX627" s="209"/>
      <c r="AY627" s="215"/>
      <c r="AZ627" s="209"/>
      <c r="BA627" s="217"/>
      <c r="BB627" s="1"/>
      <c r="BC627" s="213"/>
      <c r="BD627" s="213"/>
      <c r="BE627" s="218"/>
      <c r="BF627" s="209"/>
      <c r="BG627" s="215"/>
      <c r="BH627" s="209"/>
      <c r="BI627" s="217"/>
      <c r="BJ627" s="1" t="s">
        <v>7</v>
      </c>
      <c r="BK627" s="213" t="s">
        <v>7</v>
      </c>
      <c r="BL627" s="213" t="s">
        <v>7</v>
      </c>
      <c r="BM627" s="213" t="s">
        <v>7</v>
      </c>
      <c r="BN627" s="209"/>
      <c r="BO627" s="215"/>
      <c r="BP627" s="209"/>
      <c r="BQ627" s="219"/>
      <c r="BR627" s="1"/>
      <c r="BS627" s="220"/>
      <c r="BT627" s="220"/>
      <c r="BU627" s="220"/>
      <c r="BV627" s="209"/>
      <c r="BW627" s="215"/>
      <c r="BX627" s="209"/>
      <c r="BY627" s="1"/>
      <c r="BZ627" s="212"/>
      <c r="CA627" s="212"/>
      <c r="CB627" s="221"/>
      <c r="CC627" s="209"/>
      <c r="CD627" s="215"/>
      <c r="CE627" s="209"/>
      <c r="CF627" s="1"/>
      <c r="CG627" s="220"/>
      <c r="CH627" s="220"/>
      <c r="CI627" s="220"/>
      <c r="CJ627" s="209"/>
      <c r="CK627" s="215"/>
      <c r="CL627" s="209"/>
      <c r="CM627" s="1"/>
      <c r="CN627" s="220"/>
      <c r="CO627" s="220"/>
      <c r="CP627" s="213"/>
      <c r="CQ627" s="209"/>
      <c r="CR627" s="215"/>
      <c r="CS627" s="209"/>
    </row>
    <row r="628" customFormat="false" ht="12.8" hidden="false" customHeight="false" outlineLevel="0" collapsed="false">
      <c r="H628" s="177"/>
      <c r="I628" s="177"/>
      <c r="J628" s="211"/>
      <c r="K628" s="177"/>
      <c r="L628" s="210"/>
      <c r="M628" s="210"/>
      <c r="N628" s="210"/>
      <c r="O628" s="210"/>
      <c r="P628" s="210"/>
      <c r="Q628" s="211" t="n">
        <f aca="false">BP628</f>
        <v>0</v>
      </c>
      <c r="R628" s="210"/>
      <c r="S628" s="210"/>
      <c r="T628" s="210"/>
      <c r="U628" s="210"/>
      <c r="V628" s="210"/>
      <c r="W628" s="210"/>
      <c r="X628" s="210"/>
      <c r="Y628" s="212"/>
      <c r="Z628" s="212"/>
      <c r="AA628" s="212"/>
      <c r="AB628" s="210"/>
      <c r="AC628" s="210"/>
      <c r="AD628" s="210"/>
      <c r="AE628" s="1"/>
      <c r="AF628" s="213"/>
      <c r="AG628" s="213"/>
      <c r="AH628" s="213"/>
      <c r="AI628" s="209"/>
      <c r="AJ628" s="215"/>
      <c r="AK628" s="209"/>
      <c r="AL628" s="1"/>
      <c r="AM628" s="213"/>
      <c r="AN628" s="213"/>
      <c r="AO628" s="218"/>
      <c r="AP628" s="209"/>
      <c r="AQ628" s="215"/>
      <c r="AR628" s="209"/>
      <c r="AS628" s="217"/>
      <c r="AT628" s="1"/>
      <c r="AU628" s="213"/>
      <c r="AV628" s="213"/>
      <c r="AW628" s="213"/>
      <c r="AX628" s="209"/>
      <c r="AY628" s="215"/>
      <c r="AZ628" s="209"/>
      <c r="BA628" s="217"/>
      <c r="BB628" s="1"/>
      <c r="BC628" s="213"/>
      <c r="BD628" s="213"/>
      <c r="BE628" s="218"/>
      <c r="BF628" s="209"/>
      <c r="BG628" s="215"/>
      <c r="BH628" s="209"/>
      <c r="BI628" s="217"/>
      <c r="BJ628" s="1" t="s">
        <v>7</v>
      </c>
      <c r="BK628" s="213" t="s">
        <v>7</v>
      </c>
      <c r="BL628" s="213" t="s">
        <v>7</v>
      </c>
      <c r="BM628" s="213" t="s">
        <v>7</v>
      </c>
      <c r="BN628" s="209"/>
      <c r="BO628" s="215"/>
      <c r="BP628" s="209"/>
      <c r="BQ628" s="219"/>
      <c r="BR628" s="1"/>
      <c r="BS628" s="220"/>
      <c r="BT628" s="220"/>
      <c r="BU628" s="220"/>
      <c r="BV628" s="209"/>
      <c r="BW628" s="215"/>
      <c r="BX628" s="209"/>
      <c r="BY628" s="1"/>
      <c r="BZ628" s="212"/>
      <c r="CA628" s="212"/>
      <c r="CB628" s="221"/>
      <c r="CC628" s="209"/>
      <c r="CD628" s="215"/>
      <c r="CE628" s="209"/>
      <c r="CF628" s="1"/>
      <c r="CG628" s="220"/>
      <c r="CH628" s="220"/>
      <c r="CI628" s="220"/>
      <c r="CJ628" s="209"/>
      <c r="CK628" s="215"/>
      <c r="CL628" s="209"/>
      <c r="CM628" s="1"/>
      <c r="CN628" s="220"/>
      <c r="CO628" s="220"/>
      <c r="CP628" s="213"/>
      <c r="CQ628" s="209"/>
      <c r="CR628" s="215"/>
      <c r="CS628" s="209"/>
    </row>
    <row r="629" customFormat="false" ht="12.8" hidden="false" customHeight="false" outlineLevel="0" collapsed="false">
      <c r="H629" s="177"/>
      <c r="I629" s="177"/>
      <c r="J629" s="211"/>
      <c r="K629" s="177"/>
      <c r="L629" s="210"/>
      <c r="M629" s="210"/>
      <c r="N629" s="210"/>
      <c r="O629" s="210"/>
      <c r="P629" s="210"/>
      <c r="Q629" s="211" t="n">
        <f aca="false">BP629</f>
        <v>0</v>
      </c>
      <c r="R629" s="210"/>
      <c r="S629" s="210"/>
      <c r="T629" s="210"/>
      <c r="U629" s="210"/>
      <c r="V629" s="210"/>
      <c r="W629" s="210"/>
      <c r="X629" s="210"/>
      <c r="Y629" s="212"/>
      <c r="Z629" s="212"/>
      <c r="AA629" s="212"/>
      <c r="AB629" s="210"/>
      <c r="AC629" s="210"/>
      <c r="AD629" s="210"/>
      <c r="AE629" s="1"/>
      <c r="AF629" s="213"/>
      <c r="AG629" s="213"/>
      <c r="AH629" s="213"/>
      <c r="AI629" s="209"/>
      <c r="AJ629" s="215"/>
      <c r="AK629" s="209"/>
      <c r="AL629" s="1"/>
      <c r="AM629" s="213"/>
      <c r="AN629" s="213"/>
      <c r="AO629" s="218"/>
      <c r="AP629" s="209"/>
      <c r="AQ629" s="215"/>
      <c r="AR629" s="209"/>
      <c r="AS629" s="217"/>
      <c r="AT629" s="1"/>
      <c r="AU629" s="213"/>
      <c r="AV629" s="213"/>
      <c r="AW629" s="213"/>
      <c r="AX629" s="209"/>
      <c r="AY629" s="215"/>
      <c r="AZ629" s="209"/>
      <c r="BA629" s="217"/>
      <c r="BB629" s="1"/>
      <c r="BC629" s="213"/>
      <c r="BD629" s="213"/>
      <c r="BE629" s="218"/>
      <c r="BF629" s="209"/>
      <c r="BG629" s="215"/>
      <c r="BH629" s="209"/>
      <c r="BI629" s="217"/>
      <c r="BJ629" s="1" t="s">
        <v>7</v>
      </c>
      <c r="BK629" s="213" t="s">
        <v>7</v>
      </c>
      <c r="BL629" s="213" t="s">
        <v>7</v>
      </c>
      <c r="BM629" s="213" t="s">
        <v>7</v>
      </c>
      <c r="BN629" s="209"/>
      <c r="BO629" s="215"/>
      <c r="BP629" s="209"/>
      <c r="BQ629" s="219"/>
      <c r="BR629" s="1"/>
      <c r="BS629" s="220"/>
      <c r="BT629" s="220"/>
      <c r="BU629" s="220"/>
      <c r="BV629" s="209"/>
      <c r="BW629" s="215"/>
      <c r="BX629" s="209"/>
      <c r="BY629" s="1"/>
      <c r="BZ629" s="212"/>
      <c r="CA629" s="212"/>
      <c r="CB629" s="221"/>
      <c r="CC629" s="209"/>
      <c r="CD629" s="215"/>
      <c r="CE629" s="209"/>
      <c r="CF629" s="1"/>
      <c r="CG629" s="220"/>
      <c r="CH629" s="220"/>
      <c r="CI629" s="220"/>
      <c r="CJ629" s="209"/>
      <c r="CK629" s="215"/>
      <c r="CL629" s="209"/>
      <c r="CM629" s="1"/>
      <c r="CN629" s="220"/>
      <c r="CO629" s="220"/>
      <c r="CP629" s="213"/>
      <c r="CQ629" s="209"/>
      <c r="CR629" s="215"/>
      <c r="CS629" s="209"/>
    </row>
    <row r="630" customFormat="false" ht="12.8" hidden="false" customHeight="false" outlineLevel="0" collapsed="false">
      <c r="H630" s="177"/>
      <c r="I630" s="177"/>
      <c r="J630" s="211"/>
      <c r="K630" s="177"/>
      <c r="L630" s="210"/>
      <c r="M630" s="210"/>
      <c r="N630" s="210"/>
      <c r="O630" s="210"/>
      <c r="P630" s="210"/>
      <c r="Q630" s="211" t="n">
        <f aca="false">BP630</f>
        <v>0</v>
      </c>
      <c r="R630" s="210"/>
      <c r="S630" s="210"/>
      <c r="T630" s="210"/>
      <c r="U630" s="210"/>
      <c r="V630" s="210"/>
      <c r="W630" s="210"/>
      <c r="X630" s="210"/>
      <c r="Y630" s="212"/>
      <c r="Z630" s="212"/>
      <c r="AA630" s="212"/>
      <c r="AB630" s="210"/>
      <c r="AC630" s="210"/>
      <c r="AD630" s="210"/>
      <c r="AE630" s="1"/>
      <c r="AF630" s="213"/>
      <c r="AG630" s="213"/>
      <c r="AH630" s="213"/>
      <c r="AI630" s="209"/>
      <c r="AJ630" s="215"/>
      <c r="AK630" s="209"/>
      <c r="AL630" s="1"/>
      <c r="AM630" s="213"/>
      <c r="AN630" s="213"/>
      <c r="AO630" s="218"/>
      <c r="AP630" s="209"/>
      <c r="AQ630" s="215"/>
      <c r="AR630" s="209"/>
      <c r="AS630" s="217"/>
      <c r="AT630" s="1"/>
      <c r="AU630" s="213"/>
      <c r="AV630" s="213"/>
      <c r="AW630" s="213"/>
      <c r="AX630" s="209"/>
      <c r="AY630" s="215"/>
      <c r="AZ630" s="209"/>
      <c r="BA630" s="217"/>
      <c r="BB630" s="1"/>
      <c r="BC630" s="213"/>
      <c r="BD630" s="213"/>
      <c r="BE630" s="218"/>
      <c r="BF630" s="209"/>
      <c r="BG630" s="215"/>
      <c r="BH630" s="209"/>
      <c r="BI630" s="217"/>
      <c r="BJ630" s="1" t="s">
        <v>7</v>
      </c>
      <c r="BK630" s="213" t="s">
        <v>7</v>
      </c>
      <c r="BL630" s="213" t="s">
        <v>7</v>
      </c>
      <c r="BM630" s="213" t="s">
        <v>7</v>
      </c>
      <c r="BN630" s="209"/>
      <c r="BO630" s="215"/>
      <c r="BP630" s="209"/>
      <c r="BQ630" s="219"/>
      <c r="BR630" s="1"/>
      <c r="BS630" s="220"/>
      <c r="BT630" s="220"/>
      <c r="BU630" s="220"/>
      <c r="BV630" s="209"/>
      <c r="BW630" s="215"/>
      <c r="BX630" s="209"/>
      <c r="BY630" s="1"/>
      <c r="BZ630" s="212"/>
      <c r="CA630" s="212"/>
      <c r="CB630" s="221"/>
      <c r="CC630" s="209"/>
      <c r="CD630" s="215"/>
      <c r="CE630" s="209"/>
      <c r="CF630" s="1"/>
      <c r="CG630" s="220"/>
      <c r="CH630" s="220"/>
      <c r="CI630" s="220"/>
      <c r="CJ630" s="209"/>
      <c r="CK630" s="215"/>
      <c r="CL630" s="209"/>
      <c r="CM630" s="1"/>
      <c r="CN630" s="220"/>
      <c r="CO630" s="220"/>
      <c r="CP630" s="213"/>
      <c r="CQ630" s="209"/>
      <c r="CR630" s="215"/>
      <c r="CS630" s="209"/>
    </row>
    <row r="631" customFormat="false" ht="12.8" hidden="false" customHeight="false" outlineLevel="0" collapsed="false">
      <c r="H631" s="177"/>
      <c r="I631" s="177"/>
      <c r="J631" s="211"/>
      <c r="K631" s="177"/>
      <c r="L631" s="210"/>
      <c r="M631" s="210"/>
      <c r="N631" s="210"/>
      <c r="O631" s="210"/>
      <c r="P631" s="210"/>
      <c r="Q631" s="211" t="n">
        <f aca="false">BP631</f>
        <v>0</v>
      </c>
      <c r="R631" s="210"/>
      <c r="S631" s="210"/>
      <c r="T631" s="210"/>
      <c r="U631" s="210"/>
      <c r="V631" s="210"/>
      <c r="W631" s="210"/>
      <c r="X631" s="210"/>
      <c r="Y631" s="212"/>
      <c r="Z631" s="212"/>
      <c r="AA631" s="212"/>
      <c r="AB631" s="210"/>
      <c r="AC631" s="210"/>
      <c r="AD631" s="210"/>
      <c r="AE631" s="1"/>
      <c r="AF631" s="213"/>
      <c r="AG631" s="213"/>
      <c r="AH631" s="213"/>
      <c r="AI631" s="209"/>
      <c r="AJ631" s="215"/>
      <c r="AK631" s="209"/>
      <c r="AL631" s="1"/>
      <c r="AM631" s="213"/>
      <c r="AN631" s="213"/>
      <c r="AO631" s="218"/>
      <c r="AP631" s="209"/>
      <c r="AQ631" s="215"/>
      <c r="AR631" s="209"/>
      <c r="AS631" s="217"/>
      <c r="AT631" s="1"/>
      <c r="AU631" s="213"/>
      <c r="AV631" s="213"/>
      <c r="AW631" s="213"/>
      <c r="AX631" s="209"/>
      <c r="AY631" s="215"/>
      <c r="AZ631" s="209"/>
      <c r="BA631" s="217"/>
      <c r="BB631" s="1"/>
      <c r="BC631" s="213"/>
      <c r="BD631" s="213"/>
      <c r="BE631" s="218"/>
      <c r="BF631" s="209"/>
      <c r="BG631" s="215"/>
      <c r="BH631" s="209"/>
      <c r="BI631" s="217"/>
      <c r="BJ631" s="1" t="s">
        <v>7</v>
      </c>
      <c r="BK631" s="213" t="s">
        <v>7</v>
      </c>
      <c r="BL631" s="213" t="s">
        <v>7</v>
      </c>
      <c r="BM631" s="213" t="s">
        <v>7</v>
      </c>
      <c r="BN631" s="209"/>
      <c r="BO631" s="215"/>
      <c r="BP631" s="209"/>
      <c r="BQ631" s="219"/>
      <c r="BR631" s="1"/>
      <c r="BS631" s="220"/>
      <c r="BT631" s="220"/>
      <c r="BU631" s="220"/>
      <c r="BV631" s="209"/>
      <c r="BW631" s="215"/>
      <c r="BX631" s="209"/>
      <c r="BY631" s="1"/>
      <c r="BZ631" s="212"/>
      <c r="CA631" s="212"/>
      <c r="CB631" s="221"/>
      <c r="CC631" s="209"/>
      <c r="CD631" s="215"/>
      <c r="CE631" s="209"/>
      <c r="CF631" s="1"/>
      <c r="CG631" s="220"/>
      <c r="CH631" s="220"/>
      <c r="CI631" s="220"/>
      <c r="CJ631" s="209"/>
      <c r="CK631" s="215"/>
      <c r="CL631" s="209"/>
      <c r="CM631" s="1"/>
      <c r="CN631" s="220"/>
      <c r="CO631" s="220"/>
      <c r="CP631" s="213"/>
      <c r="CQ631" s="209"/>
      <c r="CR631" s="215"/>
      <c r="CS631" s="209"/>
    </row>
    <row r="632" customFormat="false" ht="12.8" hidden="false" customHeight="false" outlineLevel="0" collapsed="false">
      <c r="H632" s="177"/>
      <c r="I632" s="177"/>
      <c r="J632" s="211"/>
      <c r="K632" s="177"/>
      <c r="L632" s="210"/>
      <c r="M632" s="210"/>
      <c r="N632" s="210"/>
      <c r="O632" s="210"/>
      <c r="P632" s="210"/>
      <c r="Q632" s="211" t="n">
        <f aca="false">BP632</f>
        <v>0</v>
      </c>
      <c r="R632" s="210"/>
      <c r="S632" s="210"/>
      <c r="T632" s="210"/>
      <c r="U632" s="210"/>
      <c r="V632" s="210"/>
      <c r="W632" s="210"/>
      <c r="X632" s="210"/>
      <c r="Y632" s="212"/>
      <c r="Z632" s="212"/>
      <c r="AA632" s="212"/>
      <c r="AB632" s="210"/>
      <c r="AC632" s="210"/>
      <c r="AD632" s="210"/>
      <c r="AE632" s="1"/>
      <c r="AF632" s="213"/>
      <c r="AG632" s="213"/>
      <c r="AH632" s="213"/>
      <c r="AI632" s="209"/>
      <c r="AJ632" s="215"/>
      <c r="AK632" s="209"/>
      <c r="AL632" s="1"/>
      <c r="AM632" s="213"/>
      <c r="AN632" s="213"/>
      <c r="AO632" s="218"/>
      <c r="AP632" s="209"/>
      <c r="AQ632" s="215"/>
      <c r="AR632" s="209"/>
      <c r="AS632" s="217"/>
      <c r="AT632" s="1"/>
      <c r="AU632" s="213"/>
      <c r="AV632" s="213"/>
      <c r="AW632" s="213"/>
      <c r="AX632" s="209"/>
      <c r="AY632" s="215"/>
      <c r="AZ632" s="209"/>
      <c r="BA632" s="217"/>
      <c r="BB632" s="1"/>
      <c r="BC632" s="213"/>
      <c r="BD632" s="213"/>
      <c r="BE632" s="218"/>
      <c r="BF632" s="209"/>
      <c r="BG632" s="215"/>
      <c r="BH632" s="209"/>
      <c r="BI632" s="217"/>
      <c r="BJ632" s="1" t="s">
        <v>7</v>
      </c>
      <c r="BK632" s="213" t="s">
        <v>7</v>
      </c>
      <c r="BL632" s="213" t="s">
        <v>7</v>
      </c>
      <c r="BM632" s="213" t="s">
        <v>7</v>
      </c>
      <c r="BN632" s="209"/>
      <c r="BO632" s="215"/>
      <c r="BP632" s="209"/>
      <c r="BQ632" s="219"/>
      <c r="BR632" s="1"/>
      <c r="BS632" s="220"/>
      <c r="BT632" s="220"/>
      <c r="BU632" s="220"/>
      <c r="BV632" s="209"/>
      <c r="BW632" s="215"/>
      <c r="BX632" s="209"/>
      <c r="BY632" s="1"/>
      <c r="BZ632" s="212"/>
      <c r="CA632" s="212"/>
      <c r="CB632" s="221"/>
      <c r="CC632" s="209"/>
      <c r="CD632" s="215"/>
      <c r="CE632" s="209"/>
      <c r="CF632" s="1"/>
      <c r="CG632" s="220"/>
      <c r="CH632" s="220"/>
      <c r="CI632" s="220"/>
      <c r="CJ632" s="209"/>
      <c r="CK632" s="215"/>
      <c r="CL632" s="209"/>
      <c r="CM632" s="1"/>
      <c r="CN632" s="220"/>
      <c r="CO632" s="220"/>
      <c r="CP632" s="213"/>
      <c r="CQ632" s="209"/>
      <c r="CR632" s="215"/>
      <c r="CS632" s="209"/>
    </row>
    <row r="633" customFormat="false" ht="12.8" hidden="false" customHeight="false" outlineLevel="0" collapsed="false">
      <c r="H633" s="177"/>
      <c r="I633" s="177"/>
      <c r="J633" s="211"/>
      <c r="K633" s="177"/>
      <c r="L633" s="210"/>
      <c r="M633" s="210"/>
      <c r="N633" s="210"/>
      <c r="O633" s="210"/>
      <c r="P633" s="210"/>
      <c r="Q633" s="211" t="n">
        <f aca="false">BP633</f>
        <v>0</v>
      </c>
      <c r="R633" s="210"/>
      <c r="S633" s="210"/>
      <c r="T633" s="210"/>
      <c r="U633" s="210"/>
      <c r="V633" s="210"/>
      <c r="W633" s="210"/>
      <c r="X633" s="210"/>
      <c r="Y633" s="212"/>
      <c r="Z633" s="212"/>
      <c r="AA633" s="212"/>
      <c r="AB633" s="210"/>
      <c r="AC633" s="210"/>
      <c r="AD633" s="210"/>
      <c r="AE633" s="1"/>
      <c r="AF633" s="213"/>
      <c r="AG633" s="213"/>
      <c r="AH633" s="213"/>
      <c r="AI633" s="209"/>
      <c r="AJ633" s="215"/>
      <c r="AK633" s="209"/>
      <c r="AL633" s="1"/>
      <c r="AM633" s="213"/>
      <c r="AN633" s="213"/>
      <c r="AO633" s="218"/>
      <c r="AP633" s="209"/>
      <c r="AQ633" s="215"/>
      <c r="AR633" s="209"/>
      <c r="AS633" s="217"/>
      <c r="AT633" s="1"/>
      <c r="AU633" s="213"/>
      <c r="AV633" s="213"/>
      <c r="AW633" s="213"/>
      <c r="AX633" s="209"/>
      <c r="AY633" s="215"/>
      <c r="AZ633" s="209"/>
      <c r="BA633" s="217"/>
      <c r="BB633" s="1"/>
      <c r="BC633" s="213"/>
      <c r="BD633" s="213"/>
      <c r="BE633" s="218"/>
      <c r="BF633" s="209"/>
      <c r="BG633" s="215"/>
      <c r="BH633" s="209"/>
      <c r="BI633" s="217"/>
      <c r="BJ633" s="1" t="s">
        <v>7</v>
      </c>
      <c r="BK633" s="213" t="s">
        <v>7</v>
      </c>
      <c r="BL633" s="213" t="s">
        <v>7</v>
      </c>
      <c r="BM633" s="213" t="s">
        <v>7</v>
      </c>
      <c r="BN633" s="209"/>
      <c r="BO633" s="215"/>
      <c r="BP633" s="209"/>
      <c r="BQ633" s="219"/>
      <c r="BR633" s="1"/>
      <c r="BS633" s="220"/>
      <c r="BT633" s="220"/>
      <c r="BU633" s="220"/>
      <c r="BV633" s="209"/>
      <c r="BW633" s="215"/>
      <c r="BX633" s="209"/>
      <c r="BY633" s="1"/>
      <c r="BZ633" s="212"/>
      <c r="CA633" s="212"/>
      <c r="CB633" s="221"/>
      <c r="CC633" s="209"/>
      <c r="CD633" s="215"/>
      <c r="CE633" s="209"/>
      <c r="CF633" s="1"/>
      <c r="CG633" s="220"/>
      <c r="CH633" s="220"/>
      <c r="CI633" s="220"/>
      <c r="CJ633" s="209"/>
      <c r="CK633" s="215"/>
      <c r="CL633" s="209"/>
      <c r="CM633" s="1"/>
      <c r="CN633" s="220"/>
      <c r="CO633" s="220"/>
      <c r="CP633" s="213"/>
      <c r="CQ633" s="209"/>
      <c r="CR633" s="215"/>
      <c r="CS633" s="209"/>
    </row>
    <row r="634" customFormat="false" ht="12.8" hidden="false" customHeight="false" outlineLevel="0" collapsed="false">
      <c r="H634" s="177"/>
      <c r="I634" s="177"/>
      <c r="J634" s="211"/>
      <c r="K634" s="177"/>
      <c r="L634" s="210"/>
      <c r="M634" s="210"/>
      <c r="N634" s="210"/>
      <c r="O634" s="210"/>
      <c r="P634" s="210"/>
      <c r="Q634" s="211" t="n">
        <f aca="false">BP634</f>
        <v>0</v>
      </c>
      <c r="R634" s="210"/>
      <c r="S634" s="210"/>
      <c r="T634" s="210"/>
      <c r="U634" s="210"/>
      <c r="V634" s="210"/>
      <c r="W634" s="210"/>
      <c r="X634" s="210"/>
      <c r="Y634" s="212"/>
      <c r="Z634" s="212"/>
      <c r="AA634" s="212"/>
      <c r="AB634" s="210"/>
      <c r="AC634" s="210"/>
      <c r="AD634" s="210"/>
      <c r="AE634" s="1"/>
      <c r="AF634" s="213"/>
      <c r="AG634" s="213"/>
      <c r="AH634" s="213"/>
      <c r="AI634" s="209"/>
      <c r="AJ634" s="215"/>
      <c r="AK634" s="209"/>
      <c r="AL634" s="1"/>
      <c r="AM634" s="213"/>
      <c r="AN634" s="213"/>
      <c r="AO634" s="218"/>
      <c r="AP634" s="209"/>
      <c r="AQ634" s="215"/>
      <c r="AR634" s="209"/>
      <c r="AS634" s="217"/>
      <c r="AT634" s="1"/>
      <c r="AU634" s="213"/>
      <c r="AV634" s="213"/>
      <c r="AW634" s="213"/>
      <c r="AX634" s="209"/>
      <c r="AY634" s="215"/>
      <c r="AZ634" s="209"/>
      <c r="BA634" s="217"/>
      <c r="BB634" s="1"/>
      <c r="BC634" s="213"/>
      <c r="BD634" s="213"/>
      <c r="BE634" s="218"/>
      <c r="BF634" s="209"/>
      <c r="BG634" s="215"/>
      <c r="BH634" s="209"/>
      <c r="BI634" s="217"/>
      <c r="BJ634" s="1" t="s">
        <v>7</v>
      </c>
      <c r="BK634" s="213" t="s">
        <v>7</v>
      </c>
      <c r="BL634" s="213" t="s">
        <v>7</v>
      </c>
      <c r="BM634" s="213" t="s">
        <v>7</v>
      </c>
      <c r="BN634" s="209"/>
      <c r="BO634" s="215"/>
      <c r="BP634" s="209"/>
      <c r="BQ634" s="219"/>
      <c r="BR634" s="1"/>
      <c r="BS634" s="220"/>
      <c r="BT634" s="220"/>
      <c r="BU634" s="220"/>
      <c r="BV634" s="209"/>
      <c r="BW634" s="215"/>
      <c r="BX634" s="209"/>
      <c r="BY634" s="1"/>
      <c r="BZ634" s="212"/>
      <c r="CA634" s="212"/>
      <c r="CB634" s="221"/>
      <c r="CC634" s="209"/>
      <c r="CD634" s="215"/>
      <c r="CE634" s="209"/>
      <c r="CF634" s="1"/>
      <c r="CG634" s="220"/>
      <c r="CH634" s="220"/>
      <c r="CI634" s="220"/>
      <c r="CJ634" s="209"/>
      <c r="CK634" s="215"/>
      <c r="CL634" s="209"/>
      <c r="CM634" s="1"/>
      <c r="CN634" s="220"/>
      <c r="CO634" s="220"/>
      <c r="CP634" s="213"/>
      <c r="CQ634" s="209"/>
      <c r="CR634" s="215"/>
      <c r="CS634" s="209"/>
    </row>
    <row r="635" customFormat="false" ht="12.8" hidden="false" customHeight="false" outlineLevel="0" collapsed="false">
      <c r="H635" s="177"/>
      <c r="I635" s="177"/>
      <c r="J635" s="211"/>
      <c r="K635" s="177"/>
      <c r="L635" s="210"/>
      <c r="M635" s="210"/>
      <c r="N635" s="210"/>
      <c r="O635" s="210"/>
      <c r="P635" s="210"/>
      <c r="Q635" s="211" t="n">
        <f aca="false">BP635</f>
        <v>0</v>
      </c>
      <c r="R635" s="210"/>
      <c r="S635" s="210"/>
      <c r="T635" s="210"/>
      <c r="U635" s="210"/>
      <c r="V635" s="210"/>
      <c r="W635" s="210"/>
      <c r="X635" s="210"/>
      <c r="Y635" s="212"/>
      <c r="Z635" s="212"/>
      <c r="AA635" s="212"/>
      <c r="AB635" s="210"/>
      <c r="AC635" s="210"/>
      <c r="AD635" s="210"/>
      <c r="AE635" s="1"/>
      <c r="AF635" s="213"/>
      <c r="AG635" s="213"/>
      <c r="AH635" s="213"/>
      <c r="AI635" s="209"/>
      <c r="AJ635" s="215"/>
      <c r="AK635" s="209"/>
      <c r="AL635" s="1"/>
      <c r="AM635" s="213"/>
      <c r="AN635" s="213"/>
      <c r="AO635" s="218"/>
      <c r="AP635" s="209"/>
      <c r="AQ635" s="215"/>
      <c r="AR635" s="209"/>
      <c r="AS635" s="217"/>
      <c r="AT635" s="1"/>
      <c r="AU635" s="213"/>
      <c r="AV635" s="213"/>
      <c r="AW635" s="213"/>
      <c r="AX635" s="209"/>
      <c r="AY635" s="215"/>
      <c r="AZ635" s="209"/>
      <c r="BA635" s="217"/>
      <c r="BB635" s="1"/>
      <c r="BC635" s="213"/>
      <c r="BD635" s="213"/>
      <c r="BE635" s="218"/>
      <c r="BF635" s="209"/>
      <c r="BG635" s="215"/>
      <c r="BH635" s="209"/>
      <c r="BI635" s="217"/>
      <c r="BJ635" s="1" t="s">
        <v>7</v>
      </c>
      <c r="BK635" s="213" t="s">
        <v>7</v>
      </c>
      <c r="BL635" s="213" t="s">
        <v>7</v>
      </c>
      <c r="BM635" s="213" t="s">
        <v>7</v>
      </c>
      <c r="BN635" s="209"/>
      <c r="BO635" s="215"/>
      <c r="BP635" s="209"/>
      <c r="BQ635" s="219"/>
      <c r="BR635" s="1"/>
      <c r="BS635" s="220"/>
      <c r="BT635" s="220"/>
      <c r="BU635" s="220"/>
      <c r="BV635" s="209"/>
      <c r="BW635" s="215"/>
      <c r="BX635" s="209"/>
      <c r="BY635" s="1"/>
      <c r="BZ635" s="212"/>
      <c r="CA635" s="212"/>
      <c r="CB635" s="221"/>
      <c r="CC635" s="209"/>
      <c r="CD635" s="215"/>
      <c r="CE635" s="209"/>
      <c r="CF635" s="1"/>
      <c r="CG635" s="220"/>
      <c r="CH635" s="220"/>
      <c r="CI635" s="220"/>
      <c r="CJ635" s="209"/>
      <c r="CK635" s="215"/>
      <c r="CL635" s="209"/>
      <c r="CM635" s="1"/>
      <c r="CN635" s="220"/>
      <c r="CO635" s="220"/>
      <c r="CP635" s="213"/>
      <c r="CQ635" s="209"/>
      <c r="CR635" s="215"/>
      <c r="CS635" s="209"/>
    </row>
    <row r="636" customFormat="false" ht="12.8" hidden="false" customHeight="false" outlineLevel="0" collapsed="false">
      <c r="H636" s="177"/>
      <c r="I636" s="177"/>
      <c r="J636" s="211"/>
      <c r="K636" s="177"/>
      <c r="L636" s="210"/>
      <c r="M636" s="210"/>
      <c r="N636" s="210"/>
      <c r="O636" s="210"/>
      <c r="P636" s="210"/>
      <c r="Q636" s="211" t="n">
        <f aca="false">BP636</f>
        <v>0</v>
      </c>
      <c r="R636" s="210"/>
      <c r="S636" s="210"/>
      <c r="T636" s="210"/>
      <c r="U636" s="210"/>
      <c r="V636" s="210"/>
      <c r="W636" s="210"/>
      <c r="X636" s="210"/>
      <c r="Y636" s="212"/>
      <c r="Z636" s="212"/>
      <c r="AA636" s="212"/>
      <c r="AB636" s="210"/>
      <c r="AC636" s="210"/>
      <c r="AD636" s="210"/>
      <c r="AE636" s="1"/>
      <c r="AF636" s="213"/>
      <c r="AG636" s="213"/>
      <c r="AH636" s="213"/>
      <c r="AI636" s="209"/>
      <c r="AJ636" s="215"/>
      <c r="AK636" s="209"/>
      <c r="AL636" s="1"/>
      <c r="AM636" s="213"/>
      <c r="AN636" s="213"/>
      <c r="AO636" s="218"/>
      <c r="AP636" s="209"/>
      <c r="AQ636" s="215"/>
      <c r="AR636" s="209"/>
      <c r="AS636" s="217"/>
      <c r="AT636" s="1"/>
      <c r="AU636" s="213"/>
      <c r="AV636" s="213"/>
      <c r="AW636" s="213"/>
      <c r="AX636" s="209"/>
      <c r="AY636" s="215"/>
      <c r="AZ636" s="209"/>
      <c r="BA636" s="217"/>
      <c r="BB636" s="1"/>
      <c r="BC636" s="213"/>
      <c r="BD636" s="213"/>
      <c r="BE636" s="218"/>
      <c r="BF636" s="209"/>
      <c r="BG636" s="215"/>
      <c r="BH636" s="209"/>
      <c r="BI636" s="217"/>
      <c r="BJ636" s="1" t="s">
        <v>7</v>
      </c>
      <c r="BK636" s="213" t="s">
        <v>7</v>
      </c>
      <c r="BL636" s="213" t="s">
        <v>7</v>
      </c>
      <c r="BM636" s="213" t="s">
        <v>7</v>
      </c>
      <c r="BN636" s="209"/>
      <c r="BO636" s="215"/>
      <c r="BP636" s="209"/>
      <c r="BQ636" s="219"/>
      <c r="BR636" s="1"/>
      <c r="BS636" s="220"/>
      <c r="BT636" s="220"/>
      <c r="BU636" s="220"/>
      <c r="BV636" s="209"/>
      <c r="BW636" s="215"/>
      <c r="BX636" s="209"/>
      <c r="BY636" s="1"/>
      <c r="BZ636" s="212"/>
      <c r="CA636" s="212"/>
      <c r="CB636" s="221"/>
      <c r="CC636" s="209"/>
      <c r="CD636" s="215"/>
      <c r="CE636" s="209"/>
      <c r="CF636" s="1"/>
      <c r="CG636" s="220"/>
      <c r="CH636" s="220"/>
      <c r="CI636" s="220"/>
      <c r="CJ636" s="209"/>
      <c r="CK636" s="215"/>
      <c r="CL636" s="209"/>
      <c r="CM636" s="1"/>
      <c r="CN636" s="220"/>
      <c r="CO636" s="220"/>
      <c r="CP636" s="213"/>
      <c r="CQ636" s="209"/>
      <c r="CR636" s="215"/>
      <c r="CS636" s="209"/>
    </row>
    <row r="637" customFormat="false" ht="12.8" hidden="false" customHeight="false" outlineLevel="0" collapsed="false">
      <c r="H637" s="177"/>
      <c r="I637" s="177"/>
      <c r="J637" s="211"/>
      <c r="K637" s="177"/>
      <c r="L637" s="210"/>
      <c r="M637" s="210"/>
      <c r="N637" s="210"/>
      <c r="O637" s="210"/>
      <c r="P637" s="210"/>
      <c r="Q637" s="211" t="n">
        <f aca="false">BP637</f>
        <v>0</v>
      </c>
      <c r="R637" s="210"/>
      <c r="S637" s="210"/>
      <c r="T637" s="210"/>
      <c r="U637" s="210"/>
      <c r="V637" s="210"/>
      <c r="W637" s="210"/>
      <c r="X637" s="210"/>
      <c r="Y637" s="212"/>
      <c r="Z637" s="212"/>
      <c r="AA637" s="212"/>
      <c r="AB637" s="210"/>
      <c r="AC637" s="210"/>
      <c r="AD637" s="210"/>
      <c r="AE637" s="1"/>
      <c r="AF637" s="213"/>
      <c r="AG637" s="213"/>
      <c r="AH637" s="213"/>
      <c r="AI637" s="209"/>
      <c r="AJ637" s="215"/>
      <c r="AK637" s="209"/>
      <c r="AL637" s="1"/>
      <c r="AM637" s="213"/>
      <c r="AN637" s="213"/>
      <c r="AO637" s="218"/>
      <c r="AP637" s="209"/>
      <c r="AQ637" s="215"/>
      <c r="AR637" s="209"/>
      <c r="AS637" s="217"/>
      <c r="AT637" s="1"/>
      <c r="AU637" s="213"/>
      <c r="AV637" s="213"/>
      <c r="AW637" s="213"/>
      <c r="AX637" s="209"/>
      <c r="AY637" s="215"/>
      <c r="AZ637" s="209"/>
      <c r="BA637" s="217"/>
      <c r="BB637" s="1"/>
      <c r="BC637" s="213"/>
      <c r="BD637" s="213"/>
      <c r="BE637" s="218"/>
      <c r="BF637" s="209"/>
      <c r="BG637" s="215"/>
      <c r="BH637" s="209"/>
      <c r="BI637" s="217"/>
      <c r="BJ637" s="1" t="s">
        <v>7</v>
      </c>
      <c r="BK637" s="213" t="s">
        <v>7</v>
      </c>
      <c r="BL637" s="213" t="s">
        <v>7</v>
      </c>
      <c r="BM637" s="213" t="s">
        <v>7</v>
      </c>
      <c r="BN637" s="209"/>
      <c r="BO637" s="215"/>
      <c r="BP637" s="209"/>
      <c r="BQ637" s="219"/>
      <c r="BR637" s="1"/>
      <c r="BS637" s="220"/>
      <c r="BT637" s="220"/>
      <c r="BU637" s="220"/>
      <c r="BV637" s="209"/>
      <c r="BW637" s="215"/>
      <c r="BX637" s="209"/>
      <c r="BY637" s="1"/>
      <c r="BZ637" s="212"/>
      <c r="CA637" s="212"/>
      <c r="CB637" s="221"/>
      <c r="CC637" s="209"/>
      <c r="CD637" s="215"/>
      <c r="CE637" s="209"/>
      <c r="CF637" s="1"/>
      <c r="CG637" s="220"/>
      <c r="CH637" s="220"/>
      <c r="CI637" s="220"/>
      <c r="CJ637" s="209"/>
      <c r="CK637" s="215"/>
      <c r="CL637" s="209"/>
      <c r="CM637" s="1"/>
      <c r="CN637" s="220"/>
      <c r="CO637" s="220"/>
      <c r="CP637" s="213"/>
      <c r="CQ637" s="209"/>
      <c r="CR637" s="215"/>
      <c r="CS637" s="209"/>
    </row>
    <row r="638" customFormat="false" ht="12.8" hidden="false" customHeight="false" outlineLevel="0" collapsed="false">
      <c r="H638" s="177"/>
      <c r="I638" s="177"/>
      <c r="J638" s="211"/>
      <c r="K638" s="177"/>
      <c r="L638" s="210"/>
      <c r="M638" s="210"/>
      <c r="N638" s="210"/>
      <c r="O638" s="210"/>
      <c r="P638" s="210"/>
      <c r="Q638" s="211" t="n">
        <f aca="false">BP638</f>
        <v>0</v>
      </c>
      <c r="R638" s="210"/>
      <c r="S638" s="210"/>
      <c r="T638" s="210"/>
      <c r="U638" s="210"/>
      <c r="V638" s="210"/>
      <c r="W638" s="210"/>
      <c r="X638" s="210"/>
      <c r="Y638" s="212"/>
      <c r="Z638" s="212"/>
      <c r="AA638" s="212"/>
      <c r="AB638" s="210"/>
      <c r="AC638" s="210"/>
      <c r="AD638" s="210"/>
      <c r="AE638" s="1"/>
      <c r="AF638" s="213"/>
      <c r="AG638" s="213"/>
      <c r="AH638" s="213"/>
      <c r="AI638" s="209"/>
      <c r="AJ638" s="215"/>
      <c r="AK638" s="209"/>
      <c r="AL638" s="1"/>
      <c r="AM638" s="213"/>
      <c r="AN638" s="213"/>
      <c r="AO638" s="218"/>
      <c r="AP638" s="209"/>
      <c r="AQ638" s="215"/>
      <c r="AR638" s="209"/>
      <c r="AS638" s="217"/>
      <c r="AT638" s="1"/>
      <c r="AU638" s="213"/>
      <c r="AV638" s="213"/>
      <c r="AW638" s="213"/>
      <c r="AX638" s="209"/>
      <c r="AY638" s="215"/>
      <c r="AZ638" s="209"/>
      <c r="BA638" s="217"/>
      <c r="BB638" s="1"/>
      <c r="BC638" s="213"/>
      <c r="BD638" s="213"/>
      <c r="BE638" s="218"/>
      <c r="BF638" s="209"/>
      <c r="BG638" s="215"/>
      <c r="BH638" s="209"/>
      <c r="BI638" s="217"/>
      <c r="BJ638" s="1" t="s">
        <v>7</v>
      </c>
      <c r="BK638" s="213" t="s">
        <v>7</v>
      </c>
      <c r="BL638" s="213" t="s">
        <v>7</v>
      </c>
      <c r="BM638" s="213" t="s">
        <v>7</v>
      </c>
      <c r="BN638" s="209"/>
      <c r="BO638" s="215"/>
      <c r="BP638" s="209"/>
      <c r="BQ638" s="219"/>
      <c r="BR638" s="1"/>
      <c r="BS638" s="220"/>
      <c r="BT638" s="220"/>
      <c r="BU638" s="220"/>
      <c r="BV638" s="209"/>
      <c r="BW638" s="215"/>
      <c r="BX638" s="209"/>
      <c r="BY638" s="1"/>
      <c r="BZ638" s="212"/>
      <c r="CA638" s="212"/>
      <c r="CB638" s="221"/>
      <c r="CC638" s="209"/>
      <c r="CD638" s="215"/>
      <c r="CE638" s="209"/>
      <c r="CF638" s="1"/>
      <c r="CG638" s="220"/>
      <c r="CH638" s="220"/>
      <c r="CI638" s="220"/>
      <c r="CJ638" s="209"/>
      <c r="CK638" s="215"/>
      <c r="CL638" s="209"/>
      <c r="CM638" s="1"/>
      <c r="CN638" s="220"/>
      <c r="CO638" s="220"/>
      <c r="CP638" s="213"/>
      <c r="CQ638" s="209"/>
      <c r="CR638" s="215"/>
      <c r="CS638" s="209"/>
    </row>
    <row r="639" customFormat="false" ht="12.8" hidden="false" customHeight="false" outlineLevel="0" collapsed="false">
      <c r="H639" s="177"/>
      <c r="I639" s="177"/>
      <c r="J639" s="211"/>
      <c r="K639" s="177"/>
      <c r="L639" s="210"/>
      <c r="M639" s="210"/>
      <c r="N639" s="210"/>
      <c r="O639" s="210"/>
      <c r="P639" s="210"/>
      <c r="Q639" s="211" t="n">
        <f aca="false">BP639</f>
        <v>0</v>
      </c>
      <c r="R639" s="210"/>
      <c r="S639" s="210"/>
      <c r="T639" s="210"/>
      <c r="U639" s="210"/>
      <c r="V639" s="210"/>
      <c r="W639" s="210"/>
      <c r="X639" s="210"/>
      <c r="Y639" s="212"/>
      <c r="Z639" s="212"/>
      <c r="AA639" s="212"/>
      <c r="AB639" s="210"/>
      <c r="AC639" s="210"/>
      <c r="AD639" s="210"/>
      <c r="AE639" s="1"/>
      <c r="AF639" s="213"/>
      <c r="AG639" s="213"/>
      <c r="AH639" s="213"/>
      <c r="AI639" s="209"/>
      <c r="AJ639" s="215"/>
      <c r="AK639" s="209"/>
      <c r="AL639" s="1"/>
      <c r="AM639" s="213"/>
      <c r="AN639" s="213"/>
      <c r="AO639" s="218"/>
      <c r="AP639" s="209"/>
      <c r="AQ639" s="215"/>
      <c r="AR639" s="209"/>
      <c r="AS639" s="217"/>
      <c r="AT639" s="1"/>
      <c r="AU639" s="213"/>
      <c r="AV639" s="213"/>
      <c r="AW639" s="213"/>
      <c r="AX639" s="209"/>
      <c r="AY639" s="215"/>
      <c r="AZ639" s="209"/>
      <c r="BA639" s="217"/>
      <c r="BB639" s="1"/>
      <c r="BC639" s="213"/>
      <c r="BD639" s="213"/>
      <c r="BE639" s="218"/>
      <c r="BF639" s="209"/>
      <c r="BG639" s="215"/>
      <c r="BH639" s="209"/>
      <c r="BI639" s="217"/>
      <c r="BJ639" s="1" t="s">
        <v>7</v>
      </c>
      <c r="BK639" s="213" t="s">
        <v>7</v>
      </c>
      <c r="BL639" s="213" t="s">
        <v>7</v>
      </c>
      <c r="BM639" s="213" t="s">
        <v>7</v>
      </c>
      <c r="BN639" s="209"/>
      <c r="BO639" s="215"/>
      <c r="BP639" s="209"/>
      <c r="BQ639" s="219"/>
      <c r="BR639" s="1"/>
      <c r="BS639" s="220"/>
      <c r="BT639" s="220"/>
      <c r="BU639" s="220"/>
      <c r="BV639" s="209"/>
      <c r="BW639" s="215"/>
      <c r="BX639" s="209"/>
      <c r="BY639" s="1"/>
      <c r="BZ639" s="212"/>
      <c r="CA639" s="212"/>
      <c r="CB639" s="221"/>
      <c r="CC639" s="209"/>
      <c r="CD639" s="215"/>
      <c r="CE639" s="209"/>
      <c r="CF639" s="1"/>
      <c r="CG639" s="220"/>
      <c r="CH639" s="220"/>
      <c r="CI639" s="220"/>
      <c r="CJ639" s="209"/>
      <c r="CK639" s="215"/>
      <c r="CL639" s="209"/>
      <c r="CM639" s="1"/>
      <c r="CN639" s="220"/>
      <c r="CO639" s="220"/>
      <c r="CP639" s="213"/>
      <c r="CQ639" s="209"/>
      <c r="CR639" s="215"/>
      <c r="CS639" s="209"/>
    </row>
    <row r="640" customFormat="false" ht="12.8" hidden="false" customHeight="false" outlineLevel="0" collapsed="false">
      <c r="H640" s="177"/>
      <c r="I640" s="177"/>
      <c r="J640" s="211"/>
      <c r="K640" s="177"/>
      <c r="L640" s="210"/>
      <c r="M640" s="210"/>
      <c r="N640" s="210"/>
      <c r="O640" s="210"/>
      <c r="P640" s="210"/>
      <c r="Q640" s="211" t="n">
        <f aca="false">BP640</f>
        <v>0</v>
      </c>
      <c r="R640" s="210"/>
      <c r="S640" s="210"/>
      <c r="T640" s="210"/>
      <c r="U640" s="210"/>
      <c r="V640" s="210"/>
      <c r="W640" s="210"/>
      <c r="X640" s="210"/>
      <c r="Y640" s="212"/>
      <c r="Z640" s="212"/>
      <c r="AA640" s="212"/>
      <c r="AB640" s="210"/>
      <c r="AC640" s="210"/>
      <c r="AD640" s="210"/>
      <c r="AE640" s="1"/>
      <c r="AF640" s="213"/>
      <c r="AG640" s="213"/>
      <c r="AH640" s="213"/>
      <c r="AI640" s="209"/>
      <c r="AJ640" s="215"/>
      <c r="AK640" s="209"/>
      <c r="AL640" s="1"/>
      <c r="AM640" s="213"/>
      <c r="AN640" s="213"/>
      <c r="AO640" s="218"/>
      <c r="AP640" s="209"/>
      <c r="AQ640" s="215"/>
      <c r="AR640" s="209"/>
      <c r="AS640" s="217"/>
      <c r="AT640" s="1"/>
      <c r="AU640" s="213"/>
      <c r="AV640" s="213"/>
      <c r="AW640" s="213"/>
      <c r="AX640" s="209"/>
      <c r="AY640" s="215"/>
      <c r="AZ640" s="209"/>
      <c r="BA640" s="217"/>
      <c r="BB640" s="1"/>
      <c r="BC640" s="213"/>
      <c r="BD640" s="213"/>
      <c r="BE640" s="218"/>
      <c r="BF640" s="209"/>
      <c r="BG640" s="215"/>
      <c r="BH640" s="209"/>
      <c r="BI640" s="217"/>
      <c r="BJ640" s="1" t="s">
        <v>7</v>
      </c>
      <c r="BK640" s="213" t="s">
        <v>7</v>
      </c>
      <c r="BL640" s="213" t="s">
        <v>7</v>
      </c>
      <c r="BM640" s="213" t="s">
        <v>7</v>
      </c>
      <c r="BN640" s="209"/>
      <c r="BO640" s="215"/>
      <c r="BP640" s="209"/>
      <c r="BQ640" s="219"/>
      <c r="BR640" s="1"/>
      <c r="BS640" s="220"/>
      <c r="BT640" s="220"/>
      <c r="BU640" s="220"/>
      <c r="BV640" s="209"/>
      <c r="BW640" s="215"/>
      <c r="BX640" s="209"/>
      <c r="BY640" s="1"/>
      <c r="BZ640" s="212"/>
      <c r="CA640" s="212"/>
      <c r="CB640" s="221"/>
      <c r="CC640" s="209"/>
      <c r="CD640" s="215"/>
      <c r="CE640" s="209"/>
      <c r="CF640" s="1"/>
      <c r="CG640" s="220"/>
      <c r="CH640" s="220"/>
      <c r="CI640" s="220"/>
      <c r="CJ640" s="209"/>
      <c r="CK640" s="215"/>
      <c r="CL640" s="209"/>
      <c r="CM640" s="1"/>
      <c r="CN640" s="220"/>
      <c r="CO640" s="220"/>
      <c r="CP640" s="213"/>
      <c r="CQ640" s="209"/>
      <c r="CR640" s="215"/>
      <c r="CS640" s="209"/>
    </row>
    <row r="641" customFormat="false" ht="12.8" hidden="false" customHeight="false" outlineLevel="0" collapsed="false">
      <c r="H641" s="177"/>
      <c r="I641" s="177"/>
      <c r="J641" s="211"/>
      <c r="K641" s="177"/>
      <c r="L641" s="210"/>
      <c r="M641" s="210"/>
      <c r="N641" s="210"/>
      <c r="O641" s="210"/>
      <c r="P641" s="210"/>
      <c r="Q641" s="211" t="n">
        <f aca="false">BP641</f>
        <v>0</v>
      </c>
      <c r="R641" s="210"/>
      <c r="S641" s="210"/>
      <c r="T641" s="210"/>
      <c r="U641" s="210"/>
      <c r="V641" s="210"/>
      <c r="W641" s="210"/>
      <c r="X641" s="210"/>
      <c r="Y641" s="212"/>
      <c r="Z641" s="212"/>
      <c r="AA641" s="212"/>
      <c r="AB641" s="210"/>
      <c r="AC641" s="210"/>
      <c r="AD641" s="210"/>
      <c r="AE641" s="1"/>
      <c r="AF641" s="213"/>
      <c r="AG641" s="213"/>
      <c r="AH641" s="213"/>
      <c r="AI641" s="209"/>
      <c r="AJ641" s="215"/>
      <c r="AK641" s="209"/>
      <c r="AL641" s="1"/>
      <c r="AM641" s="213"/>
      <c r="AN641" s="213"/>
      <c r="AO641" s="218"/>
      <c r="AP641" s="209"/>
      <c r="AQ641" s="215"/>
      <c r="AR641" s="209"/>
      <c r="AS641" s="217"/>
      <c r="AT641" s="1"/>
      <c r="AU641" s="213"/>
      <c r="AV641" s="213"/>
      <c r="AW641" s="213"/>
      <c r="AX641" s="209"/>
      <c r="AY641" s="215"/>
      <c r="AZ641" s="209"/>
      <c r="BA641" s="217"/>
      <c r="BB641" s="1"/>
      <c r="BC641" s="213"/>
      <c r="BD641" s="213"/>
      <c r="BE641" s="218"/>
      <c r="BF641" s="209"/>
      <c r="BG641" s="215"/>
      <c r="BH641" s="209"/>
      <c r="BI641" s="217"/>
      <c r="BJ641" s="1" t="s">
        <v>7</v>
      </c>
      <c r="BK641" s="213" t="s">
        <v>7</v>
      </c>
      <c r="BL641" s="213" t="s">
        <v>7</v>
      </c>
      <c r="BM641" s="213" t="s">
        <v>7</v>
      </c>
      <c r="BN641" s="209"/>
      <c r="BO641" s="215"/>
      <c r="BP641" s="209"/>
      <c r="BQ641" s="219"/>
      <c r="BR641" s="1"/>
      <c r="BS641" s="220"/>
      <c r="BT641" s="220"/>
      <c r="BU641" s="220"/>
      <c r="BV641" s="209"/>
      <c r="BW641" s="215"/>
      <c r="BX641" s="209"/>
      <c r="BY641" s="1"/>
      <c r="BZ641" s="212"/>
      <c r="CA641" s="212"/>
      <c r="CB641" s="221"/>
      <c r="CC641" s="209"/>
      <c r="CD641" s="215"/>
      <c r="CE641" s="209"/>
      <c r="CF641" s="1"/>
      <c r="CG641" s="220"/>
      <c r="CH641" s="220"/>
      <c r="CI641" s="220"/>
      <c r="CJ641" s="209"/>
      <c r="CK641" s="215"/>
      <c r="CL641" s="209"/>
      <c r="CM641" s="1"/>
      <c r="CN641" s="220"/>
      <c r="CO641" s="220"/>
      <c r="CP641" s="213"/>
      <c r="CQ641" s="209"/>
      <c r="CR641" s="215"/>
      <c r="CS641" s="209"/>
    </row>
    <row r="642" customFormat="false" ht="12.8" hidden="false" customHeight="false" outlineLevel="0" collapsed="false">
      <c r="H642" s="177"/>
      <c r="I642" s="177"/>
      <c r="J642" s="211"/>
      <c r="K642" s="177"/>
      <c r="L642" s="210"/>
      <c r="M642" s="210"/>
      <c r="N642" s="210"/>
      <c r="O642" s="210"/>
      <c r="P642" s="210"/>
      <c r="Q642" s="211" t="n">
        <f aca="false">BP642</f>
        <v>0</v>
      </c>
      <c r="R642" s="210"/>
      <c r="S642" s="210"/>
      <c r="T642" s="210"/>
      <c r="U642" s="210"/>
      <c r="V642" s="210"/>
      <c r="W642" s="210"/>
      <c r="X642" s="210"/>
      <c r="Y642" s="212"/>
      <c r="Z642" s="212"/>
      <c r="AA642" s="212"/>
      <c r="AB642" s="210"/>
      <c r="AC642" s="210"/>
      <c r="AD642" s="210"/>
      <c r="AE642" s="1"/>
      <c r="AF642" s="213"/>
      <c r="AG642" s="213"/>
      <c r="AH642" s="213"/>
      <c r="AI642" s="209"/>
      <c r="AJ642" s="215"/>
      <c r="AK642" s="209"/>
      <c r="AL642" s="1"/>
      <c r="AM642" s="213"/>
      <c r="AN642" s="213"/>
      <c r="AO642" s="218"/>
      <c r="AP642" s="209"/>
      <c r="AQ642" s="215"/>
      <c r="AR642" s="209"/>
      <c r="AS642" s="217"/>
      <c r="AT642" s="1"/>
      <c r="AU642" s="213"/>
      <c r="AV642" s="213"/>
      <c r="AW642" s="213"/>
      <c r="AX642" s="209"/>
      <c r="AY642" s="215"/>
      <c r="AZ642" s="209"/>
      <c r="BA642" s="217"/>
      <c r="BB642" s="1"/>
      <c r="BC642" s="213"/>
      <c r="BD642" s="213"/>
      <c r="BE642" s="218"/>
      <c r="BF642" s="209"/>
      <c r="BG642" s="215"/>
      <c r="BH642" s="209"/>
      <c r="BI642" s="217"/>
      <c r="BJ642" s="1" t="s">
        <v>7</v>
      </c>
      <c r="BK642" s="213" t="s">
        <v>7</v>
      </c>
      <c r="BL642" s="213" t="s">
        <v>7</v>
      </c>
      <c r="BM642" s="213" t="s">
        <v>7</v>
      </c>
      <c r="BN642" s="209"/>
      <c r="BO642" s="215"/>
      <c r="BP642" s="209"/>
      <c r="BQ642" s="219"/>
      <c r="BR642" s="1"/>
      <c r="BS642" s="220"/>
      <c r="BT642" s="220"/>
      <c r="BU642" s="220"/>
      <c r="BV642" s="209"/>
      <c r="BW642" s="215"/>
      <c r="BX642" s="209"/>
      <c r="BY642" s="1"/>
      <c r="BZ642" s="212"/>
      <c r="CA642" s="212"/>
      <c r="CB642" s="221"/>
      <c r="CC642" s="209"/>
      <c r="CD642" s="215"/>
      <c r="CE642" s="209"/>
      <c r="CF642" s="1"/>
      <c r="CG642" s="220"/>
      <c r="CH642" s="220"/>
      <c r="CI642" s="220"/>
      <c r="CJ642" s="209"/>
      <c r="CK642" s="215"/>
      <c r="CL642" s="209"/>
      <c r="CM642" s="1"/>
      <c r="CN642" s="220"/>
      <c r="CO642" s="220"/>
      <c r="CP642" s="213"/>
      <c r="CQ642" s="209"/>
      <c r="CR642" s="215"/>
      <c r="CS642" s="209"/>
    </row>
    <row r="643" customFormat="false" ht="12.8" hidden="false" customHeight="false" outlineLevel="0" collapsed="false">
      <c r="H643" s="177"/>
      <c r="I643" s="177"/>
      <c r="J643" s="211"/>
      <c r="K643" s="177"/>
      <c r="L643" s="210"/>
      <c r="M643" s="210"/>
      <c r="N643" s="210"/>
      <c r="O643" s="210"/>
      <c r="P643" s="210"/>
      <c r="Q643" s="211" t="n">
        <f aca="false">BP643</f>
        <v>0</v>
      </c>
      <c r="R643" s="210"/>
      <c r="S643" s="210"/>
      <c r="T643" s="210"/>
      <c r="U643" s="210"/>
      <c r="V643" s="210"/>
      <c r="W643" s="210"/>
      <c r="X643" s="210"/>
      <c r="Y643" s="212"/>
      <c r="Z643" s="212"/>
      <c r="AA643" s="212"/>
      <c r="AB643" s="210"/>
      <c r="AC643" s="210"/>
      <c r="AD643" s="210"/>
      <c r="AE643" s="1"/>
      <c r="AF643" s="213"/>
      <c r="AG643" s="213"/>
      <c r="AH643" s="213"/>
      <c r="AI643" s="209"/>
      <c r="AJ643" s="215"/>
      <c r="AK643" s="209"/>
      <c r="AL643" s="1"/>
      <c r="AM643" s="213"/>
      <c r="AN643" s="213"/>
      <c r="AO643" s="218"/>
      <c r="AP643" s="209"/>
      <c r="AQ643" s="215"/>
      <c r="AR643" s="209"/>
      <c r="AS643" s="217"/>
      <c r="AT643" s="1"/>
      <c r="AU643" s="213"/>
      <c r="AV643" s="213"/>
      <c r="AW643" s="213"/>
      <c r="AX643" s="209"/>
      <c r="AY643" s="215"/>
      <c r="AZ643" s="209"/>
      <c r="BA643" s="217"/>
      <c r="BB643" s="1"/>
      <c r="BC643" s="213"/>
      <c r="BD643" s="213"/>
      <c r="BE643" s="218"/>
      <c r="BF643" s="209"/>
      <c r="BG643" s="215"/>
      <c r="BH643" s="209"/>
      <c r="BI643" s="217"/>
      <c r="BJ643" s="1" t="s">
        <v>7</v>
      </c>
      <c r="BK643" s="213" t="s">
        <v>7</v>
      </c>
      <c r="BL643" s="213" t="s">
        <v>7</v>
      </c>
      <c r="BM643" s="213" t="s">
        <v>7</v>
      </c>
      <c r="BN643" s="209"/>
      <c r="BO643" s="215"/>
      <c r="BP643" s="209"/>
      <c r="BQ643" s="219"/>
      <c r="BR643" s="1"/>
      <c r="BS643" s="220"/>
      <c r="BT643" s="220"/>
      <c r="BU643" s="220"/>
      <c r="BV643" s="209"/>
      <c r="BW643" s="215"/>
      <c r="BX643" s="209"/>
      <c r="BY643" s="1"/>
      <c r="BZ643" s="212"/>
      <c r="CA643" s="212"/>
      <c r="CB643" s="221"/>
      <c r="CC643" s="209"/>
      <c r="CD643" s="215"/>
      <c r="CE643" s="209"/>
      <c r="CF643" s="1"/>
      <c r="CG643" s="220"/>
      <c r="CH643" s="220"/>
      <c r="CI643" s="220"/>
      <c r="CJ643" s="209"/>
      <c r="CK643" s="215"/>
      <c r="CL643" s="209"/>
      <c r="CM643" s="1"/>
      <c r="CN643" s="220"/>
      <c r="CO643" s="220"/>
      <c r="CP643" s="213"/>
      <c r="CQ643" s="209"/>
      <c r="CR643" s="215"/>
      <c r="CS643" s="209"/>
    </row>
    <row r="644" customFormat="false" ht="12.8" hidden="false" customHeight="false" outlineLevel="0" collapsed="false">
      <c r="H644" s="177"/>
      <c r="I644" s="177"/>
      <c r="J644" s="211"/>
      <c r="K644" s="177"/>
      <c r="L644" s="210"/>
      <c r="M644" s="210"/>
      <c r="N644" s="210"/>
      <c r="O644" s="210"/>
      <c r="P644" s="210"/>
      <c r="Q644" s="211" t="n">
        <f aca="false">BP644</f>
        <v>0</v>
      </c>
      <c r="R644" s="210"/>
      <c r="S644" s="210"/>
      <c r="T644" s="210"/>
      <c r="U644" s="210"/>
      <c r="V644" s="210"/>
      <c r="W644" s="210"/>
      <c r="X644" s="210"/>
      <c r="Y644" s="212"/>
      <c r="Z644" s="212"/>
      <c r="AA644" s="212"/>
      <c r="AB644" s="210"/>
      <c r="AC644" s="210"/>
      <c r="AD644" s="210"/>
      <c r="AE644" s="1"/>
      <c r="AF644" s="213"/>
      <c r="AG644" s="213"/>
      <c r="AH644" s="213"/>
      <c r="AI644" s="209"/>
      <c r="AJ644" s="215"/>
      <c r="AK644" s="209"/>
      <c r="AL644" s="1"/>
      <c r="AM644" s="213"/>
      <c r="AN644" s="213"/>
      <c r="AO644" s="218"/>
      <c r="AP644" s="209"/>
      <c r="AQ644" s="215"/>
      <c r="AR644" s="209"/>
      <c r="AS644" s="217"/>
      <c r="AT644" s="1"/>
      <c r="AU644" s="213"/>
      <c r="AV644" s="213"/>
      <c r="AW644" s="213"/>
      <c r="AX644" s="209"/>
      <c r="AY644" s="215"/>
      <c r="AZ644" s="209"/>
      <c r="BA644" s="217"/>
      <c r="BB644" s="1"/>
      <c r="BC644" s="213"/>
      <c r="BD644" s="213"/>
      <c r="BE644" s="218"/>
      <c r="BF644" s="209"/>
      <c r="BG644" s="215"/>
      <c r="BH644" s="209"/>
      <c r="BI644" s="217"/>
      <c r="BJ644" s="1" t="s">
        <v>7</v>
      </c>
      <c r="BK644" s="213" t="s">
        <v>7</v>
      </c>
      <c r="BL644" s="213" t="s">
        <v>7</v>
      </c>
      <c r="BM644" s="213" t="s">
        <v>7</v>
      </c>
      <c r="BN644" s="209"/>
      <c r="BO644" s="215"/>
      <c r="BP644" s="209"/>
      <c r="BQ644" s="219"/>
      <c r="BR644" s="1"/>
      <c r="BS644" s="220"/>
      <c r="BT644" s="220"/>
      <c r="BU644" s="220"/>
      <c r="BV644" s="209"/>
      <c r="BW644" s="215"/>
      <c r="BX644" s="209"/>
      <c r="BY644" s="1"/>
      <c r="BZ644" s="212"/>
      <c r="CA644" s="212"/>
      <c r="CB644" s="221"/>
      <c r="CC644" s="209"/>
      <c r="CD644" s="215"/>
      <c r="CE644" s="209"/>
      <c r="CF644" s="1"/>
      <c r="CG644" s="220"/>
      <c r="CH644" s="220"/>
      <c r="CI644" s="220"/>
      <c r="CJ644" s="209"/>
      <c r="CK644" s="215"/>
      <c r="CL644" s="209"/>
      <c r="CM644" s="1"/>
      <c r="CN644" s="220"/>
      <c r="CO644" s="220"/>
      <c r="CP644" s="213"/>
      <c r="CQ644" s="209"/>
      <c r="CR644" s="215"/>
      <c r="CS644" s="209"/>
    </row>
    <row r="645" customFormat="false" ht="12.8" hidden="false" customHeight="false" outlineLevel="0" collapsed="false">
      <c r="H645" s="177"/>
      <c r="I645" s="177"/>
      <c r="J645" s="211"/>
      <c r="K645" s="177"/>
      <c r="L645" s="210"/>
      <c r="M645" s="210"/>
      <c r="N645" s="210"/>
      <c r="O645" s="210"/>
      <c r="P645" s="210"/>
      <c r="Q645" s="211" t="n">
        <f aca="false">BP645</f>
        <v>0</v>
      </c>
      <c r="R645" s="210"/>
      <c r="S645" s="210"/>
      <c r="T645" s="210"/>
      <c r="U645" s="210"/>
      <c r="V645" s="210"/>
      <c r="W645" s="210"/>
      <c r="X645" s="210"/>
      <c r="Y645" s="212"/>
      <c r="Z645" s="212"/>
      <c r="AA645" s="212"/>
      <c r="AB645" s="210"/>
      <c r="AC645" s="210"/>
      <c r="AD645" s="210"/>
      <c r="AE645" s="1"/>
      <c r="AF645" s="213"/>
      <c r="AG645" s="213"/>
      <c r="AH645" s="213"/>
      <c r="AI645" s="209"/>
      <c r="AJ645" s="215"/>
      <c r="AK645" s="209"/>
      <c r="AL645" s="1"/>
      <c r="AM645" s="213"/>
      <c r="AN645" s="213"/>
      <c r="AO645" s="218"/>
      <c r="AP645" s="209"/>
      <c r="AQ645" s="215"/>
      <c r="AR645" s="209"/>
      <c r="AS645" s="217"/>
      <c r="AT645" s="1"/>
      <c r="AU645" s="213"/>
      <c r="AV645" s="213"/>
      <c r="AW645" s="213"/>
      <c r="AX645" s="209"/>
      <c r="AY645" s="215"/>
      <c r="AZ645" s="209"/>
      <c r="BA645" s="217"/>
      <c r="BB645" s="1"/>
      <c r="BC645" s="213"/>
      <c r="BD645" s="213"/>
      <c r="BE645" s="218"/>
      <c r="BF645" s="209"/>
      <c r="BG645" s="215"/>
      <c r="BH645" s="209"/>
      <c r="BI645" s="217"/>
      <c r="BJ645" s="1" t="s">
        <v>7</v>
      </c>
      <c r="BK645" s="213" t="s">
        <v>7</v>
      </c>
      <c r="BL645" s="213" t="s">
        <v>7</v>
      </c>
      <c r="BM645" s="213" t="s">
        <v>7</v>
      </c>
      <c r="BN645" s="209"/>
      <c r="BO645" s="215"/>
      <c r="BP645" s="209"/>
      <c r="BQ645" s="219"/>
      <c r="BR645" s="1"/>
      <c r="BS645" s="220"/>
      <c r="BT645" s="220"/>
      <c r="BU645" s="220"/>
      <c r="BV645" s="209"/>
      <c r="BW645" s="215"/>
      <c r="BX645" s="209"/>
      <c r="BY645" s="1"/>
      <c r="BZ645" s="212"/>
      <c r="CA645" s="212"/>
      <c r="CB645" s="221"/>
      <c r="CC645" s="209"/>
      <c r="CD645" s="215"/>
      <c r="CE645" s="209"/>
      <c r="CF645" s="1"/>
      <c r="CG645" s="220"/>
      <c r="CH645" s="220"/>
      <c r="CI645" s="220"/>
      <c r="CJ645" s="209"/>
      <c r="CK645" s="215"/>
      <c r="CL645" s="209"/>
      <c r="CM645" s="1"/>
      <c r="CN645" s="220"/>
      <c r="CO645" s="220"/>
      <c r="CP645" s="213"/>
      <c r="CQ645" s="209"/>
      <c r="CR645" s="215"/>
      <c r="CS645" s="209"/>
    </row>
    <row r="646" customFormat="false" ht="12.8" hidden="false" customHeight="false" outlineLevel="0" collapsed="false">
      <c r="H646" s="177"/>
      <c r="I646" s="177"/>
      <c r="J646" s="211"/>
      <c r="K646" s="177"/>
      <c r="L646" s="210"/>
      <c r="M646" s="210"/>
      <c r="N646" s="210"/>
      <c r="O646" s="210"/>
      <c r="P646" s="210"/>
      <c r="Q646" s="211" t="n">
        <f aca="false">BP646</f>
        <v>0</v>
      </c>
      <c r="R646" s="210"/>
      <c r="S646" s="210"/>
      <c r="T646" s="210"/>
      <c r="U646" s="210"/>
      <c r="V646" s="210"/>
      <c r="W646" s="210"/>
      <c r="X646" s="210"/>
      <c r="Y646" s="212"/>
      <c r="Z646" s="212"/>
      <c r="AA646" s="212"/>
      <c r="AB646" s="210"/>
      <c r="AC646" s="210"/>
      <c r="AD646" s="210"/>
      <c r="AE646" s="1"/>
      <c r="AF646" s="213"/>
      <c r="AG646" s="213"/>
      <c r="AH646" s="213"/>
      <c r="AI646" s="209"/>
      <c r="AJ646" s="215"/>
      <c r="AK646" s="209"/>
      <c r="AL646" s="1"/>
      <c r="AM646" s="213"/>
      <c r="AN646" s="213"/>
      <c r="AO646" s="218"/>
      <c r="AP646" s="209"/>
      <c r="AQ646" s="215"/>
      <c r="AR646" s="209"/>
      <c r="AS646" s="217"/>
      <c r="AT646" s="1"/>
      <c r="AU646" s="213"/>
      <c r="AV646" s="213"/>
      <c r="AW646" s="213"/>
      <c r="AX646" s="209"/>
      <c r="AY646" s="215"/>
      <c r="AZ646" s="209"/>
      <c r="BA646" s="217"/>
      <c r="BB646" s="1"/>
      <c r="BC646" s="213"/>
      <c r="BD646" s="213"/>
      <c r="BE646" s="218"/>
      <c r="BF646" s="209"/>
      <c r="BG646" s="215"/>
      <c r="BH646" s="209"/>
      <c r="BI646" s="217"/>
      <c r="BJ646" s="1" t="s">
        <v>7</v>
      </c>
      <c r="BK646" s="213" t="s">
        <v>7</v>
      </c>
      <c r="BL646" s="213" t="s">
        <v>7</v>
      </c>
      <c r="BM646" s="213" t="s">
        <v>7</v>
      </c>
      <c r="BN646" s="209"/>
      <c r="BO646" s="215"/>
      <c r="BP646" s="209"/>
      <c r="BQ646" s="219"/>
      <c r="BR646" s="1"/>
      <c r="BS646" s="220"/>
      <c r="BT646" s="220"/>
      <c r="BU646" s="220"/>
      <c r="BV646" s="209"/>
      <c r="BW646" s="215"/>
      <c r="BX646" s="209"/>
      <c r="BY646" s="1"/>
      <c r="BZ646" s="212"/>
      <c r="CA646" s="212"/>
      <c r="CB646" s="221"/>
      <c r="CC646" s="209"/>
      <c r="CD646" s="215"/>
      <c r="CE646" s="209"/>
      <c r="CF646" s="1"/>
      <c r="CG646" s="220"/>
      <c r="CH646" s="220"/>
      <c r="CI646" s="220"/>
      <c r="CJ646" s="209"/>
      <c r="CK646" s="215"/>
      <c r="CL646" s="209"/>
      <c r="CM646" s="1"/>
      <c r="CN646" s="220"/>
      <c r="CO646" s="220"/>
      <c r="CP646" s="213"/>
      <c r="CQ646" s="209"/>
      <c r="CR646" s="215"/>
      <c r="CS646" s="209"/>
    </row>
    <row r="647" customFormat="false" ht="12.8" hidden="false" customHeight="false" outlineLevel="0" collapsed="false">
      <c r="H647" s="177"/>
      <c r="I647" s="177"/>
      <c r="J647" s="211"/>
      <c r="K647" s="177"/>
      <c r="L647" s="210"/>
      <c r="M647" s="210"/>
      <c r="N647" s="210"/>
      <c r="O647" s="210"/>
      <c r="P647" s="210"/>
      <c r="Q647" s="211" t="n">
        <f aca="false">BP647</f>
        <v>0</v>
      </c>
      <c r="R647" s="210"/>
      <c r="S647" s="210"/>
      <c r="T647" s="210"/>
      <c r="U647" s="210"/>
      <c r="V647" s="210"/>
      <c r="W647" s="210"/>
      <c r="X647" s="210"/>
      <c r="Y647" s="212"/>
      <c r="Z647" s="212"/>
      <c r="AA647" s="212"/>
      <c r="AB647" s="210"/>
      <c r="AC647" s="210"/>
      <c r="AD647" s="210"/>
      <c r="AE647" s="1"/>
      <c r="AF647" s="213"/>
      <c r="AG647" s="213"/>
      <c r="AH647" s="213"/>
      <c r="AI647" s="209"/>
      <c r="AJ647" s="215"/>
      <c r="AK647" s="209"/>
      <c r="AL647" s="1"/>
      <c r="AM647" s="213"/>
      <c r="AN647" s="213"/>
      <c r="AO647" s="218"/>
      <c r="AP647" s="209"/>
      <c r="AQ647" s="215"/>
      <c r="AR647" s="209"/>
      <c r="AS647" s="217"/>
      <c r="AT647" s="1"/>
      <c r="AU647" s="213"/>
      <c r="AV647" s="213"/>
      <c r="AW647" s="213"/>
      <c r="AX647" s="209"/>
      <c r="AY647" s="215"/>
      <c r="AZ647" s="209"/>
      <c r="BA647" s="217"/>
      <c r="BB647" s="1"/>
      <c r="BC647" s="213"/>
      <c r="BD647" s="213"/>
      <c r="BE647" s="218"/>
      <c r="BF647" s="209"/>
      <c r="BG647" s="215"/>
      <c r="BH647" s="209"/>
      <c r="BI647" s="217"/>
      <c r="BJ647" s="1" t="s">
        <v>7</v>
      </c>
      <c r="BK647" s="213" t="s">
        <v>7</v>
      </c>
      <c r="BL647" s="213" t="s">
        <v>7</v>
      </c>
      <c r="BM647" s="213" t="s">
        <v>7</v>
      </c>
      <c r="BN647" s="209"/>
      <c r="BO647" s="215"/>
      <c r="BP647" s="209"/>
      <c r="BQ647" s="219"/>
      <c r="BR647" s="1"/>
      <c r="BS647" s="220"/>
      <c r="BT647" s="220"/>
      <c r="BU647" s="220"/>
      <c r="BV647" s="209"/>
      <c r="BW647" s="215"/>
      <c r="BX647" s="209"/>
      <c r="BY647" s="1"/>
      <c r="BZ647" s="212"/>
      <c r="CA647" s="212"/>
      <c r="CB647" s="221"/>
      <c r="CC647" s="209"/>
      <c r="CD647" s="215"/>
      <c r="CE647" s="209"/>
      <c r="CF647" s="1"/>
      <c r="CG647" s="220"/>
      <c r="CH647" s="220"/>
      <c r="CI647" s="220"/>
      <c r="CJ647" s="209"/>
      <c r="CK647" s="215"/>
      <c r="CL647" s="209"/>
      <c r="CM647" s="1"/>
      <c r="CN647" s="220"/>
      <c r="CO647" s="220"/>
      <c r="CP647" s="213"/>
      <c r="CQ647" s="209"/>
      <c r="CR647" s="215"/>
      <c r="CS647" s="209"/>
    </row>
    <row r="648" customFormat="false" ht="12.8" hidden="false" customHeight="false" outlineLevel="0" collapsed="false">
      <c r="H648" s="177"/>
      <c r="I648" s="177"/>
      <c r="J648" s="211"/>
      <c r="K648" s="177"/>
      <c r="L648" s="210"/>
      <c r="M648" s="210"/>
      <c r="N648" s="210"/>
      <c r="O648" s="210"/>
      <c r="P648" s="210"/>
      <c r="Q648" s="211" t="n">
        <f aca="false">BP648</f>
        <v>0</v>
      </c>
      <c r="R648" s="210"/>
      <c r="S648" s="210"/>
      <c r="T648" s="210"/>
      <c r="U648" s="210"/>
      <c r="V648" s="210"/>
      <c r="W648" s="210"/>
      <c r="X648" s="210"/>
      <c r="Y648" s="212"/>
      <c r="Z648" s="212"/>
      <c r="AA648" s="212"/>
      <c r="AB648" s="210"/>
      <c r="AC648" s="210"/>
      <c r="AD648" s="210"/>
      <c r="AE648" s="1"/>
      <c r="AF648" s="213"/>
      <c r="AG648" s="213"/>
      <c r="AH648" s="213"/>
      <c r="AI648" s="209"/>
      <c r="AJ648" s="215"/>
      <c r="AK648" s="209"/>
      <c r="AL648" s="1"/>
      <c r="AM648" s="213"/>
      <c r="AN648" s="213"/>
      <c r="AO648" s="218"/>
      <c r="AP648" s="209"/>
      <c r="AQ648" s="215"/>
      <c r="AR648" s="209"/>
      <c r="AS648" s="217"/>
      <c r="AT648" s="1"/>
      <c r="AU648" s="213"/>
      <c r="AV648" s="213"/>
      <c r="AW648" s="213"/>
      <c r="AX648" s="209"/>
      <c r="AY648" s="215"/>
      <c r="AZ648" s="209"/>
      <c r="BA648" s="217"/>
      <c r="BB648" s="1"/>
      <c r="BC648" s="213"/>
      <c r="BD648" s="213"/>
      <c r="BE648" s="218"/>
      <c r="BF648" s="209"/>
      <c r="BG648" s="215"/>
      <c r="BH648" s="209"/>
      <c r="BI648" s="217"/>
      <c r="BJ648" s="1" t="s">
        <v>7</v>
      </c>
      <c r="BK648" s="213" t="s">
        <v>7</v>
      </c>
      <c r="BL648" s="213" t="s">
        <v>7</v>
      </c>
      <c r="BM648" s="213" t="s">
        <v>7</v>
      </c>
      <c r="BN648" s="209"/>
      <c r="BO648" s="215"/>
      <c r="BP648" s="209"/>
      <c r="BQ648" s="219"/>
      <c r="BR648" s="1"/>
      <c r="BS648" s="220"/>
      <c r="BT648" s="220"/>
      <c r="BU648" s="220"/>
      <c r="BV648" s="209"/>
      <c r="BW648" s="215"/>
      <c r="BX648" s="209"/>
      <c r="BY648" s="1"/>
      <c r="BZ648" s="212"/>
      <c r="CA648" s="212"/>
      <c r="CB648" s="221"/>
      <c r="CC648" s="209"/>
      <c r="CD648" s="215"/>
      <c r="CE648" s="209"/>
      <c r="CF648" s="1"/>
      <c r="CG648" s="220"/>
      <c r="CH648" s="220"/>
      <c r="CI648" s="220"/>
      <c r="CJ648" s="209"/>
      <c r="CK648" s="215"/>
      <c r="CL648" s="209"/>
      <c r="CM648" s="1"/>
      <c r="CN648" s="220"/>
      <c r="CO648" s="220"/>
      <c r="CP648" s="213"/>
      <c r="CQ648" s="209"/>
      <c r="CR648" s="215"/>
      <c r="CS648" s="209"/>
    </row>
    <row r="649" customFormat="false" ht="12.8" hidden="false" customHeight="false" outlineLevel="0" collapsed="false">
      <c r="H649" s="177"/>
      <c r="I649" s="177"/>
      <c r="J649" s="211"/>
      <c r="K649" s="177"/>
      <c r="L649" s="210"/>
      <c r="M649" s="210"/>
      <c r="N649" s="210"/>
      <c r="O649" s="210"/>
      <c r="P649" s="210"/>
      <c r="Q649" s="211" t="n">
        <f aca="false">BP649</f>
        <v>0</v>
      </c>
      <c r="R649" s="210"/>
      <c r="S649" s="210"/>
      <c r="T649" s="210"/>
      <c r="U649" s="210"/>
      <c r="V649" s="210"/>
      <c r="W649" s="210"/>
      <c r="X649" s="210"/>
      <c r="Y649" s="212"/>
      <c r="Z649" s="212"/>
      <c r="AA649" s="212"/>
      <c r="AB649" s="210"/>
      <c r="AC649" s="210"/>
      <c r="AD649" s="210"/>
      <c r="AE649" s="1"/>
      <c r="AF649" s="213"/>
      <c r="AG649" s="213"/>
      <c r="AH649" s="213"/>
      <c r="AI649" s="209"/>
      <c r="AJ649" s="215"/>
      <c r="AK649" s="209"/>
      <c r="AL649" s="1"/>
      <c r="AM649" s="213"/>
      <c r="AN649" s="213"/>
      <c r="AO649" s="218"/>
      <c r="AP649" s="209"/>
      <c r="AQ649" s="215"/>
      <c r="AR649" s="209"/>
      <c r="AS649" s="217"/>
      <c r="AT649" s="1"/>
      <c r="AU649" s="213"/>
      <c r="AV649" s="213"/>
      <c r="AW649" s="213"/>
      <c r="AX649" s="209"/>
      <c r="AY649" s="215"/>
      <c r="AZ649" s="209"/>
      <c r="BA649" s="217"/>
      <c r="BB649" s="1"/>
      <c r="BC649" s="213"/>
      <c r="BD649" s="213"/>
      <c r="BE649" s="218"/>
      <c r="BF649" s="209"/>
      <c r="BG649" s="215"/>
      <c r="BH649" s="209"/>
      <c r="BI649" s="217"/>
      <c r="BJ649" s="1" t="s">
        <v>7</v>
      </c>
      <c r="BK649" s="213" t="s">
        <v>7</v>
      </c>
      <c r="BL649" s="213" t="s">
        <v>7</v>
      </c>
      <c r="BM649" s="213" t="s">
        <v>7</v>
      </c>
      <c r="BN649" s="209"/>
      <c r="BO649" s="215"/>
      <c r="BP649" s="209"/>
      <c r="BQ649" s="219"/>
      <c r="BR649" s="1"/>
      <c r="BS649" s="220"/>
      <c r="BT649" s="220"/>
      <c r="BU649" s="220"/>
      <c r="BV649" s="209"/>
      <c r="BW649" s="215"/>
      <c r="BX649" s="209"/>
      <c r="BY649" s="1"/>
      <c r="BZ649" s="212"/>
      <c r="CA649" s="212"/>
      <c r="CB649" s="221"/>
      <c r="CC649" s="209"/>
      <c r="CD649" s="215"/>
      <c r="CE649" s="209"/>
      <c r="CF649" s="1"/>
      <c r="CG649" s="220"/>
      <c r="CH649" s="220"/>
      <c r="CI649" s="220"/>
      <c r="CJ649" s="209"/>
      <c r="CK649" s="215"/>
      <c r="CL649" s="209"/>
      <c r="CM649" s="1"/>
      <c r="CN649" s="220"/>
      <c r="CO649" s="220"/>
      <c r="CP649" s="213"/>
      <c r="CQ649" s="209"/>
      <c r="CR649" s="215"/>
      <c r="CS649" s="209"/>
    </row>
    <row r="650" customFormat="false" ht="12.8" hidden="false" customHeight="false" outlineLevel="0" collapsed="false">
      <c r="H650" s="177"/>
      <c r="I650" s="177"/>
      <c r="J650" s="211"/>
      <c r="K650" s="177"/>
      <c r="L650" s="210"/>
      <c r="M650" s="210"/>
      <c r="N650" s="210"/>
      <c r="O650" s="210"/>
      <c r="P650" s="210"/>
      <c r="Q650" s="211" t="n">
        <f aca="false">BP650</f>
        <v>0</v>
      </c>
      <c r="R650" s="210"/>
      <c r="S650" s="210"/>
      <c r="T650" s="210"/>
      <c r="U650" s="210"/>
      <c r="V650" s="210"/>
      <c r="W650" s="210"/>
      <c r="X650" s="210"/>
      <c r="Y650" s="212"/>
      <c r="Z650" s="212"/>
      <c r="AA650" s="212"/>
      <c r="AB650" s="210"/>
      <c r="AC650" s="210"/>
      <c r="AD650" s="210"/>
      <c r="AE650" s="1"/>
      <c r="AF650" s="213"/>
      <c r="AG650" s="213"/>
      <c r="AH650" s="213"/>
      <c r="AI650" s="209"/>
      <c r="AJ650" s="215"/>
      <c r="AK650" s="209"/>
      <c r="AL650" s="1"/>
      <c r="AM650" s="213"/>
      <c r="AN650" s="213"/>
      <c r="AO650" s="218"/>
      <c r="AP650" s="209"/>
      <c r="AQ650" s="215"/>
      <c r="AR650" s="209"/>
      <c r="AS650" s="217"/>
      <c r="AT650" s="1"/>
      <c r="AU650" s="213"/>
      <c r="AV650" s="213"/>
      <c r="AW650" s="213"/>
      <c r="AX650" s="209"/>
      <c r="AY650" s="215"/>
      <c r="AZ650" s="209"/>
      <c r="BA650" s="217"/>
      <c r="BB650" s="1"/>
      <c r="BC650" s="213"/>
      <c r="BD650" s="213"/>
      <c r="BE650" s="218"/>
      <c r="BF650" s="209"/>
      <c r="BG650" s="215"/>
      <c r="BH650" s="209"/>
      <c r="BI650" s="217"/>
      <c r="BJ650" s="1" t="s">
        <v>7</v>
      </c>
      <c r="BK650" s="213" t="s">
        <v>7</v>
      </c>
      <c r="BL650" s="213" t="s">
        <v>7</v>
      </c>
      <c r="BM650" s="213" t="s">
        <v>7</v>
      </c>
      <c r="BN650" s="209"/>
      <c r="BO650" s="215"/>
      <c r="BP650" s="209"/>
      <c r="BQ650" s="219"/>
      <c r="BR650" s="1"/>
      <c r="BS650" s="220"/>
      <c r="BT650" s="220"/>
      <c r="BU650" s="220"/>
      <c r="BV650" s="209"/>
      <c r="BW650" s="215"/>
      <c r="BX650" s="209"/>
      <c r="BY650" s="1"/>
      <c r="BZ650" s="212"/>
      <c r="CA650" s="212"/>
      <c r="CB650" s="221"/>
      <c r="CC650" s="209"/>
      <c r="CD650" s="215"/>
      <c r="CE650" s="209"/>
      <c r="CF650" s="1"/>
      <c r="CG650" s="220"/>
      <c r="CH650" s="220"/>
      <c r="CI650" s="220"/>
      <c r="CJ650" s="209"/>
      <c r="CK650" s="215"/>
      <c r="CL650" s="209"/>
      <c r="CM650" s="1"/>
      <c r="CN650" s="220"/>
      <c r="CO650" s="220"/>
      <c r="CP650" s="213"/>
      <c r="CQ650" s="209"/>
      <c r="CR650" s="215"/>
      <c r="CS650" s="209"/>
    </row>
    <row r="651" customFormat="false" ht="12.8" hidden="false" customHeight="false" outlineLevel="0" collapsed="false">
      <c r="H651" s="177"/>
      <c r="I651" s="177"/>
      <c r="J651" s="211"/>
      <c r="K651" s="177"/>
      <c r="L651" s="210"/>
      <c r="M651" s="210"/>
      <c r="N651" s="210"/>
      <c r="O651" s="210"/>
      <c r="P651" s="210"/>
      <c r="Q651" s="211" t="n">
        <f aca="false">BP651</f>
        <v>0</v>
      </c>
      <c r="R651" s="210"/>
      <c r="S651" s="210"/>
      <c r="T651" s="210"/>
      <c r="U651" s="210"/>
      <c r="V651" s="210"/>
      <c r="W651" s="210"/>
      <c r="X651" s="210"/>
      <c r="Y651" s="212"/>
      <c r="Z651" s="212"/>
      <c r="AA651" s="212"/>
      <c r="AB651" s="210"/>
      <c r="AC651" s="210"/>
      <c r="AD651" s="210"/>
      <c r="AE651" s="1"/>
      <c r="AF651" s="213"/>
      <c r="AG651" s="213"/>
      <c r="AH651" s="213"/>
      <c r="AI651" s="209"/>
      <c r="AJ651" s="215"/>
      <c r="AK651" s="209"/>
      <c r="AL651" s="1"/>
      <c r="AM651" s="213"/>
      <c r="AN651" s="213"/>
      <c r="AO651" s="218"/>
      <c r="AP651" s="209"/>
      <c r="AQ651" s="215"/>
      <c r="AR651" s="209"/>
      <c r="AS651" s="217"/>
      <c r="AT651" s="1"/>
      <c r="AU651" s="213"/>
      <c r="AV651" s="213"/>
      <c r="AW651" s="213"/>
      <c r="AX651" s="209"/>
      <c r="AY651" s="215"/>
      <c r="AZ651" s="209"/>
      <c r="BA651" s="217"/>
      <c r="BB651" s="1"/>
      <c r="BC651" s="213"/>
      <c r="BD651" s="213"/>
      <c r="BE651" s="218"/>
      <c r="BF651" s="209"/>
      <c r="BG651" s="215"/>
      <c r="BH651" s="209"/>
      <c r="BI651" s="217"/>
      <c r="BJ651" s="1" t="s">
        <v>7</v>
      </c>
      <c r="BK651" s="213" t="s">
        <v>7</v>
      </c>
      <c r="BL651" s="213" t="s">
        <v>7</v>
      </c>
      <c r="BM651" s="213" t="s">
        <v>7</v>
      </c>
      <c r="BN651" s="209"/>
      <c r="BO651" s="215"/>
      <c r="BP651" s="209"/>
      <c r="BQ651" s="219"/>
      <c r="BR651" s="1"/>
      <c r="BS651" s="220"/>
      <c r="BT651" s="220"/>
      <c r="BU651" s="220"/>
      <c r="BV651" s="209"/>
      <c r="BW651" s="215"/>
      <c r="BX651" s="209"/>
      <c r="BY651" s="1"/>
      <c r="BZ651" s="212"/>
      <c r="CA651" s="212"/>
      <c r="CB651" s="221"/>
      <c r="CC651" s="209"/>
      <c r="CD651" s="215"/>
      <c r="CE651" s="209"/>
      <c r="CF651" s="1"/>
      <c r="CG651" s="220"/>
      <c r="CH651" s="220"/>
      <c r="CI651" s="220"/>
      <c r="CJ651" s="209"/>
      <c r="CK651" s="215"/>
      <c r="CL651" s="209"/>
      <c r="CM651" s="1"/>
      <c r="CN651" s="220"/>
      <c r="CO651" s="220"/>
      <c r="CP651" s="213"/>
      <c r="CQ651" s="209"/>
      <c r="CR651" s="215"/>
      <c r="CS651" s="209"/>
    </row>
    <row r="652" customFormat="false" ht="12.8" hidden="false" customHeight="false" outlineLevel="0" collapsed="false">
      <c r="H652" s="177"/>
      <c r="I652" s="177"/>
      <c r="J652" s="211"/>
      <c r="K652" s="177"/>
      <c r="L652" s="210"/>
      <c r="M652" s="210"/>
      <c r="N652" s="210"/>
      <c r="O652" s="210"/>
      <c r="P652" s="210"/>
      <c r="Q652" s="211" t="n">
        <f aca="false">BP652</f>
        <v>0</v>
      </c>
      <c r="R652" s="210"/>
      <c r="S652" s="210"/>
      <c r="T652" s="210"/>
      <c r="U652" s="210"/>
      <c r="V652" s="210"/>
      <c r="W652" s="210"/>
      <c r="X652" s="210"/>
      <c r="Y652" s="212"/>
      <c r="Z652" s="212"/>
      <c r="AA652" s="212"/>
      <c r="AB652" s="210"/>
      <c r="AC652" s="210"/>
      <c r="AD652" s="210"/>
      <c r="AE652" s="1"/>
      <c r="AF652" s="213"/>
      <c r="AG652" s="213"/>
      <c r="AH652" s="213"/>
      <c r="AI652" s="209"/>
      <c r="AJ652" s="215"/>
      <c r="AK652" s="209"/>
      <c r="AL652" s="1"/>
      <c r="AM652" s="213"/>
      <c r="AN652" s="213"/>
      <c r="AO652" s="218"/>
      <c r="AP652" s="209"/>
      <c r="AQ652" s="215"/>
      <c r="AR652" s="209"/>
      <c r="AS652" s="217"/>
      <c r="AT652" s="1"/>
      <c r="AU652" s="213"/>
      <c r="AV652" s="213"/>
      <c r="AW652" s="213"/>
      <c r="AX652" s="209"/>
      <c r="AY652" s="215"/>
      <c r="AZ652" s="209"/>
      <c r="BA652" s="217"/>
      <c r="BB652" s="1"/>
      <c r="BC652" s="213"/>
      <c r="BD652" s="213"/>
      <c r="BE652" s="218"/>
      <c r="BF652" s="209"/>
      <c r="BG652" s="215"/>
      <c r="BH652" s="209"/>
      <c r="BI652" s="217"/>
      <c r="BJ652" s="1" t="s">
        <v>7</v>
      </c>
      <c r="BK652" s="213" t="s">
        <v>7</v>
      </c>
      <c r="BL652" s="213" t="s">
        <v>7</v>
      </c>
      <c r="BM652" s="213" t="s">
        <v>7</v>
      </c>
      <c r="BN652" s="209"/>
      <c r="BO652" s="215"/>
      <c r="BP652" s="209"/>
      <c r="BQ652" s="219"/>
      <c r="BR652" s="1"/>
      <c r="BS652" s="220"/>
      <c r="BT652" s="220"/>
      <c r="BU652" s="220"/>
      <c r="BV652" s="209"/>
      <c r="BW652" s="215"/>
      <c r="BX652" s="209"/>
      <c r="BY652" s="1"/>
      <c r="BZ652" s="212"/>
      <c r="CA652" s="212"/>
      <c r="CB652" s="221"/>
      <c r="CC652" s="209"/>
      <c r="CD652" s="215"/>
      <c r="CE652" s="209"/>
      <c r="CF652" s="1"/>
      <c r="CG652" s="220"/>
      <c r="CH652" s="220"/>
      <c r="CI652" s="220"/>
      <c r="CJ652" s="209"/>
      <c r="CK652" s="215"/>
      <c r="CL652" s="209"/>
      <c r="CM652" s="1"/>
      <c r="CN652" s="220"/>
      <c r="CO652" s="220"/>
      <c r="CP652" s="213"/>
      <c r="CQ652" s="209"/>
      <c r="CR652" s="215"/>
      <c r="CS652" s="209"/>
    </row>
    <row r="653" customFormat="false" ht="12.8" hidden="false" customHeight="false" outlineLevel="0" collapsed="false">
      <c r="H653" s="177"/>
      <c r="I653" s="177"/>
      <c r="J653" s="211"/>
      <c r="K653" s="177"/>
      <c r="L653" s="210"/>
      <c r="M653" s="210"/>
      <c r="N653" s="210"/>
      <c r="O653" s="210"/>
      <c r="P653" s="210"/>
      <c r="Q653" s="211" t="n">
        <f aca="false">BP653</f>
        <v>0</v>
      </c>
      <c r="R653" s="210"/>
      <c r="S653" s="210"/>
      <c r="T653" s="210"/>
      <c r="U653" s="210"/>
      <c r="V653" s="210"/>
      <c r="W653" s="210"/>
      <c r="X653" s="210"/>
      <c r="Y653" s="212"/>
      <c r="Z653" s="212"/>
      <c r="AA653" s="212"/>
      <c r="AB653" s="210"/>
      <c r="AC653" s="210"/>
      <c r="AD653" s="210"/>
      <c r="AE653" s="1"/>
      <c r="AF653" s="213"/>
      <c r="AG653" s="213"/>
      <c r="AH653" s="213"/>
      <c r="AI653" s="209"/>
      <c r="AJ653" s="215"/>
      <c r="AK653" s="209"/>
      <c r="AL653" s="1"/>
      <c r="AM653" s="213"/>
      <c r="AN653" s="213"/>
      <c r="AO653" s="218"/>
      <c r="AP653" s="209"/>
      <c r="AQ653" s="215"/>
      <c r="AR653" s="209"/>
      <c r="AS653" s="217"/>
      <c r="AT653" s="1"/>
      <c r="AU653" s="213"/>
      <c r="AV653" s="213"/>
      <c r="AW653" s="213"/>
      <c r="AX653" s="209"/>
      <c r="AY653" s="215"/>
      <c r="AZ653" s="209"/>
      <c r="BA653" s="217"/>
      <c r="BB653" s="1"/>
      <c r="BC653" s="213"/>
      <c r="BD653" s="213"/>
      <c r="BE653" s="218"/>
      <c r="BF653" s="209"/>
      <c r="BG653" s="215"/>
      <c r="BH653" s="209"/>
      <c r="BI653" s="217"/>
      <c r="BJ653" s="1" t="s">
        <v>7</v>
      </c>
      <c r="BK653" s="213" t="s">
        <v>7</v>
      </c>
      <c r="BL653" s="213" t="s">
        <v>7</v>
      </c>
      <c r="BM653" s="213" t="s">
        <v>7</v>
      </c>
      <c r="BN653" s="209"/>
      <c r="BO653" s="215"/>
      <c r="BP653" s="209"/>
      <c r="BQ653" s="219"/>
      <c r="BR653" s="1"/>
      <c r="BS653" s="220"/>
      <c r="BT653" s="220"/>
      <c r="BU653" s="220"/>
      <c r="BV653" s="209"/>
      <c r="BW653" s="215"/>
      <c r="BX653" s="209"/>
      <c r="BY653" s="1"/>
      <c r="BZ653" s="212"/>
      <c r="CA653" s="212"/>
      <c r="CB653" s="221"/>
      <c r="CC653" s="209"/>
      <c r="CD653" s="215"/>
      <c r="CE653" s="209"/>
      <c r="CF653" s="1"/>
      <c r="CG653" s="220"/>
      <c r="CH653" s="220"/>
      <c r="CI653" s="220"/>
      <c r="CJ653" s="209"/>
      <c r="CK653" s="215"/>
      <c r="CL653" s="209"/>
      <c r="CM653" s="1"/>
      <c r="CN653" s="220"/>
      <c r="CO653" s="220"/>
      <c r="CP653" s="213"/>
      <c r="CQ653" s="209"/>
      <c r="CR653" s="215"/>
      <c r="CS653" s="209"/>
    </row>
    <row r="654" customFormat="false" ht="12.8" hidden="false" customHeight="false" outlineLevel="0" collapsed="false">
      <c r="H654" s="177"/>
      <c r="I654" s="177"/>
      <c r="J654" s="211"/>
      <c r="K654" s="177"/>
      <c r="L654" s="210"/>
      <c r="M654" s="210"/>
      <c r="N654" s="210"/>
      <c r="O654" s="210"/>
      <c r="P654" s="210"/>
      <c r="Q654" s="211" t="n">
        <f aca="false">BP654</f>
        <v>0</v>
      </c>
      <c r="R654" s="210"/>
      <c r="S654" s="210"/>
      <c r="T654" s="210"/>
      <c r="U654" s="210"/>
      <c r="V654" s="210"/>
      <c r="W654" s="210"/>
      <c r="X654" s="210"/>
      <c r="Y654" s="212"/>
      <c r="Z654" s="212"/>
      <c r="AA654" s="212"/>
      <c r="AB654" s="210"/>
      <c r="AC654" s="210"/>
      <c r="AD654" s="210"/>
      <c r="AE654" s="1"/>
      <c r="AF654" s="213"/>
      <c r="AG654" s="213"/>
      <c r="AH654" s="213"/>
      <c r="AI654" s="209"/>
      <c r="AJ654" s="215"/>
      <c r="AK654" s="209"/>
      <c r="AL654" s="1"/>
      <c r="AM654" s="213"/>
      <c r="AN654" s="213"/>
      <c r="AO654" s="218"/>
      <c r="AP654" s="209"/>
      <c r="AQ654" s="215"/>
      <c r="AR654" s="209"/>
      <c r="AS654" s="217"/>
      <c r="AT654" s="1"/>
      <c r="AU654" s="213"/>
      <c r="AV654" s="213"/>
      <c r="AW654" s="213"/>
      <c r="AX654" s="209"/>
      <c r="AY654" s="215"/>
      <c r="AZ654" s="209"/>
      <c r="BA654" s="217"/>
      <c r="BB654" s="1"/>
      <c r="BC654" s="213"/>
      <c r="BD654" s="213"/>
      <c r="BE654" s="218"/>
      <c r="BF654" s="209"/>
      <c r="BG654" s="215"/>
      <c r="BH654" s="209"/>
      <c r="BI654" s="217"/>
      <c r="BJ654" s="1" t="s">
        <v>7</v>
      </c>
      <c r="BK654" s="213" t="s">
        <v>7</v>
      </c>
      <c r="BL654" s="213" t="s">
        <v>7</v>
      </c>
      <c r="BM654" s="213" t="s">
        <v>7</v>
      </c>
      <c r="BN654" s="209"/>
      <c r="BO654" s="215"/>
      <c r="BP654" s="209"/>
      <c r="BQ654" s="219"/>
      <c r="BR654" s="1"/>
      <c r="BS654" s="220"/>
      <c r="BT654" s="220"/>
      <c r="BU654" s="220"/>
      <c r="BV654" s="209"/>
      <c r="BW654" s="215"/>
      <c r="BX654" s="209"/>
      <c r="BY654" s="1"/>
      <c r="BZ654" s="212"/>
      <c r="CA654" s="212"/>
      <c r="CB654" s="221"/>
      <c r="CC654" s="209"/>
      <c r="CD654" s="215"/>
      <c r="CE654" s="209"/>
      <c r="CF654" s="1"/>
      <c r="CG654" s="220"/>
      <c r="CH654" s="220"/>
      <c r="CI654" s="220"/>
      <c r="CJ654" s="209"/>
      <c r="CK654" s="215"/>
      <c r="CL654" s="209"/>
      <c r="CM654" s="1"/>
      <c r="CN654" s="220"/>
      <c r="CO654" s="220"/>
      <c r="CP654" s="213"/>
      <c r="CQ654" s="209"/>
      <c r="CR654" s="215"/>
      <c r="CS654" s="209"/>
    </row>
    <row r="655" customFormat="false" ht="12.8" hidden="false" customHeight="false" outlineLevel="0" collapsed="false">
      <c r="H655" s="177"/>
      <c r="I655" s="177"/>
      <c r="J655" s="211"/>
      <c r="K655" s="177"/>
      <c r="L655" s="210"/>
      <c r="M655" s="210"/>
      <c r="N655" s="210"/>
      <c r="O655" s="210"/>
      <c r="P655" s="210"/>
      <c r="Q655" s="211" t="n">
        <f aca="false">BP655</f>
        <v>0</v>
      </c>
      <c r="R655" s="210"/>
      <c r="S655" s="210"/>
      <c r="T655" s="210"/>
      <c r="U655" s="210"/>
      <c r="V655" s="210"/>
      <c r="W655" s="210"/>
      <c r="X655" s="210"/>
      <c r="Y655" s="212"/>
      <c r="Z655" s="212"/>
      <c r="AA655" s="212"/>
      <c r="AB655" s="210"/>
      <c r="AC655" s="210"/>
      <c r="AD655" s="210"/>
      <c r="AE655" s="1"/>
      <c r="AF655" s="213"/>
      <c r="AG655" s="213"/>
      <c r="AH655" s="213"/>
      <c r="AI655" s="209"/>
      <c r="AJ655" s="215"/>
      <c r="AK655" s="209"/>
      <c r="AL655" s="1"/>
      <c r="AM655" s="213"/>
      <c r="AN655" s="213"/>
      <c r="AO655" s="218"/>
      <c r="AP655" s="209"/>
      <c r="AQ655" s="215"/>
      <c r="AR655" s="209"/>
      <c r="AS655" s="217"/>
      <c r="AT655" s="1"/>
      <c r="AU655" s="213"/>
      <c r="AV655" s="213"/>
      <c r="AW655" s="213"/>
      <c r="AX655" s="209"/>
      <c r="AY655" s="215"/>
      <c r="AZ655" s="209"/>
      <c r="BA655" s="217"/>
      <c r="BB655" s="1"/>
      <c r="BC655" s="213"/>
      <c r="BD655" s="213"/>
      <c r="BE655" s="218"/>
      <c r="BF655" s="209"/>
      <c r="BG655" s="215"/>
      <c r="BH655" s="209"/>
      <c r="BI655" s="217"/>
      <c r="BJ655" s="1" t="s">
        <v>7</v>
      </c>
      <c r="BK655" s="213" t="s">
        <v>7</v>
      </c>
      <c r="BL655" s="213" t="s">
        <v>7</v>
      </c>
      <c r="BM655" s="213" t="s">
        <v>7</v>
      </c>
      <c r="BN655" s="209"/>
      <c r="BO655" s="215"/>
      <c r="BP655" s="209"/>
      <c r="BQ655" s="219"/>
      <c r="BR655" s="1"/>
      <c r="BS655" s="220"/>
      <c r="BT655" s="220"/>
      <c r="BU655" s="220"/>
      <c r="BV655" s="209"/>
      <c r="BW655" s="215"/>
      <c r="BX655" s="209"/>
      <c r="BY655" s="1"/>
      <c r="BZ655" s="212"/>
      <c r="CA655" s="212"/>
      <c r="CB655" s="221"/>
      <c r="CC655" s="209"/>
      <c r="CD655" s="215"/>
      <c r="CE655" s="209"/>
      <c r="CF655" s="1"/>
      <c r="CG655" s="220"/>
      <c r="CH655" s="220"/>
      <c r="CI655" s="220"/>
      <c r="CJ655" s="209"/>
      <c r="CK655" s="215"/>
      <c r="CL655" s="209"/>
      <c r="CM655" s="1"/>
      <c r="CN655" s="220"/>
      <c r="CO655" s="220"/>
      <c r="CP655" s="213"/>
      <c r="CQ655" s="209"/>
      <c r="CR655" s="215"/>
      <c r="CS655" s="209"/>
    </row>
    <row r="656" customFormat="false" ht="12.8" hidden="false" customHeight="false" outlineLevel="0" collapsed="false">
      <c r="H656" s="177"/>
      <c r="I656" s="177"/>
      <c r="J656" s="211"/>
      <c r="K656" s="177"/>
      <c r="L656" s="210"/>
      <c r="M656" s="210"/>
      <c r="N656" s="210"/>
      <c r="O656" s="210"/>
      <c r="P656" s="210"/>
      <c r="Q656" s="211" t="n">
        <f aca="false">BP656</f>
        <v>0</v>
      </c>
      <c r="R656" s="210"/>
      <c r="S656" s="210"/>
      <c r="T656" s="210"/>
      <c r="U656" s="210"/>
      <c r="V656" s="210"/>
      <c r="W656" s="210"/>
      <c r="X656" s="210"/>
      <c r="Y656" s="212"/>
      <c r="Z656" s="212"/>
      <c r="AA656" s="212"/>
      <c r="AB656" s="210"/>
      <c r="AC656" s="210"/>
      <c r="AD656" s="210"/>
      <c r="AE656" s="1"/>
      <c r="AF656" s="213"/>
      <c r="AG656" s="213"/>
      <c r="AH656" s="213"/>
      <c r="AI656" s="209"/>
      <c r="AJ656" s="215"/>
      <c r="AK656" s="209"/>
      <c r="AL656" s="1"/>
      <c r="AM656" s="213"/>
      <c r="AN656" s="213"/>
      <c r="AO656" s="218"/>
      <c r="AP656" s="209"/>
      <c r="AQ656" s="215"/>
      <c r="AR656" s="209"/>
      <c r="AS656" s="217"/>
      <c r="AT656" s="1"/>
      <c r="AU656" s="213"/>
      <c r="AV656" s="213"/>
      <c r="AW656" s="213"/>
      <c r="AX656" s="209"/>
      <c r="AY656" s="215"/>
      <c r="AZ656" s="209"/>
      <c r="BA656" s="217"/>
      <c r="BB656" s="1"/>
      <c r="BC656" s="213"/>
      <c r="BD656" s="213"/>
      <c r="BE656" s="218"/>
      <c r="BF656" s="209"/>
      <c r="BG656" s="215"/>
      <c r="BH656" s="209"/>
      <c r="BI656" s="217"/>
      <c r="BJ656" s="1" t="s">
        <v>7</v>
      </c>
      <c r="BK656" s="213" t="s">
        <v>7</v>
      </c>
      <c r="BL656" s="213" t="s">
        <v>7</v>
      </c>
      <c r="BM656" s="213" t="s">
        <v>7</v>
      </c>
      <c r="BN656" s="209"/>
      <c r="BO656" s="215"/>
      <c r="BP656" s="209"/>
      <c r="BQ656" s="219"/>
      <c r="BR656" s="1"/>
      <c r="BS656" s="220"/>
      <c r="BT656" s="220"/>
      <c r="BU656" s="220"/>
      <c r="BV656" s="209"/>
      <c r="BW656" s="215"/>
      <c r="BX656" s="209"/>
      <c r="BY656" s="1"/>
      <c r="BZ656" s="212"/>
      <c r="CA656" s="212"/>
      <c r="CB656" s="221"/>
      <c r="CC656" s="209"/>
      <c r="CD656" s="215"/>
      <c r="CE656" s="209"/>
      <c r="CF656" s="1"/>
      <c r="CG656" s="220"/>
      <c r="CH656" s="220"/>
      <c r="CI656" s="220"/>
      <c r="CJ656" s="209"/>
      <c r="CK656" s="215"/>
      <c r="CL656" s="209"/>
      <c r="CM656" s="1"/>
      <c r="CN656" s="220"/>
      <c r="CO656" s="220"/>
      <c r="CP656" s="213"/>
      <c r="CQ656" s="209"/>
      <c r="CR656" s="215"/>
      <c r="CS656" s="209"/>
    </row>
    <row r="657" customFormat="false" ht="12.8" hidden="false" customHeight="false" outlineLevel="0" collapsed="false">
      <c r="H657" s="177"/>
      <c r="I657" s="177"/>
      <c r="J657" s="211"/>
      <c r="K657" s="177"/>
      <c r="L657" s="210"/>
      <c r="M657" s="210"/>
      <c r="N657" s="210"/>
      <c r="O657" s="210"/>
      <c r="P657" s="210"/>
      <c r="Q657" s="211" t="n">
        <f aca="false">BP657</f>
        <v>0</v>
      </c>
      <c r="R657" s="210"/>
      <c r="S657" s="210"/>
      <c r="T657" s="210"/>
      <c r="U657" s="210"/>
      <c r="V657" s="210"/>
      <c r="W657" s="210"/>
      <c r="X657" s="210"/>
      <c r="Y657" s="212"/>
      <c r="Z657" s="212"/>
      <c r="AA657" s="212"/>
      <c r="AB657" s="210"/>
      <c r="AC657" s="210"/>
      <c r="AD657" s="210"/>
      <c r="AE657" s="1"/>
      <c r="AF657" s="213"/>
      <c r="AG657" s="213"/>
      <c r="AH657" s="213"/>
      <c r="AI657" s="209"/>
      <c r="AJ657" s="215"/>
      <c r="AK657" s="209"/>
      <c r="AL657" s="1"/>
      <c r="AM657" s="213"/>
      <c r="AN657" s="213"/>
      <c r="AO657" s="218"/>
      <c r="AP657" s="209"/>
      <c r="AQ657" s="215"/>
      <c r="AR657" s="209"/>
      <c r="AS657" s="217"/>
      <c r="AT657" s="1"/>
      <c r="AU657" s="213"/>
      <c r="AV657" s="213"/>
      <c r="AW657" s="213"/>
      <c r="AX657" s="209"/>
      <c r="AY657" s="215"/>
      <c r="AZ657" s="209"/>
      <c r="BA657" s="217"/>
      <c r="BB657" s="1"/>
      <c r="BC657" s="213"/>
      <c r="BD657" s="213"/>
      <c r="BE657" s="218"/>
      <c r="BF657" s="209"/>
      <c r="BG657" s="215"/>
      <c r="BH657" s="209"/>
      <c r="BI657" s="217"/>
      <c r="BJ657" s="1" t="s">
        <v>7</v>
      </c>
      <c r="BK657" s="213" t="s">
        <v>7</v>
      </c>
      <c r="BL657" s="213" t="s">
        <v>7</v>
      </c>
      <c r="BM657" s="213" t="s">
        <v>7</v>
      </c>
      <c r="BN657" s="209"/>
      <c r="BO657" s="215"/>
      <c r="BP657" s="209"/>
      <c r="BQ657" s="219"/>
      <c r="BR657" s="1"/>
      <c r="BS657" s="220"/>
      <c r="BT657" s="220"/>
      <c r="BU657" s="220"/>
      <c r="BV657" s="209"/>
      <c r="BW657" s="215"/>
      <c r="BX657" s="209"/>
      <c r="BY657" s="1"/>
      <c r="BZ657" s="212"/>
      <c r="CA657" s="212"/>
      <c r="CB657" s="221"/>
      <c r="CC657" s="209"/>
      <c r="CD657" s="215"/>
      <c r="CE657" s="209"/>
      <c r="CF657" s="1"/>
      <c r="CG657" s="220"/>
      <c r="CH657" s="220"/>
      <c r="CI657" s="220"/>
      <c r="CJ657" s="209"/>
      <c r="CK657" s="215"/>
      <c r="CL657" s="209"/>
      <c r="CM657" s="1"/>
      <c r="CN657" s="220"/>
      <c r="CO657" s="220"/>
      <c r="CP657" s="213"/>
      <c r="CQ657" s="209"/>
      <c r="CR657" s="215"/>
      <c r="CS657" s="209"/>
    </row>
    <row r="658" customFormat="false" ht="12.8" hidden="false" customHeight="false" outlineLevel="0" collapsed="false">
      <c r="H658" s="177"/>
      <c r="I658" s="177"/>
      <c r="J658" s="211"/>
      <c r="K658" s="177"/>
      <c r="L658" s="210"/>
      <c r="M658" s="210"/>
      <c r="N658" s="210"/>
      <c r="O658" s="210"/>
      <c r="P658" s="210"/>
      <c r="Q658" s="211" t="n">
        <f aca="false">BP658</f>
        <v>0</v>
      </c>
      <c r="R658" s="210"/>
      <c r="S658" s="210"/>
      <c r="T658" s="210"/>
      <c r="U658" s="210"/>
      <c r="V658" s="210"/>
      <c r="W658" s="210"/>
      <c r="X658" s="210"/>
      <c r="Y658" s="212"/>
      <c r="Z658" s="212"/>
      <c r="AA658" s="212"/>
      <c r="AB658" s="210"/>
      <c r="AC658" s="210"/>
      <c r="AD658" s="210"/>
      <c r="AE658" s="1"/>
      <c r="AF658" s="213"/>
      <c r="AG658" s="213"/>
      <c r="AH658" s="213"/>
      <c r="AI658" s="209"/>
      <c r="AJ658" s="215"/>
      <c r="AK658" s="209"/>
      <c r="AL658" s="1"/>
      <c r="AM658" s="213"/>
      <c r="AN658" s="213"/>
      <c r="AO658" s="218"/>
      <c r="AP658" s="209"/>
      <c r="AQ658" s="215"/>
      <c r="AR658" s="209"/>
      <c r="AS658" s="217"/>
      <c r="AT658" s="1"/>
      <c r="AU658" s="213"/>
      <c r="AV658" s="213"/>
      <c r="AW658" s="213"/>
      <c r="AX658" s="209"/>
      <c r="AY658" s="215"/>
      <c r="AZ658" s="209"/>
      <c r="BA658" s="217"/>
      <c r="BB658" s="1"/>
      <c r="BC658" s="213"/>
      <c r="BD658" s="213"/>
      <c r="BE658" s="218"/>
      <c r="BF658" s="209"/>
      <c r="BG658" s="215"/>
      <c r="BH658" s="209"/>
      <c r="BI658" s="217"/>
      <c r="BJ658" s="1" t="s">
        <v>7</v>
      </c>
      <c r="BK658" s="213" t="s">
        <v>7</v>
      </c>
      <c r="BL658" s="213" t="s">
        <v>7</v>
      </c>
      <c r="BM658" s="213" t="s">
        <v>7</v>
      </c>
      <c r="BN658" s="209"/>
      <c r="BO658" s="215"/>
      <c r="BP658" s="209"/>
      <c r="BQ658" s="219"/>
      <c r="BR658" s="1"/>
      <c r="BS658" s="220"/>
      <c r="BT658" s="220"/>
      <c r="BU658" s="220"/>
      <c r="BV658" s="209"/>
      <c r="BW658" s="215"/>
      <c r="BX658" s="209"/>
      <c r="BY658" s="1"/>
      <c r="BZ658" s="212"/>
      <c r="CA658" s="212"/>
      <c r="CB658" s="221"/>
      <c r="CC658" s="209"/>
      <c r="CD658" s="215"/>
      <c r="CE658" s="209"/>
      <c r="CF658" s="1"/>
      <c r="CG658" s="220"/>
      <c r="CH658" s="220"/>
      <c r="CI658" s="220"/>
      <c r="CJ658" s="209"/>
      <c r="CK658" s="215"/>
      <c r="CL658" s="209"/>
      <c r="CM658" s="1"/>
      <c r="CN658" s="220"/>
      <c r="CO658" s="220"/>
      <c r="CP658" s="213"/>
      <c r="CQ658" s="209"/>
      <c r="CR658" s="215"/>
      <c r="CS658" s="209"/>
    </row>
    <row r="659" customFormat="false" ht="12.8" hidden="false" customHeight="false" outlineLevel="0" collapsed="false">
      <c r="H659" s="177"/>
      <c r="I659" s="177"/>
      <c r="J659" s="211"/>
      <c r="K659" s="177"/>
      <c r="L659" s="210"/>
      <c r="M659" s="210"/>
      <c r="N659" s="210"/>
      <c r="O659" s="210"/>
      <c r="P659" s="210"/>
      <c r="Q659" s="211" t="n">
        <f aca="false">BP659</f>
        <v>0</v>
      </c>
      <c r="R659" s="210"/>
      <c r="S659" s="210"/>
      <c r="T659" s="210"/>
      <c r="U659" s="210"/>
      <c r="V659" s="210"/>
      <c r="W659" s="210"/>
      <c r="X659" s="210"/>
      <c r="Y659" s="212"/>
      <c r="Z659" s="212"/>
      <c r="AA659" s="212"/>
      <c r="AB659" s="210"/>
      <c r="AC659" s="210"/>
      <c r="AD659" s="210"/>
      <c r="AE659" s="1"/>
      <c r="AF659" s="213"/>
      <c r="AG659" s="213"/>
      <c r="AH659" s="213"/>
      <c r="AI659" s="209"/>
      <c r="AJ659" s="215"/>
      <c r="AK659" s="209"/>
      <c r="AL659" s="1"/>
      <c r="AM659" s="213"/>
      <c r="AN659" s="213"/>
      <c r="AO659" s="218"/>
      <c r="AP659" s="209"/>
      <c r="AQ659" s="215"/>
      <c r="AR659" s="209"/>
      <c r="AS659" s="217"/>
      <c r="AT659" s="1"/>
      <c r="AU659" s="213"/>
      <c r="AV659" s="213"/>
      <c r="AW659" s="213"/>
      <c r="AX659" s="209"/>
      <c r="AY659" s="215"/>
      <c r="AZ659" s="209"/>
      <c r="BA659" s="217"/>
      <c r="BB659" s="1"/>
      <c r="BC659" s="213"/>
      <c r="BD659" s="213"/>
      <c r="BE659" s="218"/>
      <c r="BF659" s="209"/>
      <c r="BG659" s="215"/>
      <c r="BH659" s="209"/>
      <c r="BI659" s="217"/>
      <c r="BJ659" s="1" t="s">
        <v>7</v>
      </c>
      <c r="BK659" s="213" t="s">
        <v>7</v>
      </c>
      <c r="BL659" s="213" t="s">
        <v>7</v>
      </c>
      <c r="BM659" s="213" t="s">
        <v>7</v>
      </c>
      <c r="BN659" s="209"/>
      <c r="BO659" s="215"/>
      <c r="BP659" s="209"/>
      <c r="BQ659" s="219"/>
      <c r="BR659" s="1"/>
      <c r="BS659" s="220"/>
      <c r="BT659" s="220"/>
      <c r="BU659" s="220"/>
      <c r="BV659" s="209"/>
      <c r="BW659" s="215"/>
      <c r="BX659" s="209"/>
      <c r="BY659" s="1"/>
      <c r="BZ659" s="212"/>
      <c r="CA659" s="212"/>
      <c r="CB659" s="221"/>
      <c r="CC659" s="209"/>
      <c r="CD659" s="215"/>
      <c r="CE659" s="209"/>
      <c r="CF659" s="1"/>
      <c r="CG659" s="220"/>
      <c r="CH659" s="220"/>
      <c r="CI659" s="220"/>
      <c r="CJ659" s="209"/>
      <c r="CK659" s="215"/>
      <c r="CL659" s="209"/>
      <c r="CM659" s="1"/>
      <c r="CN659" s="220"/>
      <c r="CO659" s="220"/>
      <c r="CP659" s="213"/>
      <c r="CQ659" s="209"/>
      <c r="CR659" s="215"/>
      <c r="CS659" s="209"/>
    </row>
    <row r="660" customFormat="false" ht="12.8" hidden="false" customHeight="false" outlineLevel="0" collapsed="false">
      <c r="H660" s="177"/>
      <c r="I660" s="177"/>
      <c r="J660" s="211"/>
      <c r="K660" s="177"/>
      <c r="L660" s="210"/>
      <c r="M660" s="210"/>
      <c r="N660" s="210"/>
      <c r="O660" s="210"/>
      <c r="P660" s="210"/>
      <c r="Q660" s="211" t="n">
        <f aca="false">BP660</f>
        <v>0</v>
      </c>
      <c r="R660" s="210"/>
      <c r="S660" s="210"/>
      <c r="T660" s="210"/>
      <c r="U660" s="210"/>
      <c r="V660" s="210"/>
      <c r="W660" s="210"/>
      <c r="X660" s="210"/>
      <c r="Y660" s="212"/>
      <c r="Z660" s="212"/>
      <c r="AA660" s="212"/>
      <c r="AB660" s="210"/>
      <c r="AC660" s="210"/>
      <c r="AD660" s="210"/>
      <c r="AE660" s="1"/>
      <c r="AF660" s="213"/>
      <c r="AG660" s="213"/>
      <c r="AH660" s="213"/>
      <c r="AI660" s="209"/>
      <c r="AJ660" s="215"/>
      <c r="AK660" s="209"/>
      <c r="AL660" s="1"/>
      <c r="AM660" s="213"/>
      <c r="AN660" s="213"/>
      <c r="AO660" s="218"/>
      <c r="AP660" s="209"/>
      <c r="AQ660" s="215"/>
      <c r="AR660" s="209"/>
      <c r="AS660" s="217"/>
      <c r="AT660" s="1"/>
      <c r="AU660" s="213"/>
      <c r="AV660" s="213"/>
      <c r="AW660" s="213"/>
      <c r="AX660" s="209"/>
      <c r="AY660" s="215"/>
      <c r="AZ660" s="209"/>
      <c r="BA660" s="217"/>
      <c r="BB660" s="1"/>
      <c r="BC660" s="213"/>
      <c r="BD660" s="213"/>
      <c r="BE660" s="218"/>
      <c r="BF660" s="209"/>
      <c r="BG660" s="215"/>
      <c r="BH660" s="209"/>
      <c r="BI660" s="217"/>
      <c r="BJ660" s="1" t="s">
        <v>7</v>
      </c>
      <c r="BK660" s="213" t="s">
        <v>7</v>
      </c>
      <c r="BL660" s="213" t="s">
        <v>7</v>
      </c>
      <c r="BM660" s="213" t="s">
        <v>7</v>
      </c>
      <c r="BN660" s="209"/>
      <c r="BO660" s="215"/>
      <c r="BP660" s="209"/>
      <c r="BQ660" s="219"/>
      <c r="BR660" s="1"/>
      <c r="BS660" s="220"/>
      <c r="BT660" s="220"/>
      <c r="BU660" s="220"/>
      <c r="BV660" s="209"/>
      <c r="BW660" s="215"/>
      <c r="BX660" s="209"/>
      <c r="BY660" s="1"/>
      <c r="BZ660" s="212"/>
      <c r="CA660" s="212"/>
      <c r="CB660" s="221"/>
      <c r="CC660" s="209"/>
      <c r="CD660" s="215"/>
      <c r="CE660" s="209"/>
      <c r="CF660" s="1"/>
      <c r="CG660" s="220"/>
      <c r="CH660" s="220"/>
      <c r="CI660" s="220"/>
      <c r="CJ660" s="209"/>
      <c r="CK660" s="215"/>
      <c r="CL660" s="209"/>
      <c r="CM660" s="1"/>
      <c r="CN660" s="220"/>
      <c r="CO660" s="220"/>
      <c r="CP660" s="213"/>
      <c r="CQ660" s="209"/>
      <c r="CR660" s="215"/>
      <c r="CS660" s="209"/>
    </row>
    <row r="661" customFormat="false" ht="12.8" hidden="false" customHeight="false" outlineLevel="0" collapsed="false">
      <c r="H661" s="177"/>
      <c r="I661" s="177"/>
      <c r="J661" s="211"/>
      <c r="K661" s="177"/>
      <c r="L661" s="210"/>
      <c r="M661" s="210"/>
      <c r="N661" s="210"/>
      <c r="O661" s="210"/>
      <c r="P661" s="210"/>
      <c r="Q661" s="211" t="n">
        <f aca="false">BP661</f>
        <v>0</v>
      </c>
      <c r="R661" s="210"/>
      <c r="S661" s="210"/>
      <c r="T661" s="210"/>
      <c r="U661" s="210"/>
      <c r="V661" s="210"/>
      <c r="W661" s="210"/>
      <c r="X661" s="210"/>
      <c r="Y661" s="212"/>
      <c r="Z661" s="212"/>
      <c r="AA661" s="212"/>
      <c r="AB661" s="210"/>
      <c r="AC661" s="210"/>
      <c r="AD661" s="210"/>
      <c r="AE661" s="1"/>
      <c r="AF661" s="213"/>
      <c r="AG661" s="213"/>
      <c r="AH661" s="213"/>
      <c r="AI661" s="209"/>
      <c r="AJ661" s="215"/>
      <c r="AK661" s="209"/>
      <c r="AL661" s="1"/>
      <c r="AM661" s="213"/>
      <c r="AN661" s="213"/>
      <c r="AO661" s="218"/>
      <c r="AP661" s="209"/>
      <c r="AQ661" s="215"/>
      <c r="AR661" s="209"/>
      <c r="AS661" s="217"/>
      <c r="AT661" s="1"/>
      <c r="AU661" s="213"/>
      <c r="AV661" s="213"/>
      <c r="AW661" s="213"/>
      <c r="AX661" s="209"/>
      <c r="AY661" s="215"/>
      <c r="AZ661" s="209"/>
      <c r="BA661" s="217"/>
      <c r="BB661" s="1"/>
      <c r="BC661" s="213"/>
      <c r="BD661" s="213"/>
      <c r="BE661" s="218"/>
      <c r="BF661" s="209"/>
      <c r="BG661" s="215"/>
      <c r="BH661" s="209"/>
      <c r="BI661" s="217"/>
      <c r="BJ661" s="1" t="s">
        <v>7</v>
      </c>
      <c r="BK661" s="213" t="s">
        <v>7</v>
      </c>
      <c r="BL661" s="213" t="s">
        <v>7</v>
      </c>
      <c r="BM661" s="213" t="s">
        <v>7</v>
      </c>
      <c r="BN661" s="209"/>
      <c r="BO661" s="215"/>
      <c r="BP661" s="209"/>
      <c r="BQ661" s="219"/>
      <c r="BR661" s="1"/>
      <c r="BS661" s="220"/>
      <c r="BT661" s="220"/>
      <c r="BU661" s="220"/>
      <c r="BV661" s="209"/>
      <c r="BW661" s="215"/>
      <c r="BX661" s="209"/>
      <c r="BY661" s="1"/>
      <c r="BZ661" s="212"/>
      <c r="CA661" s="212"/>
      <c r="CB661" s="221"/>
      <c r="CC661" s="209"/>
      <c r="CD661" s="215"/>
      <c r="CE661" s="209"/>
      <c r="CF661" s="1"/>
      <c r="CG661" s="220"/>
      <c r="CH661" s="220"/>
      <c r="CI661" s="220"/>
      <c r="CJ661" s="209"/>
      <c r="CK661" s="215"/>
      <c r="CL661" s="209"/>
      <c r="CM661" s="1"/>
      <c r="CN661" s="220"/>
      <c r="CO661" s="220"/>
      <c r="CP661" s="213"/>
      <c r="CQ661" s="209"/>
      <c r="CR661" s="215"/>
      <c r="CS661" s="209"/>
    </row>
    <row r="662" customFormat="false" ht="12.8" hidden="false" customHeight="false" outlineLevel="0" collapsed="false">
      <c r="H662" s="177"/>
      <c r="I662" s="177"/>
      <c r="J662" s="211"/>
      <c r="K662" s="177"/>
      <c r="L662" s="210"/>
      <c r="M662" s="210"/>
      <c r="N662" s="210"/>
      <c r="O662" s="210"/>
      <c r="P662" s="210"/>
      <c r="Q662" s="211" t="n">
        <f aca="false">BP662</f>
        <v>0</v>
      </c>
      <c r="R662" s="210"/>
      <c r="S662" s="210"/>
      <c r="T662" s="210"/>
      <c r="U662" s="210"/>
      <c r="V662" s="210"/>
      <c r="W662" s="210"/>
      <c r="X662" s="210"/>
      <c r="Y662" s="212"/>
      <c r="Z662" s="212"/>
      <c r="AA662" s="212"/>
      <c r="AB662" s="210"/>
      <c r="AC662" s="210"/>
      <c r="AD662" s="210"/>
      <c r="AE662" s="1"/>
      <c r="AF662" s="213"/>
      <c r="AG662" s="213"/>
      <c r="AH662" s="213"/>
      <c r="AI662" s="209"/>
      <c r="AJ662" s="215"/>
      <c r="AK662" s="209"/>
      <c r="AL662" s="1"/>
      <c r="AM662" s="213"/>
      <c r="AN662" s="213"/>
      <c r="AO662" s="218"/>
      <c r="AP662" s="209"/>
      <c r="AQ662" s="215"/>
      <c r="AR662" s="209"/>
      <c r="AS662" s="217"/>
      <c r="AT662" s="1"/>
      <c r="AU662" s="213"/>
      <c r="AV662" s="213"/>
      <c r="AW662" s="213"/>
      <c r="AX662" s="209"/>
      <c r="AY662" s="215"/>
      <c r="AZ662" s="209"/>
      <c r="BA662" s="217"/>
      <c r="BB662" s="1"/>
      <c r="BC662" s="213"/>
      <c r="BD662" s="213"/>
      <c r="BE662" s="218"/>
      <c r="BF662" s="209"/>
      <c r="BG662" s="215"/>
      <c r="BH662" s="209"/>
      <c r="BI662" s="217"/>
      <c r="BJ662" s="1" t="s">
        <v>7</v>
      </c>
      <c r="BK662" s="213" t="s">
        <v>7</v>
      </c>
      <c r="BL662" s="213" t="s">
        <v>7</v>
      </c>
      <c r="BM662" s="213" t="s">
        <v>7</v>
      </c>
      <c r="BN662" s="209"/>
      <c r="BO662" s="215"/>
      <c r="BP662" s="209"/>
      <c r="BQ662" s="219"/>
      <c r="BR662" s="1"/>
      <c r="BS662" s="220"/>
      <c r="BT662" s="220"/>
      <c r="BU662" s="220"/>
      <c r="BV662" s="209"/>
      <c r="BW662" s="215"/>
      <c r="BX662" s="209"/>
      <c r="BY662" s="1"/>
      <c r="BZ662" s="212"/>
      <c r="CA662" s="212"/>
      <c r="CB662" s="221"/>
      <c r="CC662" s="209"/>
      <c r="CD662" s="215"/>
      <c r="CE662" s="209"/>
      <c r="CF662" s="1"/>
      <c r="CG662" s="220"/>
      <c r="CH662" s="220"/>
      <c r="CI662" s="220"/>
      <c r="CJ662" s="209"/>
      <c r="CK662" s="215"/>
      <c r="CL662" s="209"/>
      <c r="CM662" s="1"/>
      <c r="CN662" s="220"/>
      <c r="CO662" s="220"/>
      <c r="CP662" s="213"/>
      <c r="CQ662" s="209"/>
      <c r="CR662" s="215"/>
      <c r="CS662" s="209"/>
    </row>
    <row r="663" customFormat="false" ht="12.8" hidden="false" customHeight="false" outlineLevel="0" collapsed="false">
      <c r="H663" s="177"/>
      <c r="I663" s="177"/>
      <c r="J663" s="211"/>
      <c r="K663" s="177"/>
      <c r="L663" s="210"/>
      <c r="M663" s="210"/>
      <c r="N663" s="210"/>
      <c r="O663" s="210"/>
      <c r="P663" s="210"/>
      <c r="Q663" s="211" t="n">
        <f aca="false">BP663</f>
        <v>0</v>
      </c>
      <c r="R663" s="210"/>
      <c r="S663" s="210"/>
      <c r="T663" s="210"/>
      <c r="U663" s="210"/>
      <c r="V663" s="210"/>
      <c r="W663" s="210"/>
      <c r="X663" s="210"/>
      <c r="Y663" s="212"/>
      <c r="Z663" s="212"/>
      <c r="AA663" s="212"/>
      <c r="AB663" s="210"/>
      <c r="AC663" s="210"/>
      <c r="AD663" s="210"/>
      <c r="AE663" s="1"/>
      <c r="AF663" s="213"/>
      <c r="AG663" s="213"/>
      <c r="AH663" s="213"/>
      <c r="AI663" s="209"/>
      <c r="AJ663" s="215"/>
      <c r="AK663" s="209"/>
      <c r="AL663" s="1"/>
      <c r="AM663" s="213"/>
      <c r="AN663" s="213"/>
      <c r="AO663" s="218"/>
      <c r="AP663" s="209"/>
      <c r="AQ663" s="215"/>
      <c r="AR663" s="209"/>
      <c r="AS663" s="217"/>
      <c r="AT663" s="1"/>
      <c r="AU663" s="213"/>
      <c r="AV663" s="213"/>
      <c r="AW663" s="213"/>
      <c r="AX663" s="209"/>
      <c r="AY663" s="215"/>
      <c r="AZ663" s="209"/>
      <c r="BA663" s="217"/>
      <c r="BB663" s="1"/>
      <c r="BC663" s="213"/>
      <c r="BD663" s="213"/>
      <c r="BE663" s="218"/>
      <c r="BF663" s="209"/>
      <c r="BG663" s="215"/>
      <c r="BH663" s="209"/>
      <c r="BI663" s="217"/>
      <c r="BJ663" s="1" t="s">
        <v>7</v>
      </c>
      <c r="BK663" s="213" t="s">
        <v>7</v>
      </c>
      <c r="BL663" s="213" t="s">
        <v>7</v>
      </c>
      <c r="BM663" s="213" t="s">
        <v>7</v>
      </c>
      <c r="BN663" s="209"/>
      <c r="BO663" s="215"/>
      <c r="BP663" s="209"/>
      <c r="BQ663" s="219"/>
      <c r="BR663" s="1"/>
      <c r="BS663" s="220"/>
      <c r="BT663" s="220"/>
      <c r="BU663" s="220"/>
      <c r="BV663" s="209"/>
      <c r="BW663" s="215"/>
      <c r="BX663" s="209"/>
      <c r="BY663" s="1"/>
      <c r="BZ663" s="212"/>
      <c r="CA663" s="212"/>
      <c r="CB663" s="221"/>
      <c r="CC663" s="209"/>
      <c r="CD663" s="215"/>
      <c r="CE663" s="209"/>
      <c r="CF663" s="1"/>
      <c r="CG663" s="220"/>
      <c r="CH663" s="220"/>
      <c r="CI663" s="220"/>
      <c r="CJ663" s="209"/>
      <c r="CK663" s="215"/>
      <c r="CL663" s="209"/>
      <c r="CM663" s="1"/>
      <c r="CN663" s="220"/>
      <c r="CO663" s="220"/>
      <c r="CP663" s="213"/>
      <c r="CQ663" s="209"/>
      <c r="CR663" s="215"/>
      <c r="CS663" s="209"/>
    </row>
    <row r="664" customFormat="false" ht="12.8" hidden="false" customHeight="false" outlineLevel="0" collapsed="false">
      <c r="H664" s="177"/>
      <c r="I664" s="177"/>
      <c r="J664" s="211"/>
      <c r="K664" s="177"/>
      <c r="L664" s="210"/>
      <c r="M664" s="210"/>
      <c r="N664" s="210"/>
      <c r="O664" s="210"/>
      <c r="P664" s="210"/>
      <c r="Q664" s="211" t="n">
        <f aca="false">BP664</f>
        <v>0</v>
      </c>
      <c r="R664" s="210"/>
      <c r="S664" s="210"/>
      <c r="T664" s="210"/>
      <c r="U664" s="210"/>
      <c r="V664" s="210"/>
      <c r="W664" s="210"/>
      <c r="X664" s="210"/>
      <c r="Y664" s="212"/>
      <c r="Z664" s="212"/>
      <c r="AA664" s="212"/>
      <c r="AB664" s="210"/>
      <c r="AC664" s="210"/>
      <c r="AD664" s="210"/>
      <c r="AE664" s="1"/>
      <c r="AF664" s="213"/>
      <c r="AG664" s="213"/>
      <c r="AH664" s="213"/>
      <c r="AI664" s="209"/>
      <c r="AJ664" s="215"/>
      <c r="AK664" s="209"/>
      <c r="AL664" s="1"/>
      <c r="AM664" s="213"/>
      <c r="AN664" s="213"/>
      <c r="AO664" s="218"/>
      <c r="AP664" s="209"/>
      <c r="AQ664" s="215"/>
      <c r="AR664" s="209"/>
      <c r="AS664" s="217"/>
      <c r="AT664" s="1"/>
      <c r="AU664" s="213"/>
      <c r="AV664" s="213"/>
      <c r="AW664" s="213"/>
      <c r="AX664" s="209"/>
      <c r="AY664" s="215"/>
      <c r="AZ664" s="209"/>
      <c r="BA664" s="217"/>
      <c r="BB664" s="1"/>
      <c r="BC664" s="213"/>
      <c r="BD664" s="213"/>
      <c r="BE664" s="218"/>
      <c r="BF664" s="209"/>
      <c r="BG664" s="215"/>
      <c r="BH664" s="209"/>
      <c r="BI664" s="217"/>
      <c r="BJ664" s="1" t="s">
        <v>7</v>
      </c>
      <c r="BK664" s="213" t="s">
        <v>7</v>
      </c>
      <c r="BL664" s="213" t="s">
        <v>7</v>
      </c>
      <c r="BM664" s="213" t="s">
        <v>7</v>
      </c>
      <c r="BN664" s="209"/>
      <c r="BO664" s="215"/>
      <c r="BP664" s="209"/>
      <c r="BQ664" s="219"/>
      <c r="BR664" s="1"/>
      <c r="BS664" s="220"/>
      <c r="BT664" s="220"/>
      <c r="BU664" s="220"/>
      <c r="BV664" s="209"/>
      <c r="BW664" s="215"/>
      <c r="BX664" s="209"/>
      <c r="BY664" s="1"/>
      <c r="BZ664" s="212"/>
      <c r="CA664" s="212"/>
      <c r="CB664" s="221"/>
      <c r="CC664" s="209"/>
      <c r="CD664" s="215"/>
      <c r="CE664" s="209"/>
      <c r="CF664" s="1"/>
      <c r="CG664" s="220"/>
      <c r="CH664" s="220"/>
      <c r="CI664" s="220"/>
      <c r="CJ664" s="209"/>
      <c r="CK664" s="215"/>
      <c r="CL664" s="209"/>
      <c r="CM664" s="1"/>
      <c r="CN664" s="220"/>
      <c r="CO664" s="220"/>
      <c r="CP664" s="213"/>
      <c r="CQ664" s="209"/>
      <c r="CR664" s="215"/>
      <c r="CS664" s="209"/>
    </row>
    <row r="665" customFormat="false" ht="12.8" hidden="false" customHeight="false" outlineLevel="0" collapsed="false">
      <c r="H665" s="177"/>
      <c r="I665" s="177"/>
      <c r="J665" s="211"/>
      <c r="K665" s="177"/>
      <c r="L665" s="210"/>
      <c r="M665" s="210"/>
      <c r="N665" s="210"/>
      <c r="O665" s="210"/>
      <c r="P665" s="210"/>
      <c r="Q665" s="211" t="n">
        <f aca="false">BP665</f>
        <v>0</v>
      </c>
      <c r="R665" s="210"/>
      <c r="S665" s="210"/>
      <c r="T665" s="210"/>
      <c r="U665" s="210"/>
      <c r="V665" s="210"/>
      <c r="W665" s="210"/>
      <c r="X665" s="210"/>
      <c r="Y665" s="212"/>
      <c r="Z665" s="212"/>
      <c r="AA665" s="212"/>
      <c r="AB665" s="210"/>
      <c r="AC665" s="210"/>
      <c r="AD665" s="210"/>
      <c r="AE665" s="1"/>
      <c r="AF665" s="213"/>
      <c r="AG665" s="213"/>
      <c r="AH665" s="213"/>
      <c r="AI665" s="209"/>
      <c r="AJ665" s="215"/>
      <c r="AK665" s="209"/>
      <c r="AL665" s="1"/>
      <c r="AM665" s="213"/>
      <c r="AN665" s="213"/>
      <c r="AO665" s="218"/>
      <c r="AP665" s="209"/>
      <c r="AQ665" s="215"/>
      <c r="AR665" s="209"/>
      <c r="AS665" s="217"/>
      <c r="AT665" s="1"/>
      <c r="AU665" s="213"/>
      <c r="AV665" s="213"/>
      <c r="AW665" s="213"/>
      <c r="AX665" s="209"/>
      <c r="AY665" s="215"/>
      <c r="AZ665" s="209"/>
      <c r="BA665" s="217"/>
      <c r="BB665" s="1"/>
      <c r="BC665" s="213"/>
      <c r="BD665" s="213"/>
      <c r="BE665" s="218"/>
      <c r="BF665" s="209"/>
      <c r="BG665" s="215"/>
      <c r="BH665" s="209"/>
      <c r="BI665" s="217"/>
      <c r="BJ665" s="1" t="s">
        <v>7</v>
      </c>
      <c r="BK665" s="213" t="s">
        <v>7</v>
      </c>
      <c r="BL665" s="213" t="s">
        <v>7</v>
      </c>
      <c r="BM665" s="213" t="s">
        <v>7</v>
      </c>
      <c r="BN665" s="209"/>
      <c r="BO665" s="215"/>
      <c r="BP665" s="209"/>
      <c r="BQ665" s="219"/>
      <c r="BR665" s="1"/>
      <c r="BS665" s="220"/>
      <c r="BT665" s="220"/>
      <c r="BU665" s="220"/>
      <c r="BV665" s="209"/>
      <c r="BW665" s="215"/>
      <c r="BX665" s="209"/>
      <c r="BY665" s="1"/>
      <c r="BZ665" s="212"/>
      <c r="CA665" s="212"/>
      <c r="CB665" s="221"/>
      <c r="CC665" s="209"/>
      <c r="CD665" s="215"/>
      <c r="CE665" s="209"/>
      <c r="CF665" s="1"/>
      <c r="CG665" s="220"/>
      <c r="CH665" s="220"/>
      <c r="CI665" s="220"/>
      <c r="CJ665" s="209"/>
      <c r="CK665" s="215"/>
      <c r="CL665" s="209"/>
      <c r="CM665" s="1"/>
      <c r="CN665" s="220"/>
      <c r="CO665" s="220"/>
      <c r="CP665" s="213"/>
      <c r="CQ665" s="209"/>
      <c r="CR665" s="215"/>
      <c r="CS665" s="209"/>
    </row>
    <row r="666" customFormat="false" ht="12.8" hidden="false" customHeight="false" outlineLevel="0" collapsed="false">
      <c r="H666" s="177"/>
      <c r="I666" s="177"/>
      <c r="J666" s="211"/>
      <c r="K666" s="177"/>
      <c r="L666" s="210"/>
      <c r="M666" s="210"/>
      <c r="N666" s="210"/>
      <c r="O666" s="210"/>
      <c r="P666" s="210"/>
      <c r="Q666" s="211" t="n">
        <f aca="false">BP666</f>
        <v>0</v>
      </c>
      <c r="R666" s="210"/>
      <c r="S666" s="210"/>
      <c r="T666" s="210"/>
      <c r="U666" s="210"/>
      <c r="V666" s="210"/>
      <c r="W666" s="210"/>
      <c r="X666" s="210"/>
      <c r="Y666" s="212"/>
      <c r="Z666" s="212"/>
      <c r="AA666" s="212"/>
      <c r="AB666" s="210"/>
      <c r="AC666" s="210"/>
      <c r="AD666" s="210"/>
      <c r="AE666" s="1"/>
      <c r="AF666" s="213"/>
      <c r="AG666" s="213"/>
      <c r="AH666" s="213"/>
      <c r="AI666" s="209"/>
      <c r="AJ666" s="215"/>
      <c r="AK666" s="209"/>
      <c r="AL666" s="1"/>
      <c r="AM666" s="213"/>
      <c r="AN666" s="213"/>
      <c r="AO666" s="218"/>
      <c r="AP666" s="209"/>
      <c r="AQ666" s="215"/>
      <c r="AR666" s="209"/>
      <c r="AS666" s="217"/>
      <c r="AT666" s="1"/>
      <c r="AU666" s="213"/>
      <c r="AV666" s="213"/>
      <c r="AW666" s="213"/>
      <c r="AX666" s="209"/>
      <c r="AY666" s="215"/>
      <c r="AZ666" s="209"/>
      <c r="BA666" s="217"/>
      <c r="BB666" s="1"/>
      <c r="BC666" s="213"/>
      <c r="BD666" s="213"/>
      <c r="BE666" s="218"/>
      <c r="BF666" s="209"/>
      <c r="BG666" s="215"/>
      <c r="BH666" s="209"/>
      <c r="BI666" s="217"/>
      <c r="BJ666" s="1" t="s">
        <v>7</v>
      </c>
      <c r="BK666" s="213" t="s">
        <v>7</v>
      </c>
      <c r="BL666" s="213" t="s">
        <v>7</v>
      </c>
      <c r="BM666" s="213" t="s">
        <v>7</v>
      </c>
      <c r="BN666" s="209"/>
      <c r="BO666" s="215"/>
      <c r="BP666" s="209"/>
      <c r="BQ666" s="219"/>
      <c r="BR666" s="1"/>
      <c r="BS666" s="220"/>
      <c r="BT666" s="220"/>
      <c r="BU666" s="220"/>
      <c r="BV666" s="209"/>
      <c r="BW666" s="215"/>
      <c r="BX666" s="209"/>
      <c r="BY666" s="1"/>
      <c r="BZ666" s="212"/>
      <c r="CA666" s="212"/>
      <c r="CB666" s="221"/>
      <c r="CC666" s="209"/>
      <c r="CD666" s="215"/>
      <c r="CE666" s="209"/>
      <c r="CF666" s="1"/>
      <c r="CG666" s="220"/>
      <c r="CH666" s="220"/>
      <c r="CI666" s="220"/>
      <c r="CJ666" s="209"/>
      <c r="CK666" s="215"/>
      <c r="CL666" s="209"/>
      <c r="CM666" s="1"/>
      <c r="CN666" s="220"/>
      <c r="CO666" s="220"/>
      <c r="CP666" s="213"/>
      <c r="CQ666" s="209"/>
      <c r="CR666" s="215"/>
      <c r="CS666" s="209"/>
    </row>
    <row r="667" customFormat="false" ht="12.8" hidden="false" customHeight="false" outlineLevel="0" collapsed="false">
      <c r="H667" s="177"/>
      <c r="I667" s="177"/>
      <c r="J667" s="211"/>
      <c r="K667" s="177"/>
      <c r="L667" s="210"/>
      <c r="M667" s="210"/>
      <c r="N667" s="210"/>
      <c r="O667" s="210"/>
      <c r="P667" s="210"/>
      <c r="Q667" s="211" t="n">
        <f aca="false">BP667</f>
        <v>0</v>
      </c>
      <c r="R667" s="210"/>
      <c r="S667" s="210"/>
      <c r="T667" s="210"/>
      <c r="U667" s="210"/>
      <c r="V667" s="210"/>
      <c r="W667" s="210"/>
      <c r="X667" s="210"/>
      <c r="Y667" s="212"/>
      <c r="Z667" s="212"/>
      <c r="AA667" s="212"/>
      <c r="AB667" s="210"/>
      <c r="AC667" s="210"/>
      <c r="AD667" s="210"/>
      <c r="AE667" s="1"/>
      <c r="AF667" s="213"/>
      <c r="AG667" s="213"/>
      <c r="AH667" s="213"/>
      <c r="AI667" s="209"/>
      <c r="AJ667" s="215"/>
      <c r="AK667" s="209"/>
      <c r="AL667" s="1"/>
      <c r="AM667" s="213"/>
      <c r="AN667" s="213"/>
      <c r="AO667" s="218"/>
      <c r="AP667" s="209"/>
      <c r="AQ667" s="215"/>
      <c r="AR667" s="209"/>
      <c r="AS667" s="217"/>
      <c r="AT667" s="1"/>
      <c r="AU667" s="213"/>
      <c r="AV667" s="213"/>
      <c r="AW667" s="213"/>
      <c r="AX667" s="209"/>
      <c r="AY667" s="215"/>
      <c r="AZ667" s="209"/>
      <c r="BA667" s="217"/>
      <c r="BB667" s="1"/>
      <c r="BC667" s="213"/>
      <c r="BD667" s="213"/>
      <c r="BE667" s="218"/>
      <c r="BF667" s="209"/>
      <c r="BG667" s="215"/>
      <c r="BH667" s="209"/>
      <c r="BI667" s="217"/>
      <c r="BJ667" s="1" t="s">
        <v>7</v>
      </c>
      <c r="BK667" s="213" t="s">
        <v>7</v>
      </c>
      <c r="BL667" s="213" t="s">
        <v>7</v>
      </c>
      <c r="BM667" s="213" t="s">
        <v>7</v>
      </c>
      <c r="BN667" s="209"/>
      <c r="BO667" s="215"/>
      <c r="BP667" s="209"/>
      <c r="BQ667" s="219"/>
      <c r="BR667" s="1"/>
      <c r="BS667" s="220"/>
      <c r="BT667" s="220"/>
      <c r="BU667" s="220"/>
      <c r="BV667" s="209"/>
      <c r="BW667" s="215"/>
      <c r="BX667" s="209"/>
      <c r="BY667" s="1"/>
      <c r="BZ667" s="212"/>
      <c r="CA667" s="212"/>
      <c r="CB667" s="221"/>
      <c r="CC667" s="209"/>
      <c r="CD667" s="215"/>
      <c r="CE667" s="209"/>
      <c r="CF667" s="1"/>
      <c r="CG667" s="220"/>
      <c r="CH667" s="220"/>
      <c r="CI667" s="220"/>
      <c r="CJ667" s="209"/>
      <c r="CK667" s="215"/>
      <c r="CL667" s="209"/>
      <c r="CM667" s="1"/>
      <c r="CN667" s="220"/>
      <c r="CO667" s="220"/>
      <c r="CP667" s="213"/>
      <c r="CQ667" s="209"/>
      <c r="CR667" s="215"/>
      <c r="CS667" s="209"/>
    </row>
    <row r="668" customFormat="false" ht="12.8" hidden="false" customHeight="false" outlineLevel="0" collapsed="false">
      <c r="H668" s="177"/>
      <c r="I668" s="177"/>
      <c r="J668" s="211"/>
      <c r="K668" s="177"/>
      <c r="L668" s="210"/>
      <c r="M668" s="210"/>
      <c r="N668" s="210"/>
      <c r="O668" s="210"/>
      <c r="P668" s="210"/>
      <c r="Q668" s="211" t="n">
        <f aca="false">BP668</f>
        <v>0</v>
      </c>
      <c r="R668" s="210"/>
      <c r="S668" s="210"/>
      <c r="T668" s="210"/>
      <c r="U668" s="210"/>
      <c r="V668" s="210"/>
      <c r="W668" s="210"/>
      <c r="X668" s="210"/>
      <c r="Y668" s="212"/>
      <c r="Z668" s="212"/>
      <c r="AA668" s="212"/>
      <c r="AB668" s="210"/>
      <c r="AC668" s="210"/>
      <c r="AD668" s="210"/>
      <c r="AE668" s="1"/>
      <c r="AF668" s="213"/>
      <c r="AG668" s="213"/>
      <c r="AH668" s="213"/>
      <c r="AI668" s="209"/>
      <c r="AJ668" s="215"/>
      <c r="AK668" s="209"/>
      <c r="AL668" s="1"/>
      <c r="AM668" s="213"/>
      <c r="AN668" s="213"/>
      <c r="AO668" s="218"/>
      <c r="AP668" s="209"/>
      <c r="AQ668" s="215"/>
      <c r="AR668" s="209"/>
      <c r="AS668" s="217"/>
      <c r="AT668" s="1"/>
      <c r="AU668" s="213"/>
      <c r="AV668" s="213"/>
      <c r="AW668" s="213"/>
      <c r="AX668" s="209"/>
      <c r="AY668" s="215"/>
      <c r="AZ668" s="209"/>
      <c r="BA668" s="217"/>
      <c r="BB668" s="1"/>
      <c r="BC668" s="213"/>
      <c r="BD668" s="213"/>
      <c r="BE668" s="218"/>
      <c r="BF668" s="209"/>
      <c r="BG668" s="215"/>
      <c r="BH668" s="209"/>
      <c r="BI668" s="217"/>
      <c r="BJ668" s="1" t="s">
        <v>7</v>
      </c>
      <c r="BK668" s="213" t="s">
        <v>7</v>
      </c>
      <c r="BL668" s="213" t="s">
        <v>7</v>
      </c>
      <c r="BM668" s="213" t="s">
        <v>7</v>
      </c>
      <c r="BN668" s="209"/>
      <c r="BO668" s="215"/>
      <c r="BP668" s="209"/>
      <c r="BQ668" s="219"/>
      <c r="BR668" s="1"/>
      <c r="BS668" s="220"/>
      <c r="BT668" s="220"/>
      <c r="BU668" s="220"/>
      <c r="BV668" s="209"/>
      <c r="BW668" s="215"/>
      <c r="BX668" s="209"/>
      <c r="BY668" s="1"/>
      <c r="BZ668" s="212"/>
      <c r="CA668" s="212"/>
      <c r="CB668" s="221"/>
      <c r="CC668" s="209"/>
      <c r="CD668" s="215"/>
      <c r="CE668" s="209"/>
      <c r="CF668" s="1"/>
      <c r="CG668" s="220"/>
      <c r="CH668" s="220"/>
      <c r="CI668" s="220"/>
      <c r="CJ668" s="209"/>
      <c r="CK668" s="215"/>
      <c r="CL668" s="209"/>
      <c r="CM668" s="1"/>
      <c r="CN668" s="220"/>
      <c r="CO668" s="220"/>
      <c r="CP668" s="213"/>
      <c r="CQ668" s="209"/>
      <c r="CR668" s="215"/>
      <c r="CS668" s="209"/>
    </row>
    <row r="669" customFormat="false" ht="12.8" hidden="false" customHeight="false" outlineLevel="0" collapsed="false">
      <c r="H669" s="177"/>
      <c r="I669" s="177"/>
      <c r="J669" s="211"/>
      <c r="K669" s="177"/>
      <c r="L669" s="210"/>
      <c r="M669" s="210"/>
      <c r="N669" s="210"/>
      <c r="O669" s="210"/>
      <c r="P669" s="210"/>
      <c r="Q669" s="211" t="n">
        <f aca="false">BP669</f>
        <v>0</v>
      </c>
      <c r="R669" s="210"/>
      <c r="S669" s="210"/>
      <c r="T669" s="210"/>
      <c r="U669" s="210"/>
      <c r="V669" s="210"/>
      <c r="W669" s="210"/>
      <c r="X669" s="210"/>
      <c r="Y669" s="212"/>
      <c r="Z669" s="212"/>
      <c r="AA669" s="212"/>
      <c r="AB669" s="210"/>
      <c r="AC669" s="210"/>
      <c r="AD669" s="210"/>
      <c r="AE669" s="1"/>
      <c r="AF669" s="213"/>
      <c r="AG669" s="213"/>
      <c r="AH669" s="213"/>
      <c r="AI669" s="209"/>
      <c r="AJ669" s="215"/>
      <c r="AK669" s="209"/>
      <c r="AL669" s="1"/>
      <c r="AM669" s="213"/>
      <c r="AN669" s="213"/>
      <c r="AO669" s="218"/>
      <c r="AP669" s="209"/>
      <c r="AQ669" s="215"/>
      <c r="AR669" s="209"/>
      <c r="AS669" s="217"/>
      <c r="AT669" s="1"/>
      <c r="AU669" s="213"/>
      <c r="AV669" s="213"/>
      <c r="AW669" s="213"/>
      <c r="AX669" s="209"/>
      <c r="AY669" s="215"/>
      <c r="AZ669" s="209"/>
      <c r="BA669" s="217"/>
      <c r="BB669" s="1"/>
      <c r="BC669" s="213"/>
      <c r="BD669" s="213"/>
      <c r="BE669" s="218"/>
      <c r="BF669" s="209"/>
      <c r="BG669" s="215"/>
      <c r="BH669" s="209"/>
      <c r="BI669" s="217"/>
      <c r="BJ669" s="1" t="s">
        <v>7</v>
      </c>
      <c r="BK669" s="213" t="s">
        <v>7</v>
      </c>
      <c r="BL669" s="213" t="s">
        <v>7</v>
      </c>
      <c r="BM669" s="213" t="s">
        <v>7</v>
      </c>
      <c r="BN669" s="209"/>
      <c r="BO669" s="215"/>
      <c r="BP669" s="209"/>
      <c r="BQ669" s="219"/>
      <c r="BR669" s="1"/>
      <c r="BS669" s="220"/>
      <c r="BT669" s="220"/>
      <c r="BU669" s="220"/>
      <c r="BV669" s="209"/>
      <c r="BW669" s="215"/>
      <c r="BX669" s="209"/>
      <c r="BY669" s="1"/>
      <c r="BZ669" s="212"/>
      <c r="CA669" s="212"/>
      <c r="CB669" s="221"/>
      <c r="CC669" s="209"/>
      <c r="CD669" s="215"/>
      <c r="CE669" s="209"/>
      <c r="CF669" s="1"/>
      <c r="CG669" s="220"/>
      <c r="CH669" s="220"/>
      <c r="CI669" s="220"/>
      <c r="CJ669" s="209"/>
      <c r="CK669" s="215"/>
      <c r="CL669" s="209"/>
      <c r="CM669" s="1"/>
      <c r="CN669" s="220"/>
      <c r="CO669" s="220"/>
      <c r="CP669" s="213"/>
      <c r="CQ669" s="209"/>
      <c r="CR669" s="215"/>
      <c r="CS669" s="209"/>
    </row>
    <row r="670" customFormat="false" ht="12.8" hidden="false" customHeight="false" outlineLevel="0" collapsed="false">
      <c r="H670" s="177"/>
      <c r="I670" s="177"/>
      <c r="J670" s="211"/>
      <c r="K670" s="177"/>
      <c r="L670" s="210"/>
      <c r="M670" s="210"/>
      <c r="N670" s="210"/>
      <c r="O670" s="210"/>
      <c r="P670" s="210"/>
      <c r="Q670" s="211" t="n">
        <f aca="false">BP670</f>
        <v>0</v>
      </c>
      <c r="R670" s="210"/>
      <c r="S670" s="210"/>
      <c r="T670" s="210"/>
      <c r="U670" s="210"/>
      <c r="V670" s="210"/>
      <c r="W670" s="210"/>
      <c r="X670" s="210"/>
      <c r="Y670" s="212"/>
      <c r="Z670" s="212"/>
      <c r="AA670" s="212"/>
      <c r="AB670" s="210"/>
      <c r="AC670" s="210"/>
      <c r="AD670" s="210"/>
      <c r="AE670" s="1"/>
      <c r="AF670" s="213"/>
      <c r="AG670" s="213"/>
      <c r="AH670" s="213"/>
      <c r="AI670" s="209"/>
      <c r="AJ670" s="215"/>
      <c r="AK670" s="209"/>
      <c r="AL670" s="1"/>
      <c r="AM670" s="213"/>
      <c r="AN670" s="213"/>
      <c r="AO670" s="218"/>
      <c r="AP670" s="209"/>
      <c r="AQ670" s="215"/>
      <c r="AR670" s="209"/>
      <c r="AS670" s="217"/>
      <c r="AT670" s="1"/>
      <c r="AU670" s="213"/>
      <c r="AV670" s="213"/>
      <c r="AW670" s="213"/>
      <c r="AX670" s="209"/>
      <c r="AY670" s="215"/>
      <c r="AZ670" s="209"/>
      <c r="BA670" s="217"/>
      <c r="BB670" s="1"/>
      <c r="BC670" s="213"/>
      <c r="BD670" s="213"/>
      <c r="BE670" s="218"/>
      <c r="BF670" s="209"/>
      <c r="BG670" s="215"/>
      <c r="BH670" s="209"/>
      <c r="BI670" s="217"/>
      <c r="BJ670" s="1" t="s">
        <v>7</v>
      </c>
      <c r="BK670" s="213" t="s">
        <v>7</v>
      </c>
      <c r="BL670" s="213" t="s">
        <v>7</v>
      </c>
      <c r="BM670" s="213" t="s">
        <v>7</v>
      </c>
      <c r="BN670" s="209"/>
      <c r="BO670" s="215"/>
      <c r="BP670" s="209"/>
      <c r="BQ670" s="219"/>
      <c r="BR670" s="1"/>
      <c r="BS670" s="220"/>
      <c r="BT670" s="220"/>
      <c r="BU670" s="220"/>
      <c r="BV670" s="209"/>
      <c r="BW670" s="215"/>
      <c r="BX670" s="209"/>
      <c r="BY670" s="1"/>
      <c r="BZ670" s="212"/>
      <c r="CA670" s="212"/>
      <c r="CB670" s="221"/>
      <c r="CC670" s="209"/>
      <c r="CD670" s="215"/>
      <c r="CE670" s="209"/>
      <c r="CF670" s="1"/>
      <c r="CG670" s="220"/>
      <c r="CH670" s="220"/>
      <c r="CI670" s="220"/>
      <c r="CJ670" s="209"/>
      <c r="CK670" s="215"/>
      <c r="CL670" s="209"/>
      <c r="CM670" s="1"/>
      <c r="CN670" s="220"/>
      <c r="CO670" s="220"/>
      <c r="CP670" s="213"/>
      <c r="CQ670" s="209"/>
      <c r="CR670" s="215"/>
      <c r="CS670" s="209"/>
    </row>
    <row r="671" customFormat="false" ht="12.8" hidden="false" customHeight="false" outlineLevel="0" collapsed="false">
      <c r="H671" s="177"/>
      <c r="I671" s="177"/>
      <c r="J671" s="211"/>
      <c r="K671" s="177"/>
      <c r="L671" s="210"/>
      <c r="M671" s="210"/>
      <c r="N671" s="210"/>
      <c r="O671" s="210"/>
      <c r="P671" s="210"/>
      <c r="Q671" s="211" t="n">
        <f aca="false">BP671</f>
        <v>0</v>
      </c>
      <c r="R671" s="210"/>
      <c r="S671" s="210"/>
      <c r="T671" s="210"/>
      <c r="U671" s="210"/>
      <c r="V671" s="210"/>
      <c r="W671" s="210"/>
      <c r="X671" s="210"/>
      <c r="Y671" s="212"/>
      <c r="Z671" s="212"/>
      <c r="AA671" s="212"/>
      <c r="AB671" s="210"/>
      <c r="AC671" s="210"/>
      <c r="AD671" s="210"/>
      <c r="AE671" s="1"/>
      <c r="AF671" s="213"/>
      <c r="AG671" s="213"/>
      <c r="AH671" s="213"/>
      <c r="AI671" s="209"/>
      <c r="AJ671" s="215"/>
      <c r="AK671" s="209"/>
      <c r="AL671" s="1"/>
      <c r="AM671" s="213"/>
      <c r="AN671" s="213"/>
      <c r="AO671" s="218"/>
      <c r="AP671" s="209"/>
      <c r="AQ671" s="215"/>
      <c r="AR671" s="209"/>
      <c r="AS671" s="217"/>
      <c r="AT671" s="1"/>
      <c r="AU671" s="213"/>
      <c r="AV671" s="213"/>
      <c r="AW671" s="213"/>
      <c r="AX671" s="209"/>
      <c r="AY671" s="215"/>
      <c r="AZ671" s="209"/>
      <c r="BA671" s="217"/>
      <c r="BB671" s="1"/>
      <c r="BC671" s="213"/>
      <c r="BD671" s="213"/>
      <c r="BE671" s="218"/>
      <c r="BF671" s="209"/>
      <c r="BG671" s="215"/>
      <c r="BH671" s="209"/>
      <c r="BI671" s="217"/>
      <c r="BJ671" s="1" t="s">
        <v>7</v>
      </c>
      <c r="BK671" s="213" t="s">
        <v>7</v>
      </c>
      <c r="BL671" s="213" t="s">
        <v>7</v>
      </c>
      <c r="BM671" s="213" t="s">
        <v>7</v>
      </c>
      <c r="BN671" s="209"/>
      <c r="BO671" s="215"/>
      <c r="BP671" s="209"/>
      <c r="BQ671" s="219"/>
      <c r="BR671" s="1"/>
      <c r="BS671" s="220"/>
      <c r="BT671" s="220"/>
      <c r="BU671" s="220"/>
      <c r="BV671" s="209"/>
      <c r="BW671" s="215"/>
      <c r="BX671" s="209"/>
      <c r="BY671" s="1"/>
      <c r="BZ671" s="212"/>
      <c r="CA671" s="212"/>
      <c r="CB671" s="221"/>
      <c r="CC671" s="209"/>
      <c r="CD671" s="215"/>
      <c r="CE671" s="209"/>
      <c r="CF671" s="1"/>
      <c r="CG671" s="220"/>
      <c r="CH671" s="220"/>
      <c r="CI671" s="220"/>
      <c r="CJ671" s="209"/>
      <c r="CK671" s="215"/>
      <c r="CL671" s="209"/>
      <c r="CM671" s="1"/>
      <c r="CN671" s="220"/>
      <c r="CO671" s="220"/>
      <c r="CP671" s="213"/>
      <c r="CQ671" s="209"/>
      <c r="CR671" s="215"/>
      <c r="CS671" s="209"/>
    </row>
    <row r="672" customFormat="false" ht="12.8" hidden="false" customHeight="false" outlineLevel="0" collapsed="false">
      <c r="H672" s="177"/>
      <c r="I672" s="177"/>
      <c r="J672" s="211"/>
      <c r="K672" s="177"/>
      <c r="L672" s="210"/>
      <c r="M672" s="210"/>
      <c r="N672" s="210"/>
      <c r="O672" s="210"/>
      <c r="P672" s="210"/>
      <c r="Q672" s="211" t="n">
        <f aca="false">BP672</f>
        <v>0</v>
      </c>
      <c r="R672" s="210"/>
      <c r="S672" s="210"/>
      <c r="T672" s="210"/>
      <c r="U672" s="210"/>
      <c r="V672" s="210"/>
      <c r="W672" s="210"/>
      <c r="X672" s="210"/>
      <c r="Y672" s="212"/>
      <c r="Z672" s="212"/>
      <c r="AA672" s="212"/>
      <c r="AB672" s="210"/>
      <c r="AC672" s="210"/>
      <c r="AD672" s="210"/>
      <c r="AE672" s="1"/>
      <c r="AF672" s="213"/>
      <c r="AG672" s="213"/>
      <c r="AH672" s="213"/>
      <c r="AI672" s="209"/>
      <c r="AJ672" s="215"/>
      <c r="AK672" s="209"/>
      <c r="AL672" s="1"/>
      <c r="AM672" s="213"/>
      <c r="AN672" s="213"/>
      <c r="AO672" s="218"/>
      <c r="AP672" s="209"/>
      <c r="AQ672" s="215"/>
      <c r="AR672" s="209"/>
      <c r="AS672" s="217"/>
      <c r="AT672" s="1"/>
      <c r="AU672" s="213"/>
      <c r="AV672" s="213"/>
      <c r="AW672" s="213"/>
      <c r="AX672" s="209"/>
      <c r="AY672" s="215"/>
      <c r="AZ672" s="209"/>
      <c r="BA672" s="217"/>
      <c r="BB672" s="1"/>
      <c r="BC672" s="213"/>
      <c r="BD672" s="213"/>
      <c r="BE672" s="218"/>
      <c r="BF672" s="209"/>
      <c r="BG672" s="215"/>
      <c r="BH672" s="209"/>
      <c r="BI672" s="217"/>
      <c r="BJ672" s="1" t="s">
        <v>7</v>
      </c>
      <c r="BK672" s="213" t="s">
        <v>7</v>
      </c>
      <c r="BL672" s="213" t="s">
        <v>7</v>
      </c>
      <c r="BM672" s="213" t="s">
        <v>7</v>
      </c>
      <c r="BN672" s="209"/>
      <c r="BO672" s="215"/>
      <c r="BP672" s="209"/>
      <c r="BQ672" s="219"/>
      <c r="BR672" s="1"/>
      <c r="BS672" s="220"/>
      <c r="BT672" s="220"/>
      <c r="BU672" s="220"/>
      <c r="BV672" s="209"/>
      <c r="BW672" s="215"/>
      <c r="BX672" s="209"/>
      <c r="BY672" s="1"/>
      <c r="BZ672" s="212"/>
      <c r="CA672" s="212"/>
      <c r="CB672" s="221"/>
      <c r="CC672" s="209"/>
      <c r="CD672" s="215"/>
      <c r="CE672" s="209"/>
      <c r="CF672" s="1"/>
      <c r="CG672" s="220"/>
      <c r="CH672" s="220"/>
      <c r="CI672" s="220"/>
      <c r="CJ672" s="209"/>
      <c r="CK672" s="215"/>
      <c r="CL672" s="209"/>
      <c r="CM672" s="1"/>
      <c r="CN672" s="220"/>
      <c r="CO672" s="220"/>
      <c r="CP672" s="213"/>
      <c r="CQ672" s="209"/>
      <c r="CR672" s="215"/>
      <c r="CS672" s="209"/>
    </row>
    <row r="673" customFormat="false" ht="12.8" hidden="false" customHeight="false" outlineLevel="0" collapsed="false">
      <c r="H673" s="177"/>
      <c r="I673" s="177"/>
      <c r="J673" s="211"/>
      <c r="K673" s="177"/>
      <c r="L673" s="210"/>
      <c r="M673" s="210"/>
      <c r="N673" s="210"/>
      <c r="O673" s="210"/>
      <c r="P673" s="210"/>
      <c r="Q673" s="211" t="n">
        <f aca="false">BP673</f>
        <v>0</v>
      </c>
      <c r="R673" s="210"/>
      <c r="S673" s="210"/>
      <c r="T673" s="210"/>
      <c r="U673" s="210"/>
      <c r="V673" s="210"/>
      <c r="W673" s="210"/>
      <c r="X673" s="210"/>
      <c r="Y673" s="212"/>
      <c r="Z673" s="212"/>
      <c r="AA673" s="212"/>
      <c r="AB673" s="210"/>
      <c r="AC673" s="210"/>
      <c r="AD673" s="210"/>
      <c r="AE673" s="1"/>
      <c r="AF673" s="213"/>
      <c r="AG673" s="213"/>
      <c r="AH673" s="213"/>
      <c r="AI673" s="209"/>
      <c r="AJ673" s="215"/>
      <c r="AK673" s="209"/>
      <c r="AL673" s="1"/>
      <c r="AM673" s="213"/>
      <c r="AN673" s="213"/>
      <c r="AO673" s="218"/>
      <c r="AP673" s="209"/>
      <c r="AQ673" s="215"/>
      <c r="AR673" s="209"/>
      <c r="AS673" s="217"/>
      <c r="AT673" s="1"/>
      <c r="AU673" s="213"/>
      <c r="AV673" s="213"/>
      <c r="AW673" s="213"/>
      <c r="AX673" s="209"/>
      <c r="AY673" s="215"/>
      <c r="AZ673" s="209"/>
      <c r="BA673" s="217"/>
      <c r="BB673" s="1"/>
      <c r="BC673" s="213"/>
      <c r="BD673" s="213"/>
      <c r="BE673" s="218"/>
      <c r="BF673" s="209"/>
      <c r="BG673" s="215"/>
      <c r="BH673" s="209"/>
      <c r="BI673" s="217"/>
      <c r="BJ673" s="1" t="s">
        <v>7</v>
      </c>
      <c r="BK673" s="213" t="s">
        <v>7</v>
      </c>
      <c r="BL673" s="213" t="s">
        <v>7</v>
      </c>
      <c r="BM673" s="213" t="s">
        <v>7</v>
      </c>
      <c r="BN673" s="209"/>
      <c r="BO673" s="215"/>
      <c r="BP673" s="209"/>
      <c r="BQ673" s="219"/>
      <c r="BR673" s="1"/>
      <c r="BS673" s="220"/>
      <c r="BT673" s="220"/>
      <c r="BU673" s="220"/>
      <c r="BV673" s="209"/>
      <c r="BW673" s="215"/>
      <c r="BX673" s="209"/>
      <c r="BY673" s="1"/>
      <c r="BZ673" s="212"/>
      <c r="CA673" s="212"/>
      <c r="CB673" s="221"/>
      <c r="CC673" s="209"/>
      <c r="CD673" s="215"/>
      <c r="CE673" s="209"/>
      <c r="CF673" s="1"/>
      <c r="CG673" s="220"/>
      <c r="CH673" s="220"/>
      <c r="CI673" s="220"/>
      <c r="CJ673" s="209"/>
      <c r="CK673" s="215"/>
      <c r="CL673" s="209"/>
      <c r="CM673" s="1"/>
      <c r="CN673" s="220"/>
      <c r="CO673" s="220"/>
      <c r="CP673" s="213"/>
      <c r="CQ673" s="209"/>
      <c r="CR673" s="215"/>
      <c r="CS673" s="209"/>
    </row>
    <row r="674" customFormat="false" ht="12.8" hidden="false" customHeight="false" outlineLevel="0" collapsed="false">
      <c r="H674" s="177"/>
      <c r="I674" s="177"/>
      <c r="J674" s="211"/>
      <c r="K674" s="177"/>
      <c r="L674" s="210"/>
      <c r="M674" s="210"/>
      <c r="N674" s="210"/>
      <c r="O674" s="210"/>
      <c r="P674" s="210"/>
      <c r="Q674" s="211" t="n">
        <f aca="false">BP674</f>
        <v>0</v>
      </c>
      <c r="R674" s="210"/>
      <c r="S674" s="210"/>
      <c r="T674" s="210"/>
      <c r="U674" s="210"/>
      <c r="V674" s="210"/>
      <c r="W674" s="210"/>
      <c r="X674" s="210"/>
      <c r="Y674" s="212"/>
      <c r="Z674" s="212"/>
      <c r="AA674" s="212"/>
      <c r="AB674" s="210"/>
      <c r="AC674" s="210"/>
      <c r="AD674" s="210"/>
      <c r="AE674" s="1"/>
      <c r="AF674" s="213"/>
      <c r="AG674" s="213"/>
      <c r="AH674" s="213"/>
      <c r="AI674" s="209"/>
      <c r="AJ674" s="215"/>
      <c r="AK674" s="209"/>
      <c r="AL674" s="1"/>
      <c r="AM674" s="213"/>
      <c r="AN674" s="213"/>
      <c r="AO674" s="218"/>
      <c r="AP674" s="209"/>
      <c r="AQ674" s="215"/>
      <c r="AR674" s="209"/>
      <c r="AS674" s="217"/>
      <c r="AT674" s="1"/>
      <c r="AU674" s="213"/>
      <c r="AV674" s="213"/>
      <c r="AW674" s="213"/>
      <c r="AX674" s="209"/>
      <c r="AY674" s="215"/>
      <c r="AZ674" s="209"/>
      <c r="BA674" s="217"/>
      <c r="BB674" s="1"/>
      <c r="BC674" s="213"/>
      <c r="BD674" s="213"/>
      <c r="BE674" s="218"/>
      <c r="BF674" s="209"/>
      <c r="BG674" s="215"/>
      <c r="BH674" s="209"/>
      <c r="BI674" s="217"/>
      <c r="BJ674" s="1" t="s">
        <v>7</v>
      </c>
      <c r="BK674" s="213" t="s">
        <v>7</v>
      </c>
      <c r="BL674" s="213" t="s">
        <v>7</v>
      </c>
      <c r="BM674" s="213" t="s">
        <v>7</v>
      </c>
      <c r="BN674" s="209"/>
      <c r="BO674" s="215"/>
      <c r="BP674" s="209"/>
      <c r="BQ674" s="219"/>
      <c r="BR674" s="1"/>
      <c r="BS674" s="220"/>
      <c r="BT674" s="220"/>
      <c r="BU674" s="220"/>
      <c r="BV674" s="209"/>
      <c r="BW674" s="215"/>
      <c r="BX674" s="209"/>
      <c r="BY674" s="1"/>
      <c r="BZ674" s="212"/>
      <c r="CA674" s="212"/>
      <c r="CB674" s="221"/>
      <c r="CC674" s="209"/>
      <c r="CD674" s="215"/>
      <c r="CE674" s="209"/>
      <c r="CF674" s="1"/>
      <c r="CG674" s="220"/>
      <c r="CH674" s="220"/>
      <c r="CI674" s="220"/>
      <c r="CJ674" s="209"/>
      <c r="CK674" s="215"/>
      <c r="CL674" s="209"/>
      <c r="CM674" s="1"/>
      <c r="CN674" s="220"/>
      <c r="CO674" s="220"/>
      <c r="CP674" s="213"/>
      <c r="CQ674" s="209"/>
      <c r="CR674" s="215"/>
      <c r="CS674" s="209"/>
    </row>
    <row r="675" customFormat="false" ht="12.8" hidden="false" customHeight="false" outlineLevel="0" collapsed="false">
      <c r="H675" s="177"/>
      <c r="I675" s="177"/>
      <c r="J675" s="211"/>
      <c r="K675" s="177"/>
      <c r="L675" s="210"/>
      <c r="M675" s="210"/>
      <c r="N675" s="210"/>
      <c r="O675" s="210"/>
      <c r="P675" s="210"/>
      <c r="Q675" s="211" t="n">
        <f aca="false">BP675</f>
        <v>0</v>
      </c>
      <c r="R675" s="210"/>
      <c r="S675" s="210"/>
      <c r="T675" s="210"/>
      <c r="U675" s="210"/>
      <c r="V675" s="210"/>
      <c r="W675" s="210"/>
      <c r="X675" s="210"/>
      <c r="Y675" s="212"/>
      <c r="Z675" s="212"/>
      <c r="AA675" s="212"/>
      <c r="AB675" s="210"/>
      <c r="AC675" s="210"/>
      <c r="AD675" s="210"/>
      <c r="AE675" s="1"/>
      <c r="AF675" s="213"/>
      <c r="AG675" s="213"/>
      <c r="AH675" s="213"/>
      <c r="AI675" s="209"/>
      <c r="AJ675" s="215"/>
      <c r="AK675" s="209"/>
      <c r="AL675" s="1"/>
      <c r="AM675" s="213"/>
      <c r="AN675" s="213"/>
      <c r="AO675" s="218"/>
      <c r="AP675" s="209"/>
      <c r="AQ675" s="215"/>
      <c r="AR675" s="209"/>
      <c r="AS675" s="217"/>
      <c r="AT675" s="1"/>
      <c r="AU675" s="213"/>
      <c r="AV675" s="213"/>
      <c r="AW675" s="213"/>
      <c r="AX675" s="209"/>
      <c r="AY675" s="215"/>
      <c r="AZ675" s="209"/>
      <c r="BA675" s="217"/>
      <c r="BB675" s="1"/>
      <c r="BC675" s="213"/>
      <c r="BD675" s="213"/>
      <c r="BE675" s="218"/>
      <c r="BF675" s="209"/>
      <c r="BG675" s="215"/>
      <c r="BH675" s="209"/>
      <c r="BI675" s="217"/>
      <c r="BJ675" s="1" t="s">
        <v>7</v>
      </c>
      <c r="BK675" s="213" t="s">
        <v>7</v>
      </c>
      <c r="BL675" s="213" t="s">
        <v>7</v>
      </c>
      <c r="BM675" s="213" t="s">
        <v>7</v>
      </c>
      <c r="BN675" s="209"/>
      <c r="BO675" s="215"/>
      <c r="BP675" s="209"/>
      <c r="BQ675" s="219"/>
      <c r="BR675" s="1"/>
      <c r="BS675" s="220"/>
      <c r="BT675" s="220"/>
      <c r="BU675" s="220"/>
      <c r="BV675" s="209"/>
      <c r="BW675" s="215"/>
      <c r="BX675" s="209"/>
      <c r="BY675" s="1"/>
      <c r="BZ675" s="212"/>
      <c r="CA675" s="212"/>
      <c r="CB675" s="221"/>
      <c r="CC675" s="209"/>
      <c r="CD675" s="215"/>
      <c r="CE675" s="209"/>
      <c r="CF675" s="1"/>
      <c r="CG675" s="220"/>
      <c r="CH675" s="220"/>
      <c r="CI675" s="220"/>
      <c r="CJ675" s="209"/>
      <c r="CK675" s="215"/>
      <c r="CL675" s="209"/>
      <c r="CM675" s="1"/>
      <c r="CN675" s="220"/>
      <c r="CO675" s="220"/>
      <c r="CP675" s="213"/>
      <c r="CQ675" s="209"/>
      <c r="CR675" s="215"/>
      <c r="CS675" s="209"/>
    </row>
    <row r="676" customFormat="false" ht="12.8" hidden="false" customHeight="false" outlineLevel="0" collapsed="false">
      <c r="H676" s="177"/>
      <c r="I676" s="177"/>
      <c r="J676" s="211"/>
      <c r="K676" s="177"/>
      <c r="L676" s="210"/>
      <c r="M676" s="210"/>
      <c r="N676" s="210"/>
      <c r="O676" s="210"/>
      <c r="P676" s="210"/>
      <c r="Q676" s="211" t="n">
        <f aca="false">BP676</f>
        <v>0</v>
      </c>
      <c r="R676" s="210"/>
      <c r="S676" s="210"/>
      <c r="T676" s="210"/>
      <c r="U676" s="210"/>
      <c r="V676" s="210"/>
      <c r="W676" s="210"/>
      <c r="X676" s="210"/>
      <c r="Y676" s="212"/>
      <c r="Z676" s="212"/>
      <c r="AA676" s="212"/>
      <c r="AB676" s="210"/>
      <c r="AC676" s="210"/>
      <c r="AD676" s="210"/>
      <c r="AE676" s="1"/>
      <c r="AF676" s="213"/>
      <c r="AG676" s="213"/>
      <c r="AH676" s="213"/>
      <c r="AI676" s="209"/>
      <c r="AJ676" s="215"/>
      <c r="AK676" s="209"/>
      <c r="AL676" s="1"/>
      <c r="AM676" s="213"/>
      <c r="AN676" s="213"/>
      <c r="AO676" s="218"/>
      <c r="AP676" s="209"/>
      <c r="AQ676" s="215"/>
      <c r="AR676" s="209"/>
      <c r="AS676" s="217"/>
      <c r="AT676" s="1"/>
      <c r="AU676" s="213"/>
      <c r="AV676" s="213"/>
      <c r="AW676" s="213"/>
      <c r="AX676" s="209"/>
      <c r="AY676" s="215"/>
      <c r="AZ676" s="209"/>
      <c r="BA676" s="217"/>
      <c r="BB676" s="1"/>
      <c r="BC676" s="213"/>
      <c r="BD676" s="213"/>
      <c r="BE676" s="218"/>
      <c r="BF676" s="209"/>
      <c r="BG676" s="215"/>
      <c r="BH676" s="209"/>
      <c r="BI676" s="217"/>
      <c r="BJ676" s="1" t="s">
        <v>7</v>
      </c>
      <c r="BK676" s="213" t="s">
        <v>7</v>
      </c>
      <c r="BL676" s="213" t="s">
        <v>7</v>
      </c>
      <c r="BM676" s="213" t="s">
        <v>7</v>
      </c>
      <c r="BN676" s="209"/>
      <c r="BO676" s="215"/>
      <c r="BP676" s="209"/>
      <c r="BQ676" s="219"/>
      <c r="BR676" s="1"/>
      <c r="BS676" s="220"/>
      <c r="BT676" s="220"/>
      <c r="BU676" s="220"/>
      <c r="BV676" s="209"/>
      <c r="BW676" s="215"/>
      <c r="BX676" s="209"/>
      <c r="BY676" s="1"/>
      <c r="BZ676" s="212"/>
      <c r="CA676" s="212"/>
      <c r="CB676" s="221"/>
      <c r="CC676" s="209"/>
      <c r="CD676" s="215"/>
      <c r="CE676" s="209"/>
      <c r="CF676" s="1"/>
      <c r="CG676" s="220"/>
      <c r="CH676" s="220"/>
      <c r="CI676" s="220"/>
      <c r="CJ676" s="209"/>
      <c r="CK676" s="215"/>
      <c r="CL676" s="209"/>
      <c r="CM676" s="1"/>
      <c r="CN676" s="220"/>
      <c r="CO676" s="220"/>
      <c r="CP676" s="213"/>
      <c r="CQ676" s="209"/>
      <c r="CR676" s="215"/>
      <c r="CS676" s="209"/>
    </row>
    <row r="677" customFormat="false" ht="12.8" hidden="false" customHeight="false" outlineLevel="0" collapsed="false">
      <c r="H677" s="177"/>
      <c r="I677" s="177"/>
      <c r="J677" s="211"/>
      <c r="K677" s="177"/>
      <c r="L677" s="210"/>
      <c r="M677" s="210"/>
      <c r="N677" s="210"/>
      <c r="O677" s="210"/>
      <c r="P677" s="210"/>
      <c r="Q677" s="211" t="n">
        <f aca="false">BP677</f>
        <v>0</v>
      </c>
      <c r="R677" s="210"/>
      <c r="S677" s="210"/>
      <c r="T677" s="210"/>
      <c r="U677" s="210"/>
      <c r="V677" s="210"/>
      <c r="W677" s="210"/>
      <c r="X677" s="210"/>
      <c r="Y677" s="212"/>
      <c r="Z677" s="212"/>
      <c r="AA677" s="212"/>
      <c r="AB677" s="210"/>
      <c r="AC677" s="210"/>
      <c r="AD677" s="210"/>
      <c r="AE677" s="1"/>
      <c r="AF677" s="213"/>
      <c r="AG677" s="213"/>
      <c r="AH677" s="213"/>
      <c r="AI677" s="209"/>
      <c r="AJ677" s="215"/>
      <c r="AK677" s="209"/>
      <c r="AL677" s="1"/>
      <c r="AM677" s="213"/>
      <c r="AN677" s="213"/>
      <c r="AO677" s="218"/>
      <c r="AP677" s="209"/>
      <c r="AQ677" s="215"/>
      <c r="AR677" s="209"/>
      <c r="AS677" s="217"/>
      <c r="AT677" s="1"/>
      <c r="AU677" s="213"/>
      <c r="AV677" s="213"/>
      <c r="AW677" s="213"/>
      <c r="AX677" s="209"/>
      <c r="AY677" s="215"/>
      <c r="AZ677" s="209"/>
      <c r="BA677" s="217"/>
      <c r="BB677" s="1"/>
      <c r="BC677" s="213"/>
      <c r="BD677" s="213"/>
      <c r="BE677" s="218"/>
      <c r="BF677" s="209"/>
      <c r="BG677" s="215"/>
      <c r="BH677" s="209"/>
      <c r="BI677" s="217"/>
      <c r="BJ677" s="1" t="s">
        <v>7</v>
      </c>
      <c r="BK677" s="213" t="s">
        <v>7</v>
      </c>
      <c r="BL677" s="213" t="s">
        <v>7</v>
      </c>
      <c r="BM677" s="213" t="s">
        <v>7</v>
      </c>
      <c r="BN677" s="209"/>
      <c r="BO677" s="215"/>
      <c r="BP677" s="209"/>
      <c r="BQ677" s="219"/>
      <c r="BR677" s="1"/>
      <c r="BS677" s="220"/>
      <c r="BT677" s="220"/>
      <c r="BU677" s="220"/>
      <c r="BV677" s="209"/>
      <c r="BW677" s="215"/>
      <c r="BX677" s="209"/>
      <c r="BY677" s="1"/>
      <c r="BZ677" s="212"/>
      <c r="CA677" s="212"/>
      <c r="CB677" s="221"/>
      <c r="CC677" s="209"/>
      <c r="CD677" s="215"/>
      <c r="CE677" s="209"/>
      <c r="CF677" s="1"/>
      <c r="CG677" s="220"/>
      <c r="CH677" s="220"/>
      <c r="CI677" s="220"/>
      <c r="CJ677" s="209"/>
      <c r="CK677" s="215"/>
      <c r="CL677" s="209"/>
      <c r="CM677" s="1"/>
      <c r="CN677" s="220"/>
      <c r="CO677" s="220"/>
      <c r="CP677" s="213"/>
      <c r="CQ677" s="209"/>
      <c r="CR677" s="215"/>
      <c r="CS677" s="209"/>
    </row>
    <row r="678" customFormat="false" ht="12.8" hidden="false" customHeight="false" outlineLevel="0" collapsed="false">
      <c r="H678" s="177"/>
      <c r="I678" s="177"/>
      <c r="J678" s="211"/>
      <c r="K678" s="177"/>
      <c r="L678" s="210"/>
      <c r="M678" s="210"/>
      <c r="N678" s="210"/>
      <c r="O678" s="210"/>
      <c r="P678" s="210"/>
      <c r="Q678" s="211" t="n">
        <f aca="false">BP678</f>
        <v>0</v>
      </c>
      <c r="R678" s="210"/>
      <c r="S678" s="210"/>
      <c r="T678" s="210"/>
      <c r="U678" s="210"/>
      <c r="V678" s="210"/>
      <c r="W678" s="210"/>
      <c r="X678" s="210"/>
      <c r="Y678" s="212"/>
      <c r="Z678" s="212"/>
      <c r="AA678" s="212"/>
      <c r="AB678" s="210"/>
      <c r="AC678" s="210"/>
      <c r="AD678" s="210"/>
      <c r="AE678" s="1"/>
      <c r="AF678" s="213"/>
      <c r="AG678" s="213"/>
      <c r="AH678" s="213"/>
      <c r="AI678" s="209"/>
      <c r="AJ678" s="215"/>
      <c r="AK678" s="209"/>
      <c r="AL678" s="1"/>
      <c r="AM678" s="213"/>
      <c r="AN678" s="213"/>
      <c r="AO678" s="218"/>
      <c r="AP678" s="209"/>
      <c r="AQ678" s="215"/>
      <c r="AR678" s="209"/>
      <c r="AS678" s="217"/>
      <c r="AT678" s="1"/>
      <c r="AU678" s="213"/>
      <c r="AV678" s="213"/>
      <c r="AW678" s="213"/>
      <c r="AX678" s="209"/>
      <c r="AY678" s="215"/>
      <c r="AZ678" s="209"/>
      <c r="BA678" s="217"/>
      <c r="BB678" s="1"/>
      <c r="BC678" s="213"/>
      <c r="BD678" s="213"/>
      <c r="BE678" s="218"/>
      <c r="BF678" s="209"/>
      <c r="BG678" s="215"/>
      <c r="BH678" s="209"/>
      <c r="BI678" s="217"/>
      <c r="BJ678" s="1" t="s">
        <v>7</v>
      </c>
      <c r="BK678" s="213" t="s">
        <v>7</v>
      </c>
      <c r="BL678" s="213" t="s">
        <v>7</v>
      </c>
      <c r="BM678" s="213" t="s">
        <v>7</v>
      </c>
      <c r="BN678" s="209"/>
      <c r="BO678" s="215"/>
      <c r="BP678" s="209"/>
      <c r="BQ678" s="219"/>
      <c r="BR678" s="1"/>
      <c r="BS678" s="220"/>
      <c r="BT678" s="220"/>
      <c r="BU678" s="220"/>
      <c r="BV678" s="209"/>
      <c r="BW678" s="215"/>
      <c r="BX678" s="209"/>
      <c r="BY678" s="1"/>
      <c r="BZ678" s="212"/>
      <c r="CA678" s="212"/>
      <c r="CB678" s="221"/>
      <c r="CC678" s="209"/>
      <c r="CD678" s="215"/>
      <c r="CE678" s="209"/>
      <c r="CF678" s="1"/>
      <c r="CG678" s="220"/>
      <c r="CH678" s="220"/>
      <c r="CI678" s="220"/>
      <c r="CJ678" s="209"/>
      <c r="CK678" s="215"/>
      <c r="CL678" s="209"/>
      <c r="CM678" s="1"/>
      <c r="CN678" s="220"/>
      <c r="CO678" s="220"/>
      <c r="CP678" s="213"/>
      <c r="CQ678" s="209"/>
      <c r="CR678" s="215"/>
      <c r="CS678" s="209"/>
    </row>
    <row r="679" customFormat="false" ht="12.8" hidden="false" customHeight="false" outlineLevel="0" collapsed="false">
      <c r="H679" s="177"/>
      <c r="I679" s="177"/>
      <c r="J679" s="211"/>
      <c r="K679" s="177"/>
      <c r="L679" s="210"/>
      <c r="M679" s="210"/>
      <c r="N679" s="210"/>
      <c r="O679" s="210"/>
      <c r="P679" s="210"/>
      <c r="Q679" s="211" t="n">
        <f aca="false">BP679</f>
        <v>0</v>
      </c>
      <c r="R679" s="210"/>
      <c r="S679" s="210"/>
      <c r="T679" s="210"/>
      <c r="U679" s="210"/>
      <c r="V679" s="210"/>
      <c r="W679" s="210"/>
      <c r="X679" s="210"/>
      <c r="Y679" s="212"/>
      <c r="Z679" s="212"/>
      <c r="AA679" s="212"/>
      <c r="AB679" s="210"/>
      <c r="AC679" s="210"/>
      <c r="AD679" s="210"/>
      <c r="AE679" s="1"/>
      <c r="AF679" s="213"/>
      <c r="AG679" s="213"/>
      <c r="AH679" s="213"/>
      <c r="AI679" s="209"/>
      <c r="AJ679" s="215"/>
      <c r="AK679" s="209"/>
      <c r="AL679" s="1"/>
      <c r="AM679" s="213"/>
      <c r="AN679" s="213"/>
      <c r="AO679" s="218"/>
      <c r="AP679" s="209"/>
      <c r="AQ679" s="215"/>
      <c r="AR679" s="209"/>
      <c r="AS679" s="217"/>
      <c r="AT679" s="1"/>
      <c r="AU679" s="213"/>
      <c r="AV679" s="213"/>
      <c r="AW679" s="213"/>
      <c r="AX679" s="209"/>
      <c r="AY679" s="215"/>
      <c r="AZ679" s="209"/>
      <c r="BA679" s="217"/>
      <c r="BB679" s="1"/>
      <c r="BC679" s="213"/>
      <c r="BD679" s="213"/>
      <c r="BE679" s="218"/>
      <c r="BF679" s="209"/>
      <c r="BG679" s="215"/>
      <c r="BH679" s="209"/>
      <c r="BI679" s="217"/>
      <c r="BJ679" s="1" t="s">
        <v>7</v>
      </c>
      <c r="BK679" s="213" t="s">
        <v>7</v>
      </c>
      <c r="BL679" s="213" t="s">
        <v>7</v>
      </c>
      <c r="BM679" s="213" t="s">
        <v>7</v>
      </c>
      <c r="BN679" s="209"/>
      <c r="BO679" s="215"/>
      <c r="BP679" s="209"/>
      <c r="BQ679" s="219"/>
      <c r="BR679" s="1"/>
      <c r="BS679" s="220"/>
      <c r="BT679" s="220"/>
      <c r="BU679" s="220"/>
      <c r="BV679" s="209"/>
      <c r="BW679" s="215"/>
      <c r="BX679" s="209"/>
      <c r="BY679" s="1"/>
      <c r="BZ679" s="212"/>
      <c r="CA679" s="212"/>
      <c r="CB679" s="221"/>
      <c r="CC679" s="209"/>
      <c r="CD679" s="215"/>
      <c r="CE679" s="209"/>
      <c r="CF679" s="1"/>
      <c r="CG679" s="220"/>
      <c r="CH679" s="220"/>
      <c r="CI679" s="220"/>
      <c r="CJ679" s="209"/>
      <c r="CK679" s="215"/>
      <c r="CL679" s="209"/>
      <c r="CM679" s="1"/>
      <c r="CN679" s="220"/>
      <c r="CO679" s="220"/>
      <c r="CP679" s="213"/>
      <c r="CQ679" s="209"/>
      <c r="CR679" s="215"/>
      <c r="CS679" s="209"/>
    </row>
    <row r="680" customFormat="false" ht="12.8" hidden="false" customHeight="false" outlineLevel="0" collapsed="false">
      <c r="H680" s="177"/>
      <c r="I680" s="177"/>
      <c r="J680" s="211"/>
      <c r="K680" s="177"/>
      <c r="L680" s="210"/>
      <c r="M680" s="210"/>
      <c r="N680" s="210"/>
      <c r="O680" s="210"/>
      <c r="P680" s="210"/>
      <c r="Q680" s="211" t="n">
        <f aca="false">BP680</f>
        <v>0</v>
      </c>
      <c r="R680" s="210"/>
      <c r="S680" s="210"/>
      <c r="T680" s="210"/>
      <c r="U680" s="210"/>
      <c r="V680" s="210"/>
      <c r="W680" s="210"/>
      <c r="X680" s="210"/>
      <c r="Y680" s="212"/>
      <c r="Z680" s="212"/>
      <c r="AA680" s="212"/>
      <c r="AB680" s="210"/>
      <c r="AC680" s="210"/>
      <c r="AD680" s="210"/>
      <c r="AE680" s="1"/>
      <c r="AF680" s="213"/>
      <c r="AG680" s="213"/>
      <c r="AH680" s="213"/>
      <c r="AI680" s="209"/>
      <c r="AJ680" s="215"/>
      <c r="AK680" s="209"/>
      <c r="AL680" s="1"/>
      <c r="AM680" s="213"/>
      <c r="AN680" s="213"/>
      <c r="AO680" s="218"/>
      <c r="AP680" s="209"/>
      <c r="AQ680" s="215"/>
      <c r="AR680" s="209"/>
      <c r="AS680" s="217"/>
      <c r="AT680" s="1"/>
      <c r="AU680" s="213"/>
      <c r="AV680" s="213"/>
      <c r="AW680" s="213"/>
      <c r="AX680" s="209"/>
      <c r="AY680" s="215"/>
      <c r="AZ680" s="209"/>
      <c r="BA680" s="217"/>
      <c r="BB680" s="1"/>
      <c r="BC680" s="213"/>
      <c r="BD680" s="213"/>
      <c r="BE680" s="218"/>
      <c r="BF680" s="209"/>
      <c r="BG680" s="215"/>
      <c r="BH680" s="209"/>
      <c r="BI680" s="217"/>
      <c r="BJ680" s="1" t="s">
        <v>7</v>
      </c>
      <c r="BK680" s="213" t="s">
        <v>7</v>
      </c>
      <c r="BL680" s="213" t="s">
        <v>7</v>
      </c>
      <c r="BM680" s="213" t="s">
        <v>7</v>
      </c>
      <c r="BN680" s="209"/>
      <c r="BO680" s="215"/>
      <c r="BP680" s="209"/>
      <c r="BQ680" s="219"/>
      <c r="BR680" s="1"/>
      <c r="BS680" s="220"/>
      <c r="BT680" s="220"/>
      <c r="BU680" s="220"/>
      <c r="BV680" s="209"/>
      <c r="BW680" s="215"/>
      <c r="BX680" s="209"/>
      <c r="BY680" s="1"/>
      <c r="BZ680" s="212"/>
      <c r="CA680" s="212"/>
      <c r="CB680" s="221"/>
      <c r="CC680" s="209"/>
      <c r="CD680" s="215"/>
      <c r="CE680" s="209"/>
      <c r="CF680" s="1"/>
      <c r="CG680" s="220"/>
      <c r="CH680" s="220"/>
      <c r="CI680" s="220"/>
      <c r="CJ680" s="209"/>
      <c r="CK680" s="215"/>
      <c r="CL680" s="209"/>
      <c r="CM680" s="1"/>
      <c r="CN680" s="220"/>
      <c r="CO680" s="220"/>
      <c r="CP680" s="213"/>
      <c r="CQ680" s="209"/>
      <c r="CR680" s="215"/>
      <c r="CS680" s="209"/>
    </row>
    <row r="681" customFormat="false" ht="12.8" hidden="false" customHeight="false" outlineLevel="0" collapsed="false">
      <c r="H681" s="177"/>
      <c r="I681" s="177"/>
      <c r="J681" s="211"/>
      <c r="K681" s="177"/>
      <c r="L681" s="210"/>
      <c r="M681" s="210"/>
      <c r="N681" s="210"/>
      <c r="O681" s="210"/>
      <c r="P681" s="210"/>
      <c r="Q681" s="211" t="n">
        <f aca="false">BP681</f>
        <v>0</v>
      </c>
      <c r="R681" s="210"/>
      <c r="S681" s="210"/>
      <c r="T681" s="210"/>
      <c r="U681" s="210"/>
      <c r="V681" s="210"/>
      <c r="W681" s="210"/>
      <c r="X681" s="210"/>
      <c r="Y681" s="212"/>
      <c r="Z681" s="212"/>
      <c r="AA681" s="212"/>
      <c r="AB681" s="210"/>
      <c r="AC681" s="210"/>
      <c r="AD681" s="210"/>
      <c r="AE681" s="1"/>
      <c r="AF681" s="213"/>
      <c r="AG681" s="213"/>
      <c r="AH681" s="213"/>
      <c r="AI681" s="209"/>
      <c r="AJ681" s="215"/>
      <c r="AK681" s="209"/>
      <c r="AL681" s="1"/>
      <c r="AM681" s="213"/>
      <c r="AN681" s="213"/>
      <c r="AO681" s="218"/>
      <c r="AP681" s="209"/>
      <c r="AQ681" s="215"/>
      <c r="AR681" s="209"/>
      <c r="AS681" s="217"/>
      <c r="AT681" s="1"/>
      <c r="AU681" s="213"/>
      <c r="AV681" s="213"/>
      <c r="AW681" s="213"/>
      <c r="AX681" s="209"/>
      <c r="AY681" s="215"/>
      <c r="AZ681" s="209"/>
      <c r="BA681" s="217"/>
      <c r="BB681" s="1"/>
      <c r="BC681" s="213"/>
      <c r="BD681" s="213"/>
      <c r="BE681" s="218"/>
      <c r="BF681" s="209"/>
      <c r="BG681" s="215"/>
      <c r="BH681" s="209"/>
      <c r="BI681" s="217"/>
      <c r="BJ681" s="1" t="s">
        <v>7</v>
      </c>
      <c r="BK681" s="213" t="s">
        <v>7</v>
      </c>
      <c r="BL681" s="213" t="s">
        <v>7</v>
      </c>
      <c r="BM681" s="213" t="s">
        <v>7</v>
      </c>
      <c r="BN681" s="209"/>
      <c r="BO681" s="215"/>
      <c r="BP681" s="209"/>
      <c r="BQ681" s="219"/>
      <c r="BR681" s="1"/>
      <c r="BS681" s="220"/>
      <c r="BT681" s="220"/>
      <c r="BU681" s="220"/>
      <c r="BV681" s="209"/>
      <c r="BW681" s="215"/>
      <c r="BX681" s="209"/>
      <c r="BY681" s="1"/>
      <c r="BZ681" s="212"/>
      <c r="CA681" s="212"/>
      <c r="CB681" s="221"/>
      <c r="CC681" s="209"/>
      <c r="CD681" s="215"/>
      <c r="CE681" s="209"/>
      <c r="CF681" s="1"/>
      <c r="CG681" s="220"/>
      <c r="CH681" s="220"/>
      <c r="CI681" s="220"/>
      <c r="CJ681" s="209"/>
      <c r="CK681" s="215"/>
      <c r="CL681" s="209"/>
      <c r="CM681" s="1"/>
      <c r="CN681" s="220"/>
      <c r="CO681" s="220"/>
      <c r="CP681" s="213"/>
      <c r="CQ681" s="209"/>
      <c r="CR681" s="215"/>
      <c r="CS681" s="209"/>
    </row>
    <row r="682" customFormat="false" ht="12.8" hidden="false" customHeight="false" outlineLevel="0" collapsed="false">
      <c r="H682" s="177"/>
      <c r="I682" s="177"/>
      <c r="J682" s="211"/>
      <c r="K682" s="177"/>
      <c r="L682" s="210"/>
      <c r="M682" s="210"/>
      <c r="N682" s="210"/>
      <c r="O682" s="210"/>
      <c r="P682" s="210"/>
      <c r="Q682" s="211" t="n">
        <f aca="false">BP682</f>
        <v>0</v>
      </c>
      <c r="R682" s="210"/>
      <c r="S682" s="210"/>
      <c r="T682" s="210"/>
      <c r="U682" s="210"/>
      <c r="V682" s="210"/>
      <c r="W682" s="210"/>
      <c r="X682" s="210"/>
      <c r="Y682" s="212"/>
      <c r="Z682" s="212"/>
      <c r="AA682" s="212"/>
      <c r="AB682" s="210"/>
      <c r="AC682" s="210"/>
      <c r="AD682" s="210"/>
      <c r="AE682" s="1"/>
      <c r="AF682" s="213"/>
      <c r="AG682" s="213"/>
      <c r="AH682" s="213"/>
      <c r="AI682" s="209"/>
      <c r="AJ682" s="215"/>
      <c r="AK682" s="209"/>
      <c r="AL682" s="1"/>
      <c r="AM682" s="213"/>
      <c r="AN682" s="213"/>
      <c r="AO682" s="218"/>
      <c r="AP682" s="209"/>
      <c r="AQ682" s="215"/>
      <c r="AR682" s="209"/>
      <c r="AS682" s="217"/>
      <c r="AT682" s="1"/>
      <c r="AU682" s="213"/>
      <c r="AV682" s="213"/>
      <c r="AW682" s="213"/>
      <c r="AX682" s="209"/>
      <c r="AY682" s="215"/>
      <c r="AZ682" s="209"/>
      <c r="BA682" s="217"/>
      <c r="BB682" s="1"/>
      <c r="BC682" s="213"/>
      <c r="BD682" s="213"/>
      <c r="BE682" s="218"/>
      <c r="BF682" s="209"/>
      <c r="BG682" s="215"/>
      <c r="BH682" s="209"/>
      <c r="BI682" s="217"/>
      <c r="BJ682" s="1" t="s">
        <v>7</v>
      </c>
      <c r="BK682" s="213" t="s">
        <v>7</v>
      </c>
      <c r="BL682" s="213" t="s">
        <v>7</v>
      </c>
      <c r="BM682" s="213" t="s">
        <v>7</v>
      </c>
      <c r="BN682" s="209"/>
      <c r="BO682" s="215"/>
      <c r="BP682" s="209"/>
      <c r="BQ682" s="219"/>
      <c r="BR682" s="1"/>
      <c r="BS682" s="220"/>
      <c r="BT682" s="220"/>
      <c r="BU682" s="220"/>
      <c r="BV682" s="209"/>
      <c r="BW682" s="215"/>
      <c r="BX682" s="209"/>
      <c r="BY682" s="1"/>
      <c r="BZ682" s="212"/>
      <c r="CA682" s="212"/>
      <c r="CB682" s="221"/>
      <c r="CC682" s="209"/>
      <c r="CD682" s="215"/>
      <c r="CE682" s="209"/>
      <c r="CF682" s="1"/>
      <c r="CG682" s="220"/>
      <c r="CH682" s="220"/>
      <c r="CI682" s="220"/>
      <c r="CJ682" s="209"/>
      <c r="CK682" s="215"/>
      <c r="CL682" s="209"/>
      <c r="CM682" s="1"/>
      <c r="CN682" s="220"/>
      <c r="CO682" s="220"/>
      <c r="CP682" s="213"/>
      <c r="CQ682" s="209"/>
      <c r="CR682" s="215"/>
      <c r="CS682" s="209"/>
    </row>
    <row r="683" customFormat="false" ht="12.8" hidden="false" customHeight="false" outlineLevel="0" collapsed="false">
      <c r="H683" s="177"/>
      <c r="I683" s="177"/>
      <c r="J683" s="211"/>
      <c r="K683" s="177"/>
      <c r="L683" s="210"/>
      <c r="M683" s="210"/>
      <c r="N683" s="210"/>
      <c r="O683" s="210"/>
      <c r="P683" s="210"/>
      <c r="Q683" s="211" t="n">
        <f aca="false">BP683</f>
        <v>0</v>
      </c>
      <c r="R683" s="210"/>
      <c r="S683" s="210"/>
      <c r="T683" s="210"/>
      <c r="U683" s="210"/>
      <c r="V683" s="210"/>
      <c r="W683" s="210"/>
      <c r="X683" s="210"/>
      <c r="Y683" s="212"/>
      <c r="Z683" s="212"/>
      <c r="AA683" s="212"/>
      <c r="AB683" s="210"/>
      <c r="AC683" s="210"/>
      <c r="AD683" s="210"/>
      <c r="AE683" s="1"/>
      <c r="AF683" s="213"/>
      <c r="AG683" s="213"/>
      <c r="AH683" s="213"/>
      <c r="AI683" s="209"/>
      <c r="AJ683" s="215"/>
      <c r="AK683" s="209"/>
      <c r="AL683" s="1"/>
      <c r="AM683" s="213"/>
      <c r="AN683" s="213"/>
      <c r="AO683" s="218"/>
      <c r="AP683" s="209"/>
      <c r="AQ683" s="215"/>
      <c r="AR683" s="209"/>
      <c r="AS683" s="217"/>
      <c r="AT683" s="1"/>
      <c r="AU683" s="213"/>
      <c r="AV683" s="213"/>
      <c r="AW683" s="213"/>
      <c r="AX683" s="209"/>
      <c r="AY683" s="215"/>
      <c r="AZ683" s="209"/>
      <c r="BA683" s="217"/>
      <c r="BB683" s="1"/>
      <c r="BC683" s="213"/>
      <c r="BD683" s="213"/>
      <c r="BE683" s="218"/>
      <c r="BF683" s="209"/>
      <c r="BG683" s="215"/>
      <c r="BH683" s="209"/>
      <c r="BI683" s="217"/>
      <c r="BJ683" s="1" t="s">
        <v>7</v>
      </c>
      <c r="BK683" s="213" t="s">
        <v>7</v>
      </c>
      <c r="BL683" s="213" t="s">
        <v>7</v>
      </c>
      <c r="BM683" s="213" t="s">
        <v>7</v>
      </c>
      <c r="BN683" s="209"/>
      <c r="BO683" s="215"/>
      <c r="BP683" s="209"/>
      <c r="BQ683" s="219"/>
      <c r="BR683" s="1"/>
      <c r="BS683" s="220"/>
      <c r="BT683" s="220"/>
      <c r="BU683" s="220"/>
      <c r="BV683" s="209"/>
      <c r="BW683" s="215"/>
      <c r="BX683" s="209"/>
      <c r="BY683" s="1"/>
      <c r="BZ683" s="212"/>
      <c r="CA683" s="212"/>
      <c r="CB683" s="221"/>
      <c r="CC683" s="209"/>
      <c r="CD683" s="215"/>
      <c r="CE683" s="209"/>
      <c r="CF683" s="1"/>
      <c r="CG683" s="220"/>
      <c r="CH683" s="220"/>
      <c r="CI683" s="220"/>
      <c r="CJ683" s="209"/>
      <c r="CK683" s="215"/>
      <c r="CL683" s="209"/>
      <c r="CM683" s="1"/>
      <c r="CN683" s="220"/>
      <c r="CO683" s="220"/>
      <c r="CP683" s="213"/>
      <c r="CQ683" s="209"/>
      <c r="CR683" s="215"/>
      <c r="CS683" s="209"/>
    </row>
    <row r="684" customFormat="false" ht="12.8" hidden="false" customHeight="false" outlineLevel="0" collapsed="false">
      <c r="H684" s="177"/>
      <c r="I684" s="177"/>
      <c r="J684" s="211"/>
      <c r="K684" s="177"/>
      <c r="L684" s="210"/>
      <c r="M684" s="210"/>
      <c r="N684" s="210"/>
      <c r="O684" s="210"/>
      <c r="P684" s="210"/>
      <c r="Q684" s="211" t="n">
        <f aca="false">BP684</f>
        <v>0</v>
      </c>
      <c r="R684" s="210"/>
      <c r="S684" s="210"/>
      <c r="T684" s="210"/>
      <c r="U684" s="210"/>
      <c r="V684" s="210"/>
      <c r="W684" s="210"/>
      <c r="X684" s="210"/>
      <c r="Y684" s="212"/>
      <c r="Z684" s="212"/>
      <c r="AA684" s="212"/>
      <c r="AB684" s="210"/>
      <c r="AC684" s="210"/>
      <c r="AD684" s="210"/>
      <c r="AE684" s="1"/>
      <c r="AF684" s="213"/>
      <c r="AG684" s="213"/>
      <c r="AH684" s="213"/>
      <c r="AI684" s="209"/>
      <c r="AJ684" s="215"/>
      <c r="AK684" s="209"/>
      <c r="AL684" s="1"/>
      <c r="AM684" s="213"/>
      <c r="AN684" s="213"/>
      <c r="AO684" s="218"/>
      <c r="AP684" s="209"/>
      <c r="AQ684" s="215"/>
      <c r="AR684" s="209"/>
      <c r="AS684" s="217"/>
      <c r="AT684" s="1"/>
      <c r="AU684" s="213"/>
      <c r="AV684" s="213"/>
      <c r="AW684" s="213"/>
      <c r="AX684" s="209"/>
      <c r="AY684" s="215"/>
      <c r="AZ684" s="209"/>
      <c r="BA684" s="217"/>
      <c r="BB684" s="1"/>
      <c r="BC684" s="213"/>
      <c r="BD684" s="213"/>
      <c r="BE684" s="218"/>
      <c r="BF684" s="209"/>
      <c r="BG684" s="215"/>
      <c r="BH684" s="209"/>
      <c r="BI684" s="217"/>
      <c r="BJ684" s="1" t="s">
        <v>7</v>
      </c>
      <c r="BK684" s="213" t="s">
        <v>7</v>
      </c>
      <c r="BL684" s="213" t="s">
        <v>7</v>
      </c>
      <c r="BM684" s="213" t="s">
        <v>7</v>
      </c>
      <c r="BN684" s="209"/>
      <c r="BO684" s="215"/>
      <c r="BP684" s="209"/>
      <c r="BQ684" s="219"/>
      <c r="BR684" s="1"/>
      <c r="BS684" s="220"/>
      <c r="BT684" s="220"/>
      <c r="BU684" s="220"/>
      <c r="BV684" s="209"/>
      <c r="BW684" s="215"/>
      <c r="BX684" s="209"/>
      <c r="BY684" s="1"/>
      <c r="BZ684" s="212"/>
      <c r="CA684" s="212"/>
      <c r="CB684" s="221"/>
      <c r="CC684" s="209"/>
      <c r="CD684" s="215"/>
      <c r="CE684" s="209"/>
      <c r="CF684" s="1"/>
      <c r="CG684" s="220"/>
      <c r="CH684" s="220"/>
      <c r="CI684" s="220"/>
      <c r="CJ684" s="209"/>
      <c r="CK684" s="215"/>
      <c r="CL684" s="209"/>
      <c r="CM684" s="1"/>
      <c r="CN684" s="220"/>
      <c r="CO684" s="220"/>
      <c r="CP684" s="213"/>
      <c r="CQ684" s="209"/>
      <c r="CR684" s="215"/>
      <c r="CS684" s="209"/>
    </row>
    <row r="685" customFormat="false" ht="12.8" hidden="false" customHeight="false" outlineLevel="0" collapsed="false">
      <c r="H685" s="177"/>
      <c r="I685" s="177"/>
      <c r="J685" s="211"/>
      <c r="K685" s="177"/>
      <c r="L685" s="210"/>
      <c r="M685" s="210"/>
      <c r="N685" s="210"/>
      <c r="O685" s="210"/>
      <c r="P685" s="210"/>
      <c r="Q685" s="211" t="n">
        <f aca="false">BP685</f>
        <v>0</v>
      </c>
      <c r="R685" s="210"/>
      <c r="S685" s="210"/>
      <c r="T685" s="210"/>
      <c r="U685" s="210"/>
      <c r="V685" s="210"/>
      <c r="W685" s="210"/>
      <c r="X685" s="210"/>
      <c r="Y685" s="212"/>
      <c r="Z685" s="212"/>
      <c r="AA685" s="212"/>
      <c r="AB685" s="210"/>
      <c r="AC685" s="210"/>
      <c r="AD685" s="210"/>
      <c r="AE685" s="1"/>
      <c r="AF685" s="213"/>
      <c r="AG685" s="213"/>
      <c r="AH685" s="213"/>
      <c r="AI685" s="209"/>
      <c r="AJ685" s="215"/>
      <c r="AK685" s="209"/>
      <c r="AL685" s="1"/>
      <c r="AM685" s="213"/>
      <c r="AN685" s="213"/>
      <c r="AO685" s="218"/>
      <c r="AP685" s="209"/>
      <c r="AQ685" s="215"/>
      <c r="AR685" s="209"/>
      <c r="AS685" s="217"/>
      <c r="AT685" s="1"/>
      <c r="AU685" s="213"/>
      <c r="AV685" s="213"/>
      <c r="AW685" s="213"/>
      <c r="AX685" s="209"/>
      <c r="AY685" s="215"/>
      <c r="AZ685" s="209"/>
      <c r="BA685" s="217"/>
      <c r="BB685" s="1"/>
      <c r="BC685" s="213"/>
      <c r="BD685" s="213"/>
      <c r="BE685" s="218"/>
      <c r="BF685" s="209"/>
      <c r="BG685" s="215"/>
      <c r="BH685" s="209"/>
      <c r="BI685" s="217"/>
      <c r="BJ685" s="1" t="s">
        <v>7</v>
      </c>
      <c r="BK685" s="213" t="s">
        <v>7</v>
      </c>
      <c r="BL685" s="213" t="s">
        <v>7</v>
      </c>
      <c r="BM685" s="213" t="s">
        <v>7</v>
      </c>
      <c r="BN685" s="209"/>
      <c r="BO685" s="215"/>
      <c r="BP685" s="209"/>
      <c r="BQ685" s="219"/>
      <c r="BR685" s="1"/>
      <c r="BS685" s="220"/>
      <c r="BT685" s="220"/>
      <c r="BU685" s="220"/>
      <c r="BV685" s="209"/>
      <c r="BW685" s="215"/>
      <c r="BX685" s="209"/>
      <c r="BY685" s="1"/>
      <c r="BZ685" s="212"/>
      <c r="CA685" s="212"/>
      <c r="CB685" s="221"/>
      <c r="CC685" s="209"/>
      <c r="CD685" s="215"/>
      <c r="CE685" s="209"/>
      <c r="CF685" s="1"/>
      <c r="CG685" s="220"/>
      <c r="CH685" s="220"/>
      <c r="CI685" s="220"/>
      <c r="CJ685" s="209"/>
      <c r="CK685" s="215"/>
      <c r="CL685" s="209"/>
      <c r="CM685" s="1"/>
      <c r="CN685" s="220"/>
      <c r="CO685" s="220"/>
      <c r="CP685" s="213"/>
      <c r="CQ685" s="209"/>
      <c r="CR685" s="215"/>
      <c r="CS685" s="209"/>
    </row>
    <row r="686" customFormat="false" ht="12.8" hidden="false" customHeight="false" outlineLevel="0" collapsed="false">
      <c r="H686" s="177"/>
      <c r="I686" s="177"/>
      <c r="J686" s="211"/>
      <c r="K686" s="177"/>
      <c r="L686" s="210"/>
      <c r="M686" s="210"/>
      <c r="N686" s="210"/>
      <c r="O686" s="210"/>
      <c r="P686" s="210"/>
      <c r="Q686" s="211" t="n">
        <f aca="false">BP686</f>
        <v>0</v>
      </c>
      <c r="R686" s="210"/>
      <c r="S686" s="210"/>
      <c r="T686" s="210"/>
      <c r="U686" s="210"/>
      <c r="V686" s="210"/>
      <c r="W686" s="210"/>
      <c r="X686" s="210"/>
      <c r="Y686" s="212"/>
      <c r="Z686" s="212"/>
      <c r="AA686" s="212"/>
      <c r="AB686" s="210"/>
      <c r="AC686" s="210"/>
      <c r="AD686" s="210"/>
      <c r="AE686" s="1"/>
      <c r="AF686" s="213"/>
      <c r="AG686" s="213"/>
      <c r="AH686" s="213"/>
      <c r="AI686" s="209"/>
      <c r="AJ686" s="215"/>
      <c r="AK686" s="209"/>
      <c r="AL686" s="1"/>
      <c r="AM686" s="213"/>
      <c r="AN686" s="213"/>
      <c r="AO686" s="218"/>
      <c r="AP686" s="209"/>
      <c r="AQ686" s="215"/>
      <c r="AR686" s="209"/>
      <c r="AS686" s="217"/>
      <c r="AT686" s="1"/>
      <c r="AU686" s="213"/>
      <c r="AV686" s="213"/>
      <c r="AW686" s="213"/>
      <c r="AX686" s="209"/>
      <c r="AY686" s="215"/>
      <c r="AZ686" s="209"/>
      <c r="BA686" s="217"/>
      <c r="BB686" s="1"/>
      <c r="BC686" s="213"/>
      <c r="BD686" s="213"/>
      <c r="BE686" s="218"/>
      <c r="BF686" s="209"/>
      <c r="BG686" s="215"/>
      <c r="BH686" s="209"/>
      <c r="BI686" s="217"/>
      <c r="BJ686" s="1" t="s">
        <v>7</v>
      </c>
      <c r="BK686" s="213" t="s">
        <v>7</v>
      </c>
      <c r="BL686" s="213" t="s">
        <v>7</v>
      </c>
      <c r="BM686" s="213" t="s">
        <v>7</v>
      </c>
      <c r="BN686" s="209"/>
      <c r="BO686" s="215"/>
      <c r="BP686" s="209"/>
      <c r="BQ686" s="219"/>
      <c r="BR686" s="1"/>
      <c r="BS686" s="220"/>
      <c r="BT686" s="220"/>
      <c r="BU686" s="220"/>
      <c r="BV686" s="209"/>
      <c r="BW686" s="215"/>
      <c r="BX686" s="209"/>
      <c r="BY686" s="1"/>
      <c r="BZ686" s="212"/>
      <c r="CA686" s="212"/>
      <c r="CB686" s="221"/>
      <c r="CC686" s="209"/>
      <c r="CD686" s="215"/>
      <c r="CE686" s="209"/>
      <c r="CF686" s="1"/>
      <c r="CG686" s="220"/>
      <c r="CH686" s="220"/>
      <c r="CI686" s="220"/>
      <c r="CJ686" s="209"/>
      <c r="CK686" s="215"/>
      <c r="CL686" s="209"/>
      <c r="CM686" s="1"/>
      <c r="CN686" s="220"/>
      <c r="CO686" s="220"/>
      <c r="CP686" s="213"/>
      <c r="CQ686" s="209"/>
      <c r="CR686" s="215"/>
      <c r="CS686" s="209"/>
    </row>
    <row r="687" customFormat="false" ht="12.8" hidden="false" customHeight="false" outlineLevel="0" collapsed="false">
      <c r="H687" s="177"/>
      <c r="I687" s="177"/>
      <c r="J687" s="211"/>
      <c r="K687" s="177"/>
      <c r="L687" s="210"/>
      <c r="M687" s="210"/>
      <c r="N687" s="210"/>
      <c r="O687" s="210"/>
      <c r="P687" s="210"/>
      <c r="Q687" s="211" t="n">
        <f aca="false">BP687</f>
        <v>0</v>
      </c>
      <c r="R687" s="210"/>
      <c r="S687" s="210"/>
      <c r="T687" s="210"/>
      <c r="U687" s="210"/>
      <c r="V687" s="210"/>
      <c r="W687" s="210"/>
      <c r="X687" s="210"/>
      <c r="Y687" s="212"/>
      <c r="Z687" s="212"/>
      <c r="AA687" s="212"/>
      <c r="AB687" s="210"/>
      <c r="AC687" s="210"/>
      <c r="AD687" s="210"/>
      <c r="AE687" s="1"/>
      <c r="AF687" s="213"/>
      <c r="AG687" s="213"/>
      <c r="AH687" s="213"/>
      <c r="AI687" s="209"/>
      <c r="AJ687" s="215"/>
      <c r="AK687" s="209"/>
      <c r="AL687" s="1"/>
      <c r="AM687" s="213"/>
      <c r="AN687" s="213"/>
      <c r="AO687" s="218"/>
      <c r="AP687" s="209"/>
      <c r="AQ687" s="215"/>
      <c r="AR687" s="209"/>
      <c r="AS687" s="217"/>
      <c r="AT687" s="1"/>
      <c r="AU687" s="213"/>
      <c r="AV687" s="213"/>
      <c r="AW687" s="213"/>
      <c r="AX687" s="209"/>
      <c r="AY687" s="215"/>
      <c r="AZ687" s="209"/>
      <c r="BA687" s="217"/>
      <c r="BB687" s="1"/>
      <c r="BC687" s="213"/>
      <c r="BD687" s="213"/>
      <c r="BE687" s="218"/>
      <c r="BF687" s="209"/>
      <c r="BG687" s="215"/>
      <c r="BH687" s="209"/>
      <c r="BI687" s="217"/>
      <c r="BJ687" s="1" t="s">
        <v>7</v>
      </c>
      <c r="BK687" s="213" t="s">
        <v>7</v>
      </c>
      <c r="BL687" s="213" t="s">
        <v>7</v>
      </c>
      <c r="BM687" s="213" t="s">
        <v>7</v>
      </c>
      <c r="BN687" s="209"/>
      <c r="BO687" s="215"/>
      <c r="BP687" s="209"/>
      <c r="BQ687" s="219"/>
      <c r="BR687" s="1"/>
      <c r="BS687" s="220"/>
      <c r="BT687" s="220"/>
      <c r="BU687" s="220"/>
      <c r="BV687" s="209"/>
      <c r="BW687" s="215"/>
      <c r="BX687" s="209"/>
      <c r="BY687" s="1"/>
      <c r="BZ687" s="212"/>
      <c r="CA687" s="212"/>
      <c r="CB687" s="221"/>
      <c r="CC687" s="209"/>
      <c r="CD687" s="215"/>
      <c r="CE687" s="209"/>
      <c r="CF687" s="1"/>
      <c r="CG687" s="220"/>
      <c r="CH687" s="220"/>
      <c r="CI687" s="220"/>
      <c r="CJ687" s="209"/>
      <c r="CK687" s="215"/>
      <c r="CL687" s="209"/>
      <c r="CM687" s="1"/>
      <c r="CN687" s="220"/>
      <c r="CO687" s="220"/>
      <c r="CP687" s="213"/>
      <c r="CQ687" s="209"/>
      <c r="CR687" s="215"/>
      <c r="CS687" s="209"/>
    </row>
    <row r="688" customFormat="false" ht="12.8" hidden="false" customHeight="false" outlineLevel="0" collapsed="false">
      <c r="H688" s="177"/>
      <c r="I688" s="177"/>
      <c r="J688" s="211"/>
      <c r="K688" s="177"/>
      <c r="L688" s="210"/>
      <c r="M688" s="210"/>
      <c r="N688" s="210"/>
      <c r="O688" s="210"/>
      <c r="P688" s="210"/>
      <c r="Q688" s="211" t="n">
        <f aca="false">BP688</f>
        <v>0</v>
      </c>
      <c r="R688" s="210"/>
      <c r="S688" s="210"/>
      <c r="T688" s="210"/>
      <c r="U688" s="210"/>
      <c r="V688" s="210"/>
      <c r="W688" s="210"/>
      <c r="X688" s="210"/>
      <c r="Y688" s="212"/>
      <c r="Z688" s="212"/>
      <c r="AA688" s="212"/>
      <c r="AB688" s="210"/>
      <c r="AC688" s="210"/>
      <c r="AD688" s="210"/>
      <c r="AE688" s="1"/>
      <c r="AF688" s="213"/>
      <c r="AG688" s="213"/>
      <c r="AH688" s="213"/>
      <c r="AI688" s="209"/>
      <c r="AJ688" s="215"/>
      <c r="AK688" s="209"/>
      <c r="AL688" s="1"/>
      <c r="AM688" s="213"/>
      <c r="AN688" s="213"/>
      <c r="AO688" s="218"/>
      <c r="AP688" s="209"/>
      <c r="AQ688" s="215"/>
      <c r="AR688" s="209"/>
      <c r="AS688" s="217"/>
      <c r="AT688" s="1"/>
      <c r="AU688" s="213"/>
      <c r="AV688" s="213"/>
      <c r="AW688" s="213"/>
      <c r="AX688" s="209"/>
      <c r="AY688" s="215"/>
      <c r="AZ688" s="209"/>
      <c r="BA688" s="217"/>
      <c r="BB688" s="1"/>
      <c r="BC688" s="213"/>
      <c r="BD688" s="213"/>
      <c r="BE688" s="218"/>
      <c r="BF688" s="209"/>
      <c r="BG688" s="215"/>
      <c r="BH688" s="209"/>
      <c r="BI688" s="217"/>
      <c r="BJ688" s="1" t="s">
        <v>7</v>
      </c>
      <c r="BK688" s="213" t="s">
        <v>7</v>
      </c>
      <c r="BL688" s="213" t="s">
        <v>7</v>
      </c>
      <c r="BM688" s="213" t="s">
        <v>7</v>
      </c>
      <c r="BN688" s="209"/>
      <c r="BO688" s="215"/>
      <c r="BP688" s="209"/>
      <c r="BQ688" s="219"/>
      <c r="BR688" s="1"/>
      <c r="BS688" s="220"/>
      <c r="BT688" s="220"/>
      <c r="BU688" s="220"/>
      <c r="BV688" s="209"/>
      <c r="BW688" s="215"/>
      <c r="BX688" s="209"/>
      <c r="BY688" s="1"/>
      <c r="BZ688" s="212"/>
      <c r="CA688" s="212"/>
      <c r="CB688" s="221"/>
      <c r="CC688" s="209"/>
      <c r="CD688" s="215"/>
      <c r="CE688" s="209"/>
      <c r="CF688" s="1"/>
      <c r="CG688" s="220"/>
      <c r="CH688" s="220"/>
      <c r="CI688" s="220"/>
      <c r="CJ688" s="209"/>
      <c r="CK688" s="215"/>
      <c r="CL688" s="209"/>
      <c r="CM688" s="1"/>
      <c r="CN688" s="220"/>
      <c r="CO688" s="220"/>
      <c r="CP688" s="213"/>
      <c r="CQ688" s="209"/>
      <c r="CR688" s="215"/>
      <c r="CS688" s="209"/>
    </row>
    <row r="689" customFormat="false" ht="12.8" hidden="false" customHeight="false" outlineLevel="0" collapsed="false">
      <c r="H689" s="177"/>
      <c r="I689" s="177"/>
      <c r="J689" s="211"/>
      <c r="K689" s="177"/>
      <c r="L689" s="210"/>
      <c r="M689" s="210"/>
      <c r="N689" s="210"/>
      <c r="O689" s="210"/>
      <c r="P689" s="210"/>
      <c r="Q689" s="211" t="n">
        <f aca="false">BP689</f>
        <v>0</v>
      </c>
      <c r="R689" s="210"/>
      <c r="S689" s="210"/>
      <c r="T689" s="210"/>
      <c r="U689" s="210"/>
      <c r="V689" s="210"/>
      <c r="W689" s="210"/>
      <c r="X689" s="210"/>
      <c r="Y689" s="212"/>
      <c r="Z689" s="212"/>
      <c r="AA689" s="212"/>
      <c r="AB689" s="210"/>
      <c r="AC689" s="210"/>
      <c r="AD689" s="210"/>
      <c r="AE689" s="1"/>
      <c r="AF689" s="213"/>
      <c r="AG689" s="213"/>
      <c r="AH689" s="213"/>
      <c r="AI689" s="209"/>
      <c r="AJ689" s="215"/>
      <c r="AK689" s="209"/>
      <c r="AL689" s="1"/>
      <c r="AM689" s="213"/>
      <c r="AN689" s="213"/>
      <c r="AO689" s="218"/>
      <c r="AP689" s="209"/>
      <c r="AQ689" s="215"/>
      <c r="AR689" s="209"/>
      <c r="AS689" s="217"/>
      <c r="AT689" s="1"/>
      <c r="AU689" s="213"/>
      <c r="AV689" s="213"/>
      <c r="AW689" s="213"/>
      <c r="AX689" s="209"/>
      <c r="AY689" s="215"/>
      <c r="AZ689" s="209"/>
      <c r="BA689" s="217"/>
      <c r="BB689" s="1"/>
      <c r="BC689" s="213"/>
      <c r="BD689" s="213"/>
      <c r="BE689" s="218"/>
      <c r="BF689" s="209"/>
      <c r="BG689" s="215"/>
      <c r="BH689" s="209"/>
      <c r="BI689" s="217"/>
      <c r="BJ689" s="1" t="s">
        <v>7</v>
      </c>
      <c r="BK689" s="213" t="s">
        <v>7</v>
      </c>
      <c r="BL689" s="213" t="s">
        <v>7</v>
      </c>
      <c r="BM689" s="213" t="s">
        <v>7</v>
      </c>
      <c r="BN689" s="209"/>
      <c r="BO689" s="215"/>
      <c r="BP689" s="209"/>
      <c r="BQ689" s="219"/>
      <c r="BR689" s="1"/>
      <c r="BS689" s="220"/>
      <c r="BT689" s="220"/>
      <c r="BU689" s="220"/>
      <c r="BV689" s="209"/>
      <c r="BW689" s="215"/>
      <c r="BX689" s="209"/>
      <c r="BY689" s="1"/>
      <c r="BZ689" s="212"/>
      <c r="CA689" s="212"/>
      <c r="CB689" s="221"/>
      <c r="CC689" s="209"/>
      <c r="CD689" s="215"/>
      <c r="CE689" s="209"/>
      <c r="CF689" s="1"/>
      <c r="CG689" s="220"/>
      <c r="CH689" s="220"/>
      <c r="CI689" s="220"/>
      <c r="CJ689" s="209"/>
      <c r="CK689" s="215"/>
      <c r="CL689" s="209"/>
      <c r="CM689" s="1"/>
      <c r="CN689" s="220"/>
      <c r="CO689" s="220"/>
      <c r="CP689" s="213"/>
      <c r="CQ689" s="209"/>
      <c r="CR689" s="215"/>
      <c r="CS689" s="209"/>
    </row>
    <row r="690" customFormat="false" ht="12.8" hidden="false" customHeight="false" outlineLevel="0" collapsed="false">
      <c r="H690" s="177"/>
      <c r="I690" s="177"/>
      <c r="J690" s="211"/>
      <c r="K690" s="177"/>
      <c r="L690" s="210"/>
      <c r="M690" s="210"/>
      <c r="N690" s="210"/>
      <c r="O690" s="210"/>
      <c r="P690" s="210"/>
      <c r="Q690" s="211" t="n">
        <f aca="false">BP690</f>
        <v>0</v>
      </c>
      <c r="R690" s="210"/>
      <c r="S690" s="210"/>
      <c r="T690" s="210"/>
      <c r="U690" s="210"/>
      <c r="V690" s="210"/>
      <c r="W690" s="210"/>
      <c r="X690" s="210"/>
      <c r="Y690" s="212"/>
      <c r="Z690" s="212"/>
      <c r="AA690" s="212"/>
      <c r="AB690" s="210"/>
      <c r="AC690" s="210"/>
      <c r="AD690" s="210"/>
      <c r="AE690" s="1"/>
      <c r="AF690" s="213"/>
      <c r="AG690" s="213"/>
      <c r="AH690" s="213"/>
      <c r="AI690" s="209"/>
      <c r="AJ690" s="215"/>
      <c r="AK690" s="209"/>
      <c r="AL690" s="1"/>
      <c r="AM690" s="213"/>
      <c r="AN690" s="213"/>
      <c r="AO690" s="218"/>
      <c r="AP690" s="209"/>
      <c r="AQ690" s="215"/>
      <c r="AR690" s="209"/>
      <c r="AS690" s="217"/>
      <c r="AT690" s="1"/>
      <c r="AU690" s="213"/>
      <c r="AV690" s="213"/>
      <c r="AW690" s="213"/>
      <c r="AX690" s="209"/>
      <c r="AY690" s="215"/>
      <c r="AZ690" s="209"/>
      <c r="BA690" s="217"/>
      <c r="BB690" s="1"/>
      <c r="BC690" s="213"/>
      <c r="BD690" s="213"/>
      <c r="BE690" s="218"/>
      <c r="BF690" s="209"/>
      <c r="BG690" s="215"/>
      <c r="BH690" s="209"/>
      <c r="BI690" s="217"/>
      <c r="BJ690" s="1" t="s">
        <v>7</v>
      </c>
      <c r="BK690" s="213" t="s">
        <v>7</v>
      </c>
      <c r="BL690" s="213" t="s">
        <v>7</v>
      </c>
      <c r="BM690" s="213" t="s">
        <v>7</v>
      </c>
      <c r="BN690" s="209"/>
      <c r="BO690" s="215"/>
      <c r="BP690" s="209"/>
      <c r="BQ690" s="219"/>
      <c r="BR690" s="1"/>
      <c r="BS690" s="220"/>
      <c r="BT690" s="220"/>
      <c r="BU690" s="220"/>
      <c r="BV690" s="209"/>
      <c r="BW690" s="215"/>
      <c r="BX690" s="209"/>
      <c r="BY690" s="1"/>
      <c r="BZ690" s="212"/>
      <c r="CA690" s="212"/>
      <c r="CB690" s="221"/>
      <c r="CC690" s="209"/>
      <c r="CD690" s="215"/>
      <c r="CE690" s="209"/>
      <c r="CF690" s="1"/>
      <c r="CG690" s="220"/>
      <c r="CH690" s="220"/>
      <c r="CI690" s="220"/>
      <c r="CJ690" s="209"/>
      <c r="CK690" s="215"/>
      <c r="CL690" s="209"/>
      <c r="CM690" s="1"/>
      <c r="CN690" s="220"/>
      <c r="CO690" s="220"/>
      <c r="CP690" s="213"/>
      <c r="CQ690" s="209"/>
      <c r="CR690" s="215"/>
      <c r="CS690" s="209"/>
    </row>
    <row r="691" customFormat="false" ht="12.8" hidden="false" customHeight="false" outlineLevel="0" collapsed="false">
      <c r="H691" s="177"/>
      <c r="I691" s="177"/>
      <c r="J691" s="211"/>
      <c r="K691" s="177"/>
      <c r="L691" s="210"/>
      <c r="M691" s="210"/>
      <c r="N691" s="210"/>
      <c r="O691" s="210"/>
      <c r="P691" s="210"/>
      <c r="Q691" s="211" t="n">
        <f aca="false">BP691</f>
        <v>0</v>
      </c>
      <c r="R691" s="210"/>
      <c r="S691" s="210"/>
      <c r="T691" s="210"/>
      <c r="U691" s="210"/>
      <c r="V691" s="210"/>
      <c r="W691" s="210"/>
      <c r="X691" s="210"/>
      <c r="Y691" s="212"/>
      <c r="Z691" s="212"/>
      <c r="AA691" s="212"/>
      <c r="AB691" s="210"/>
      <c r="AC691" s="210"/>
      <c r="AD691" s="210"/>
      <c r="AE691" s="1"/>
      <c r="AF691" s="213"/>
      <c r="AG691" s="213"/>
      <c r="AH691" s="213"/>
      <c r="AI691" s="209"/>
      <c r="AJ691" s="215"/>
      <c r="AK691" s="209"/>
      <c r="AL691" s="1"/>
      <c r="AM691" s="213"/>
      <c r="AN691" s="213"/>
      <c r="AO691" s="218"/>
      <c r="AP691" s="209"/>
      <c r="AQ691" s="215"/>
      <c r="AR691" s="209"/>
      <c r="AS691" s="217"/>
      <c r="AT691" s="1"/>
      <c r="AU691" s="213"/>
      <c r="AV691" s="213"/>
      <c r="AW691" s="213"/>
      <c r="AX691" s="209"/>
      <c r="AY691" s="215"/>
      <c r="AZ691" s="209"/>
      <c r="BA691" s="217"/>
      <c r="BB691" s="1"/>
      <c r="BC691" s="213"/>
      <c r="BD691" s="213"/>
      <c r="BE691" s="218"/>
      <c r="BF691" s="209"/>
      <c r="BG691" s="215"/>
      <c r="BH691" s="209"/>
      <c r="BI691" s="217"/>
      <c r="BJ691" s="1" t="s">
        <v>7</v>
      </c>
      <c r="BK691" s="213" t="s">
        <v>7</v>
      </c>
      <c r="BL691" s="213" t="s">
        <v>7</v>
      </c>
      <c r="BM691" s="213" t="s">
        <v>7</v>
      </c>
      <c r="BN691" s="209"/>
      <c r="BO691" s="215"/>
      <c r="BP691" s="209"/>
      <c r="BQ691" s="219"/>
      <c r="BR691" s="1"/>
      <c r="BS691" s="220"/>
      <c r="BT691" s="220"/>
      <c r="BU691" s="220"/>
      <c r="BV691" s="209"/>
      <c r="BW691" s="215"/>
      <c r="BX691" s="209"/>
      <c r="BY691" s="1"/>
      <c r="BZ691" s="212"/>
      <c r="CA691" s="212"/>
      <c r="CB691" s="221"/>
      <c r="CC691" s="209"/>
      <c r="CD691" s="215"/>
      <c r="CE691" s="209"/>
      <c r="CF691" s="1"/>
      <c r="CG691" s="220"/>
      <c r="CH691" s="220"/>
      <c r="CI691" s="220"/>
      <c r="CJ691" s="209"/>
      <c r="CK691" s="215"/>
      <c r="CL691" s="209"/>
      <c r="CM691" s="1"/>
      <c r="CN691" s="220"/>
      <c r="CO691" s="220"/>
      <c r="CP691" s="213"/>
      <c r="CQ691" s="209"/>
      <c r="CR691" s="215"/>
      <c r="CS691" s="209"/>
    </row>
    <row r="692" customFormat="false" ht="12.8" hidden="false" customHeight="false" outlineLevel="0" collapsed="false">
      <c r="H692" s="177"/>
      <c r="I692" s="177"/>
      <c r="J692" s="211"/>
      <c r="K692" s="177"/>
      <c r="L692" s="210"/>
      <c r="M692" s="210"/>
      <c r="N692" s="210"/>
      <c r="O692" s="210"/>
      <c r="P692" s="210"/>
      <c r="Q692" s="211" t="n">
        <f aca="false">BP692</f>
        <v>0</v>
      </c>
      <c r="R692" s="210"/>
      <c r="S692" s="210"/>
      <c r="T692" s="210"/>
      <c r="U692" s="210"/>
      <c r="V692" s="210"/>
      <c r="W692" s="210"/>
      <c r="X692" s="210"/>
      <c r="Y692" s="212"/>
      <c r="Z692" s="212"/>
      <c r="AA692" s="212"/>
      <c r="AB692" s="210"/>
      <c r="AC692" s="210"/>
      <c r="AD692" s="210"/>
      <c r="AE692" s="1"/>
      <c r="AF692" s="213"/>
      <c r="AG692" s="213"/>
      <c r="AH692" s="213"/>
      <c r="AI692" s="209"/>
      <c r="AJ692" s="215"/>
      <c r="AK692" s="209"/>
      <c r="AL692" s="1"/>
      <c r="AM692" s="213"/>
      <c r="AN692" s="213"/>
      <c r="AO692" s="218"/>
      <c r="AP692" s="209"/>
      <c r="AQ692" s="215"/>
      <c r="AR692" s="209"/>
      <c r="AS692" s="217"/>
      <c r="AT692" s="1"/>
      <c r="AU692" s="213"/>
      <c r="AV692" s="213"/>
      <c r="AW692" s="213"/>
      <c r="AX692" s="209"/>
      <c r="AY692" s="215"/>
      <c r="AZ692" s="209"/>
      <c r="BA692" s="217"/>
      <c r="BB692" s="1"/>
      <c r="BC692" s="213"/>
      <c r="BD692" s="213"/>
      <c r="BE692" s="218"/>
      <c r="BF692" s="209"/>
      <c r="BG692" s="215"/>
      <c r="BH692" s="209"/>
      <c r="BI692" s="217"/>
      <c r="BJ692" s="1" t="s">
        <v>7</v>
      </c>
      <c r="BK692" s="213" t="s">
        <v>7</v>
      </c>
      <c r="BL692" s="213" t="s">
        <v>7</v>
      </c>
      <c r="BM692" s="213" t="s">
        <v>7</v>
      </c>
      <c r="BN692" s="209"/>
      <c r="BO692" s="215"/>
      <c r="BP692" s="209"/>
      <c r="BQ692" s="219"/>
      <c r="BR692" s="1"/>
      <c r="BS692" s="220"/>
      <c r="BT692" s="220"/>
      <c r="BU692" s="220"/>
      <c r="BV692" s="209"/>
      <c r="BW692" s="215"/>
      <c r="BX692" s="209"/>
      <c r="BY692" s="1"/>
      <c r="BZ692" s="212"/>
      <c r="CA692" s="212"/>
      <c r="CB692" s="221"/>
      <c r="CC692" s="209"/>
      <c r="CD692" s="215"/>
      <c r="CE692" s="209"/>
      <c r="CF692" s="1"/>
      <c r="CG692" s="220"/>
      <c r="CH692" s="220"/>
      <c r="CI692" s="220"/>
      <c r="CJ692" s="209"/>
      <c r="CK692" s="215"/>
      <c r="CL692" s="209"/>
      <c r="CM692" s="1"/>
      <c r="CN692" s="220"/>
      <c r="CO692" s="220"/>
      <c r="CP692" s="213"/>
      <c r="CQ692" s="209"/>
      <c r="CR692" s="215"/>
      <c r="CS692" s="209"/>
    </row>
    <row r="693" customFormat="false" ht="12.8" hidden="false" customHeight="false" outlineLevel="0" collapsed="false">
      <c r="H693" s="177"/>
      <c r="I693" s="177"/>
      <c r="J693" s="211"/>
      <c r="K693" s="177"/>
      <c r="L693" s="210"/>
      <c r="M693" s="210"/>
      <c r="N693" s="210"/>
      <c r="O693" s="210"/>
      <c r="P693" s="210"/>
      <c r="Q693" s="211" t="n">
        <f aca="false">BP693</f>
        <v>0</v>
      </c>
      <c r="R693" s="210"/>
      <c r="S693" s="210"/>
      <c r="T693" s="210"/>
      <c r="U693" s="210"/>
      <c r="V693" s="210"/>
      <c r="W693" s="210"/>
      <c r="X693" s="210"/>
      <c r="Y693" s="212"/>
      <c r="Z693" s="212"/>
      <c r="AA693" s="212"/>
      <c r="AB693" s="210"/>
      <c r="AC693" s="210"/>
      <c r="AD693" s="210"/>
      <c r="AE693" s="1"/>
      <c r="AF693" s="213"/>
      <c r="AG693" s="213"/>
      <c r="AH693" s="213"/>
      <c r="AI693" s="209"/>
      <c r="AJ693" s="215"/>
      <c r="AK693" s="209"/>
      <c r="AL693" s="1"/>
      <c r="AM693" s="213"/>
      <c r="AN693" s="213"/>
      <c r="AO693" s="218"/>
      <c r="AP693" s="209"/>
      <c r="AQ693" s="215"/>
      <c r="AR693" s="209"/>
      <c r="AS693" s="217"/>
      <c r="AT693" s="1"/>
      <c r="AU693" s="213"/>
      <c r="AV693" s="213"/>
      <c r="AW693" s="213"/>
      <c r="AX693" s="209"/>
      <c r="AY693" s="215"/>
      <c r="AZ693" s="209"/>
      <c r="BA693" s="217"/>
      <c r="BB693" s="1"/>
      <c r="BC693" s="213"/>
      <c r="BD693" s="213"/>
      <c r="BE693" s="218"/>
      <c r="BF693" s="209"/>
      <c r="BG693" s="215"/>
      <c r="BH693" s="209"/>
      <c r="BI693" s="217"/>
      <c r="BJ693" s="1" t="s">
        <v>7</v>
      </c>
      <c r="BK693" s="213" t="s">
        <v>7</v>
      </c>
      <c r="BL693" s="213" t="s">
        <v>7</v>
      </c>
      <c r="BM693" s="213" t="s">
        <v>7</v>
      </c>
      <c r="BN693" s="209"/>
      <c r="BO693" s="215"/>
      <c r="BP693" s="209"/>
      <c r="BQ693" s="219"/>
      <c r="BR693" s="1"/>
      <c r="BS693" s="220"/>
      <c r="BT693" s="220"/>
      <c r="BU693" s="220"/>
      <c r="BV693" s="209"/>
      <c r="BW693" s="215"/>
      <c r="BX693" s="209"/>
      <c r="BY693" s="1"/>
      <c r="BZ693" s="212"/>
      <c r="CA693" s="212"/>
      <c r="CB693" s="221"/>
      <c r="CC693" s="209"/>
      <c r="CD693" s="215"/>
      <c r="CE693" s="209"/>
      <c r="CF693" s="1"/>
      <c r="CG693" s="220"/>
      <c r="CH693" s="220"/>
      <c r="CI693" s="220"/>
      <c r="CJ693" s="209"/>
      <c r="CK693" s="215"/>
      <c r="CL693" s="209"/>
      <c r="CM693" s="1"/>
      <c r="CN693" s="220"/>
      <c r="CO693" s="220"/>
      <c r="CP693" s="213"/>
      <c r="CQ693" s="209"/>
      <c r="CR693" s="215"/>
      <c r="CS693" s="209"/>
    </row>
    <row r="694" customFormat="false" ht="12.8" hidden="false" customHeight="false" outlineLevel="0" collapsed="false">
      <c r="H694" s="177"/>
      <c r="I694" s="177"/>
      <c r="J694" s="211"/>
      <c r="K694" s="177"/>
      <c r="L694" s="210"/>
      <c r="M694" s="210"/>
      <c r="N694" s="210"/>
      <c r="O694" s="210"/>
      <c r="P694" s="210"/>
      <c r="Q694" s="211" t="n">
        <f aca="false">BP694</f>
        <v>0</v>
      </c>
      <c r="R694" s="210"/>
      <c r="S694" s="210"/>
      <c r="T694" s="210"/>
      <c r="U694" s="210"/>
      <c r="V694" s="210"/>
      <c r="W694" s="210"/>
      <c r="X694" s="210"/>
      <c r="Y694" s="212"/>
      <c r="Z694" s="212"/>
      <c r="AA694" s="212"/>
      <c r="AB694" s="210"/>
      <c r="AC694" s="210"/>
      <c r="AD694" s="210"/>
      <c r="AE694" s="1"/>
      <c r="AF694" s="213"/>
      <c r="AG694" s="213"/>
      <c r="AH694" s="213"/>
      <c r="AI694" s="209"/>
      <c r="AJ694" s="215"/>
      <c r="AK694" s="209"/>
      <c r="AL694" s="1"/>
      <c r="AM694" s="213"/>
      <c r="AN694" s="213"/>
      <c r="AO694" s="218"/>
      <c r="AP694" s="209"/>
      <c r="AQ694" s="215"/>
      <c r="AR694" s="209"/>
      <c r="AS694" s="217"/>
      <c r="AT694" s="1"/>
      <c r="AU694" s="213"/>
      <c r="AV694" s="213"/>
      <c r="AW694" s="213"/>
      <c r="AX694" s="209"/>
      <c r="AY694" s="215"/>
      <c r="AZ694" s="209"/>
      <c r="BA694" s="217"/>
      <c r="BB694" s="1"/>
      <c r="BC694" s="213"/>
      <c r="BD694" s="213"/>
      <c r="BE694" s="218"/>
      <c r="BF694" s="209"/>
      <c r="BG694" s="215"/>
      <c r="BH694" s="209"/>
      <c r="BI694" s="217"/>
      <c r="BJ694" s="1" t="s">
        <v>7</v>
      </c>
      <c r="BK694" s="213" t="s">
        <v>7</v>
      </c>
      <c r="BL694" s="213" t="s">
        <v>7</v>
      </c>
      <c r="BM694" s="213" t="s">
        <v>7</v>
      </c>
      <c r="BN694" s="209"/>
      <c r="BO694" s="215"/>
      <c r="BP694" s="209"/>
      <c r="BQ694" s="219"/>
      <c r="BR694" s="1"/>
      <c r="BS694" s="220"/>
      <c r="BT694" s="220"/>
      <c r="BU694" s="220"/>
      <c r="BV694" s="209"/>
      <c r="BW694" s="215"/>
      <c r="BX694" s="209"/>
      <c r="BY694" s="1"/>
      <c r="BZ694" s="212"/>
      <c r="CA694" s="212"/>
      <c r="CB694" s="221"/>
      <c r="CC694" s="209"/>
      <c r="CD694" s="215"/>
      <c r="CE694" s="209"/>
      <c r="CF694" s="1"/>
      <c r="CG694" s="220"/>
      <c r="CH694" s="220"/>
      <c r="CI694" s="220"/>
      <c r="CJ694" s="209"/>
      <c r="CK694" s="215"/>
      <c r="CL694" s="209"/>
      <c r="CM694" s="1"/>
      <c r="CN694" s="220"/>
      <c r="CO694" s="220"/>
      <c r="CP694" s="213"/>
      <c r="CQ694" s="209"/>
      <c r="CR694" s="215"/>
      <c r="CS694" s="209"/>
    </row>
    <row r="695" customFormat="false" ht="12.8" hidden="false" customHeight="false" outlineLevel="0" collapsed="false">
      <c r="H695" s="177"/>
      <c r="I695" s="177"/>
      <c r="J695" s="211"/>
      <c r="K695" s="177"/>
      <c r="L695" s="210"/>
      <c r="M695" s="210"/>
      <c r="N695" s="210"/>
      <c r="O695" s="210"/>
      <c r="P695" s="210"/>
      <c r="Q695" s="211" t="n">
        <f aca="false">BP695</f>
        <v>0</v>
      </c>
      <c r="R695" s="210"/>
      <c r="S695" s="210"/>
      <c r="T695" s="210"/>
      <c r="U695" s="210"/>
      <c r="V695" s="210"/>
      <c r="W695" s="210"/>
      <c r="X695" s="210"/>
      <c r="Y695" s="212"/>
      <c r="Z695" s="212"/>
      <c r="AA695" s="212"/>
      <c r="AB695" s="210"/>
      <c r="AC695" s="210"/>
      <c r="AD695" s="210"/>
      <c r="AE695" s="1"/>
      <c r="AF695" s="213"/>
      <c r="AG695" s="213"/>
      <c r="AH695" s="213"/>
      <c r="AI695" s="209"/>
      <c r="AJ695" s="215"/>
      <c r="AK695" s="209"/>
      <c r="AL695" s="1"/>
      <c r="AM695" s="213"/>
      <c r="AN695" s="213"/>
      <c r="AO695" s="218"/>
      <c r="AP695" s="209"/>
      <c r="AQ695" s="215"/>
      <c r="AR695" s="209"/>
      <c r="AS695" s="217"/>
      <c r="AT695" s="1"/>
      <c r="AU695" s="213"/>
      <c r="AV695" s="213"/>
      <c r="AW695" s="213"/>
      <c r="AX695" s="209"/>
      <c r="AY695" s="215"/>
      <c r="AZ695" s="209"/>
      <c r="BA695" s="217"/>
      <c r="BB695" s="1"/>
      <c r="BC695" s="213"/>
      <c r="BD695" s="213"/>
      <c r="BE695" s="218"/>
      <c r="BF695" s="209"/>
      <c r="BG695" s="215"/>
      <c r="BH695" s="209"/>
      <c r="BI695" s="217"/>
      <c r="BJ695" s="1" t="s">
        <v>7</v>
      </c>
      <c r="BK695" s="213" t="s">
        <v>7</v>
      </c>
      <c r="BL695" s="213" t="s">
        <v>7</v>
      </c>
      <c r="BM695" s="213" t="s">
        <v>7</v>
      </c>
      <c r="BN695" s="209"/>
      <c r="BO695" s="215"/>
      <c r="BP695" s="209"/>
      <c r="BQ695" s="219"/>
      <c r="BR695" s="1"/>
      <c r="BS695" s="220"/>
      <c r="BT695" s="220"/>
      <c r="BU695" s="220"/>
      <c r="BV695" s="209"/>
      <c r="BW695" s="215"/>
      <c r="BX695" s="209"/>
      <c r="BY695" s="1"/>
      <c r="BZ695" s="212"/>
      <c r="CA695" s="212"/>
      <c r="CB695" s="221"/>
      <c r="CC695" s="209"/>
      <c r="CD695" s="215"/>
      <c r="CE695" s="209"/>
      <c r="CF695" s="1"/>
      <c r="CG695" s="220"/>
      <c r="CH695" s="220"/>
      <c r="CI695" s="220"/>
      <c r="CJ695" s="209"/>
      <c r="CK695" s="215"/>
      <c r="CL695" s="209"/>
      <c r="CM695" s="1"/>
      <c r="CN695" s="220"/>
      <c r="CO695" s="220"/>
      <c r="CP695" s="213"/>
      <c r="CQ695" s="209"/>
      <c r="CR695" s="215"/>
      <c r="CS695" s="209"/>
    </row>
    <row r="696" customFormat="false" ht="12.8" hidden="false" customHeight="false" outlineLevel="0" collapsed="false">
      <c r="H696" s="177"/>
      <c r="I696" s="177"/>
      <c r="J696" s="211"/>
      <c r="K696" s="177"/>
      <c r="L696" s="210"/>
      <c r="M696" s="210"/>
      <c r="N696" s="210"/>
      <c r="O696" s="210"/>
      <c r="P696" s="210"/>
      <c r="Q696" s="211" t="n">
        <f aca="false">BP696</f>
        <v>0</v>
      </c>
      <c r="R696" s="210"/>
      <c r="S696" s="210"/>
      <c r="T696" s="210"/>
      <c r="U696" s="210"/>
      <c r="V696" s="210"/>
      <c r="W696" s="210"/>
      <c r="X696" s="210"/>
      <c r="Y696" s="212"/>
      <c r="Z696" s="212"/>
      <c r="AA696" s="212"/>
      <c r="AB696" s="210"/>
      <c r="AC696" s="210"/>
      <c r="AD696" s="210"/>
      <c r="AE696" s="1"/>
      <c r="AF696" s="213"/>
      <c r="AG696" s="213"/>
      <c r="AH696" s="213"/>
      <c r="AI696" s="209"/>
      <c r="AJ696" s="215"/>
      <c r="AK696" s="209"/>
      <c r="AL696" s="1"/>
      <c r="AM696" s="213"/>
      <c r="AN696" s="213"/>
      <c r="AO696" s="218"/>
      <c r="AP696" s="209"/>
      <c r="AQ696" s="215"/>
      <c r="AR696" s="209"/>
      <c r="AS696" s="217"/>
      <c r="AT696" s="1"/>
      <c r="AU696" s="213"/>
      <c r="AV696" s="213"/>
      <c r="AW696" s="213"/>
      <c r="AX696" s="209"/>
      <c r="AY696" s="215"/>
      <c r="AZ696" s="209"/>
      <c r="BA696" s="217"/>
      <c r="BB696" s="1"/>
      <c r="BC696" s="213"/>
      <c r="BD696" s="213"/>
      <c r="BE696" s="218"/>
      <c r="BF696" s="209"/>
      <c r="BG696" s="215"/>
      <c r="BH696" s="209"/>
      <c r="BI696" s="217"/>
      <c r="BJ696" s="1" t="s">
        <v>7</v>
      </c>
      <c r="BK696" s="213" t="s">
        <v>7</v>
      </c>
      <c r="BL696" s="213" t="s">
        <v>7</v>
      </c>
      <c r="BM696" s="213" t="s">
        <v>7</v>
      </c>
      <c r="BN696" s="209"/>
      <c r="BO696" s="215"/>
      <c r="BP696" s="209"/>
      <c r="BQ696" s="219"/>
      <c r="BR696" s="1"/>
      <c r="BS696" s="220"/>
      <c r="BT696" s="220"/>
      <c r="BU696" s="220"/>
      <c r="BV696" s="209"/>
      <c r="BW696" s="215"/>
      <c r="BX696" s="209"/>
      <c r="BY696" s="1"/>
      <c r="BZ696" s="212"/>
      <c r="CA696" s="212"/>
      <c r="CB696" s="221"/>
      <c r="CC696" s="209"/>
      <c r="CD696" s="215"/>
      <c r="CE696" s="209"/>
      <c r="CF696" s="1"/>
      <c r="CG696" s="220"/>
      <c r="CH696" s="220"/>
      <c r="CI696" s="220"/>
      <c r="CJ696" s="209"/>
      <c r="CK696" s="215"/>
      <c r="CL696" s="209"/>
      <c r="CM696" s="1"/>
      <c r="CN696" s="220"/>
      <c r="CO696" s="220"/>
      <c r="CP696" s="213"/>
      <c r="CQ696" s="209"/>
      <c r="CR696" s="215"/>
      <c r="CS696" s="209"/>
    </row>
    <row r="697" customFormat="false" ht="12.8" hidden="false" customHeight="false" outlineLevel="0" collapsed="false">
      <c r="H697" s="177"/>
      <c r="I697" s="177"/>
      <c r="J697" s="211"/>
      <c r="K697" s="177"/>
      <c r="L697" s="210"/>
      <c r="M697" s="210"/>
      <c r="N697" s="210"/>
      <c r="O697" s="210"/>
      <c r="P697" s="210"/>
      <c r="Q697" s="211" t="n">
        <f aca="false">BP697</f>
        <v>0</v>
      </c>
      <c r="R697" s="210"/>
      <c r="S697" s="210"/>
      <c r="T697" s="210"/>
      <c r="U697" s="210"/>
      <c r="V697" s="210"/>
      <c r="W697" s="210"/>
      <c r="X697" s="210"/>
      <c r="Y697" s="212"/>
      <c r="Z697" s="212"/>
      <c r="AA697" s="212"/>
      <c r="AB697" s="210"/>
      <c r="AC697" s="210"/>
      <c r="AD697" s="210"/>
      <c r="AE697" s="1"/>
      <c r="AF697" s="213"/>
      <c r="AG697" s="213"/>
      <c r="AH697" s="213"/>
      <c r="AI697" s="209"/>
      <c r="AJ697" s="215"/>
      <c r="AK697" s="209"/>
      <c r="AL697" s="1"/>
      <c r="AM697" s="213"/>
      <c r="AN697" s="213"/>
      <c r="AO697" s="218"/>
      <c r="AP697" s="209"/>
      <c r="AQ697" s="215"/>
      <c r="AR697" s="209"/>
      <c r="AS697" s="217"/>
      <c r="AT697" s="1"/>
      <c r="AU697" s="213"/>
      <c r="AV697" s="213"/>
      <c r="AW697" s="213"/>
      <c r="AX697" s="209"/>
      <c r="AY697" s="215"/>
      <c r="AZ697" s="209"/>
      <c r="BA697" s="217"/>
      <c r="BB697" s="1"/>
      <c r="BC697" s="213"/>
      <c r="BD697" s="213"/>
      <c r="BE697" s="218"/>
      <c r="BF697" s="209"/>
      <c r="BG697" s="215"/>
      <c r="BH697" s="209"/>
      <c r="BI697" s="217"/>
      <c r="BJ697" s="1" t="s">
        <v>7</v>
      </c>
      <c r="BK697" s="213" t="s">
        <v>7</v>
      </c>
      <c r="BL697" s="213" t="s">
        <v>7</v>
      </c>
      <c r="BM697" s="213" t="s">
        <v>7</v>
      </c>
      <c r="BN697" s="209"/>
      <c r="BO697" s="215"/>
      <c r="BP697" s="209"/>
      <c r="BQ697" s="219"/>
      <c r="BR697" s="1"/>
      <c r="BS697" s="220"/>
      <c r="BT697" s="220"/>
      <c r="BU697" s="220"/>
      <c r="BV697" s="209"/>
      <c r="BW697" s="215"/>
      <c r="BX697" s="209"/>
      <c r="BY697" s="1"/>
      <c r="BZ697" s="212"/>
      <c r="CA697" s="212"/>
      <c r="CB697" s="221"/>
      <c r="CC697" s="209"/>
      <c r="CD697" s="215"/>
      <c r="CE697" s="209"/>
      <c r="CF697" s="1"/>
      <c r="CG697" s="220"/>
      <c r="CH697" s="220"/>
      <c r="CI697" s="220"/>
      <c r="CJ697" s="209"/>
      <c r="CK697" s="215"/>
      <c r="CL697" s="209"/>
      <c r="CM697" s="1"/>
      <c r="CN697" s="220"/>
      <c r="CO697" s="220"/>
      <c r="CP697" s="213"/>
      <c r="CQ697" s="209"/>
      <c r="CR697" s="215"/>
      <c r="CS697" s="209"/>
    </row>
    <row r="698" customFormat="false" ht="12.8" hidden="false" customHeight="false" outlineLevel="0" collapsed="false">
      <c r="H698" s="177"/>
      <c r="I698" s="177"/>
      <c r="J698" s="211"/>
      <c r="K698" s="177"/>
      <c r="L698" s="210"/>
      <c r="M698" s="210"/>
      <c r="N698" s="210"/>
      <c r="O698" s="210"/>
      <c r="P698" s="210"/>
      <c r="Q698" s="211" t="n">
        <f aca="false">BP698</f>
        <v>0</v>
      </c>
      <c r="R698" s="210"/>
      <c r="S698" s="210"/>
      <c r="T698" s="210"/>
      <c r="U698" s="210"/>
      <c r="V698" s="210"/>
      <c r="W698" s="210"/>
      <c r="X698" s="210"/>
      <c r="Y698" s="212"/>
      <c r="Z698" s="212"/>
      <c r="AA698" s="212"/>
      <c r="AB698" s="210"/>
      <c r="AC698" s="210"/>
      <c r="AD698" s="210"/>
      <c r="AE698" s="1"/>
      <c r="AF698" s="213"/>
      <c r="AG698" s="213"/>
      <c r="AH698" s="213"/>
      <c r="AI698" s="209"/>
      <c r="AJ698" s="215"/>
      <c r="AK698" s="209"/>
      <c r="AL698" s="1"/>
      <c r="AM698" s="213"/>
      <c r="AN698" s="213"/>
      <c r="AO698" s="218"/>
      <c r="AP698" s="209"/>
      <c r="AQ698" s="215"/>
      <c r="AR698" s="209"/>
      <c r="AS698" s="217"/>
      <c r="AT698" s="1"/>
      <c r="AU698" s="213"/>
      <c r="AV698" s="213"/>
      <c r="AW698" s="213"/>
      <c r="AX698" s="209"/>
      <c r="AY698" s="215"/>
      <c r="AZ698" s="209"/>
      <c r="BA698" s="217"/>
      <c r="BB698" s="1"/>
      <c r="BC698" s="213"/>
      <c r="BD698" s="213"/>
      <c r="BE698" s="218"/>
      <c r="BF698" s="209"/>
      <c r="BG698" s="215"/>
      <c r="BH698" s="209"/>
      <c r="BI698" s="217"/>
      <c r="BJ698" s="1" t="s">
        <v>7</v>
      </c>
      <c r="BK698" s="213" t="s">
        <v>7</v>
      </c>
      <c r="BL698" s="213" t="s">
        <v>7</v>
      </c>
      <c r="BM698" s="213" t="s">
        <v>7</v>
      </c>
      <c r="BN698" s="209"/>
      <c r="BO698" s="215"/>
      <c r="BP698" s="209"/>
      <c r="BQ698" s="219"/>
      <c r="BR698" s="1"/>
      <c r="BS698" s="220"/>
      <c r="BT698" s="220"/>
      <c r="BU698" s="220"/>
      <c r="BV698" s="209"/>
      <c r="BW698" s="215"/>
      <c r="BX698" s="209"/>
      <c r="BY698" s="1"/>
      <c r="BZ698" s="212"/>
      <c r="CA698" s="212"/>
      <c r="CB698" s="221"/>
      <c r="CC698" s="209"/>
      <c r="CD698" s="215"/>
      <c r="CE698" s="209"/>
      <c r="CF698" s="1"/>
      <c r="CG698" s="220"/>
      <c r="CH698" s="220"/>
      <c r="CI698" s="220"/>
      <c r="CJ698" s="209"/>
      <c r="CK698" s="215"/>
      <c r="CL698" s="209"/>
      <c r="CM698" s="1"/>
      <c r="CN698" s="220"/>
      <c r="CO698" s="220"/>
      <c r="CP698" s="213"/>
      <c r="CQ698" s="209"/>
      <c r="CR698" s="215"/>
      <c r="CS698" s="209"/>
    </row>
    <row r="699" customFormat="false" ht="12.8" hidden="false" customHeight="false" outlineLevel="0" collapsed="false">
      <c r="H699" s="177"/>
      <c r="I699" s="177"/>
      <c r="J699" s="211"/>
      <c r="K699" s="177"/>
      <c r="L699" s="210"/>
      <c r="M699" s="210"/>
      <c r="N699" s="210"/>
      <c r="O699" s="210"/>
      <c r="P699" s="210"/>
      <c r="Q699" s="211" t="n">
        <f aca="false">BP699</f>
        <v>0</v>
      </c>
      <c r="R699" s="210"/>
      <c r="S699" s="210"/>
      <c r="T699" s="210"/>
      <c r="U699" s="210"/>
      <c r="V699" s="210"/>
      <c r="W699" s="210"/>
      <c r="X699" s="210"/>
      <c r="Y699" s="212"/>
      <c r="Z699" s="212"/>
      <c r="AA699" s="212"/>
      <c r="AB699" s="210"/>
      <c r="AC699" s="210"/>
      <c r="AD699" s="210"/>
      <c r="AE699" s="1"/>
      <c r="AF699" s="213"/>
      <c r="AG699" s="213"/>
      <c r="AH699" s="213"/>
      <c r="AI699" s="209"/>
      <c r="AJ699" s="215"/>
      <c r="AK699" s="209"/>
      <c r="AL699" s="1"/>
      <c r="AM699" s="213"/>
      <c r="AN699" s="213"/>
      <c r="AO699" s="218"/>
      <c r="AP699" s="209"/>
      <c r="AQ699" s="215"/>
      <c r="AR699" s="209"/>
      <c r="AS699" s="217"/>
      <c r="AT699" s="1"/>
      <c r="AU699" s="213"/>
      <c r="AV699" s="213"/>
      <c r="AW699" s="213"/>
      <c r="AX699" s="209"/>
      <c r="AY699" s="215"/>
      <c r="AZ699" s="209"/>
      <c r="BA699" s="217"/>
      <c r="BB699" s="1"/>
      <c r="BC699" s="213"/>
      <c r="BD699" s="213"/>
      <c r="BE699" s="218"/>
      <c r="BF699" s="209"/>
      <c r="BG699" s="215"/>
      <c r="BH699" s="209"/>
      <c r="BI699" s="217"/>
      <c r="BJ699" s="1" t="s">
        <v>7</v>
      </c>
      <c r="BK699" s="213" t="s">
        <v>7</v>
      </c>
      <c r="BL699" s="213" t="s">
        <v>7</v>
      </c>
      <c r="BM699" s="213" t="s">
        <v>7</v>
      </c>
      <c r="BN699" s="209"/>
      <c r="BO699" s="215"/>
      <c r="BP699" s="209"/>
      <c r="BQ699" s="219"/>
      <c r="BR699" s="1"/>
      <c r="BS699" s="220"/>
      <c r="BT699" s="220"/>
      <c r="BU699" s="220"/>
      <c r="BV699" s="209"/>
      <c r="BW699" s="215"/>
      <c r="BX699" s="209"/>
      <c r="BY699" s="1"/>
      <c r="BZ699" s="212"/>
      <c r="CA699" s="212"/>
      <c r="CB699" s="221"/>
      <c r="CC699" s="209"/>
      <c r="CD699" s="215"/>
      <c r="CE699" s="209"/>
      <c r="CF699" s="1"/>
      <c r="CG699" s="220"/>
      <c r="CH699" s="220"/>
      <c r="CI699" s="220"/>
      <c r="CJ699" s="209"/>
      <c r="CK699" s="215"/>
      <c r="CL699" s="209"/>
      <c r="CM699" s="1"/>
      <c r="CN699" s="220"/>
      <c r="CO699" s="220"/>
      <c r="CP699" s="213"/>
      <c r="CQ699" s="209"/>
      <c r="CR699" s="215"/>
      <c r="CS699" s="209"/>
    </row>
    <row r="700" customFormat="false" ht="12.8" hidden="false" customHeight="false" outlineLevel="0" collapsed="false">
      <c r="H700" s="177"/>
      <c r="I700" s="177"/>
      <c r="J700" s="211"/>
      <c r="K700" s="177"/>
      <c r="L700" s="210"/>
      <c r="M700" s="210"/>
      <c r="N700" s="210"/>
      <c r="O700" s="210"/>
      <c r="P700" s="210"/>
      <c r="Q700" s="211" t="n">
        <f aca="false">BP700</f>
        <v>0</v>
      </c>
      <c r="R700" s="210"/>
      <c r="S700" s="210"/>
      <c r="T700" s="210"/>
      <c r="U700" s="210"/>
      <c r="V700" s="210"/>
      <c r="W700" s="210"/>
      <c r="X700" s="210"/>
      <c r="Y700" s="212"/>
      <c r="Z700" s="212"/>
      <c r="AA700" s="212"/>
      <c r="AB700" s="210"/>
      <c r="AC700" s="210"/>
      <c r="AD700" s="210"/>
      <c r="AE700" s="1"/>
      <c r="AF700" s="213"/>
      <c r="AG700" s="213"/>
      <c r="AH700" s="213"/>
      <c r="AI700" s="209"/>
      <c r="AJ700" s="215"/>
      <c r="AK700" s="209"/>
      <c r="AL700" s="1"/>
      <c r="AM700" s="213"/>
      <c r="AN700" s="213"/>
      <c r="AO700" s="218"/>
      <c r="AP700" s="209"/>
      <c r="AQ700" s="215"/>
      <c r="AR700" s="209"/>
      <c r="AS700" s="217"/>
      <c r="AT700" s="1"/>
      <c r="AU700" s="213"/>
      <c r="AV700" s="213"/>
      <c r="AW700" s="213"/>
      <c r="AX700" s="209"/>
      <c r="AY700" s="215"/>
      <c r="AZ700" s="209"/>
      <c r="BA700" s="217"/>
      <c r="BB700" s="1"/>
      <c r="BC700" s="213"/>
      <c r="BD700" s="213"/>
      <c r="BE700" s="218"/>
      <c r="BF700" s="209"/>
      <c r="BG700" s="215"/>
      <c r="BH700" s="209"/>
      <c r="BI700" s="217"/>
      <c r="BJ700" s="1" t="s">
        <v>7</v>
      </c>
      <c r="BK700" s="213" t="s">
        <v>7</v>
      </c>
      <c r="BL700" s="213" t="s">
        <v>7</v>
      </c>
      <c r="BM700" s="213" t="s">
        <v>7</v>
      </c>
      <c r="BN700" s="209"/>
      <c r="BO700" s="215"/>
      <c r="BP700" s="209"/>
      <c r="BQ700" s="219"/>
      <c r="BR700" s="1"/>
      <c r="BS700" s="220"/>
      <c r="BT700" s="220"/>
      <c r="BU700" s="220"/>
      <c r="BV700" s="209"/>
      <c r="BW700" s="215"/>
      <c r="BX700" s="209"/>
      <c r="BY700" s="1"/>
      <c r="BZ700" s="212"/>
      <c r="CA700" s="212"/>
      <c r="CB700" s="221"/>
      <c r="CC700" s="209"/>
      <c r="CD700" s="215"/>
      <c r="CE700" s="209"/>
      <c r="CF700" s="1"/>
      <c r="CG700" s="220"/>
      <c r="CH700" s="220"/>
      <c r="CI700" s="220"/>
      <c r="CJ700" s="209"/>
      <c r="CK700" s="215"/>
      <c r="CL700" s="209"/>
      <c r="CM700" s="1"/>
      <c r="CN700" s="220"/>
      <c r="CO700" s="220"/>
      <c r="CP700" s="213"/>
      <c r="CQ700" s="209"/>
      <c r="CR700" s="215"/>
      <c r="CS700" s="209"/>
    </row>
    <row r="701" customFormat="false" ht="12.8" hidden="false" customHeight="false" outlineLevel="0" collapsed="false">
      <c r="H701" s="177"/>
      <c r="I701" s="177"/>
      <c r="J701" s="211"/>
      <c r="K701" s="177"/>
      <c r="L701" s="210"/>
      <c r="M701" s="210"/>
      <c r="N701" s="210"/>
      <c r="O701" s="210"/>
      <c r="P701" s="210"/>
      <c r="Q701" s="211" t="n">
        <f aca="false">BP701</f>
        <v>0</v>
      </c>
      <c r="R701" s="210"/>
      <c r="S701" s="210"/>
      <c r="T701" s="210"/>
      <c r="U701" s="210"/>
      <c r="V701" s="210"/>
      <c r="W701" s="210"/>
      <c r="X701" s="210"/>
      <c r="Y701" s="212"/>
      <c r="Z701" s="212"/>
      <c r="AA701" s="212"/>
      <c r="AB701" s="210"/>
      <c r="AC701" s="210"/>
      <c r="AD701" s="210"/>
      <c r="AE701" s="1"/>
      <c r="AF701" s="213"/>
      <c r="AG701" s="213"/>
      <c r="AH701" s="213"/>
      <c r="AI701" s="209"/>
      <c r="AJ701" s="215"/>
      <c r="AK701" s="209"/>
      <c r="AL701" s="1"/>
      <c r="AM701" s="213"/>
      <c r="AN701" s="213"/>
      <c r="AO701" s="218"/>
      <c r="AP701" s="209"/>
      <c r="AQ701" s="215"/>
      <c r="AR701" s="209"/>
      <c r="AS701" s="217"/>
      <c r="AT701" s="1"/>
      <c r="AU701" s="213"/>
      <c r="AV701" s="213"/>
      <c r="AW701" s="213"/>
      <c r="AX701" s="209"/>
      <c r="AY701" s="215"/>
      <c r="AZ701" s="209"/>
      <c r="BA701" s="217"/>
      <c r="BB701" s="1"/>
      <c r="BC701" s="213"/>
      <c r="BD701" s="213"/>
      <c r="BE701" s="218"/>
      <c r="BF701" s="209"/>
      <c r="BG701" s="215"/>
      <c r="BH701" s="209"/>
      <c r="BI701" s="217"/>
      <c r="BJ701" s="1" t="s">
        <v>7</v>
      </c>
      <c r="BK701" s="213" t="s">
        <v>7</v>
      </c>
      <c r="BL701" s="213" t="s">
        <v>7</v>
      </c>
      <c r="BM701" s="213" t="s">
        <v>7</v>
      </c>
      <c r="BN701" s="209"/>
      <c r="BO701" s="215"/>
      <c r="BP701" s="209"/>
      <c r="BQ701" s="219"/>
      <c r="BR701" s="1"/>
      <c r="BS701" s="220"/>
      <c r="BT701" s="220"/>
      <c r="BU701" s="220"/>
      <c r="BV701" s="209"/>
      <c r="BW701" s="215"/>
      <c r="BX701" s="209"/>
      <c r="BY701" s="1"/>
      <c r="BZ701" s="212"/>
      <c r="CA701" s="212"/>
      <c r="CB701" s="221"/>
      <c r="CC701" s="209"/>
      <c r="CD701" s="215"/>
      <c r="CE701" s="209"/>
      <c r="CF701" s="1"/>
      <c r="CG701" s="220"/>
      <c r="CH701" s="220"/>
      <c r="CI701" s="220"/>
      <c r="CJ701" s="209"/>
      <c r="CK701" s="215"/>
      <c r="CL701" s="209"/>
      <c r="CM701" s="1"/>
      <c r="CN701" s="220"/>
      <c r="CO701" s="220"/>
      <c r="CP701" s="213"/>
      <c r="CQ701" s="209"/>
      <c r="CR701" s="215"/>
      <c r="CS701" s="209"/>
    </row>
    <row r="702" customFormat="false" ht="12.8" hidden="false" customHeight="false" outlineLevel="0" collapsed="false">
      <c r="H702" s="177"/>
      <c r="I702" s="177"/>
      <c r="J702" s="211"/>
      <c r="K702" s="177"/>
      <c r="L702" s="210"/>
      <c r="M702" s="210"/>
      <c r="N702" s="210"/>
      <c r="O702" s="210"/>
      <c r="P702" s="210"/>
      <c r="Q702" s="211" t="n">
        <f aca="false">BP702</f>
        <v>0</v>
      </c>
      <c r="R702" s="210"/>
      <c r="S702" s="210"/>
      <c r="T702" s="210"/>
      <c r="U702" s="210"/>
      <c r="V702" s="210"/>
      <c r="W702" s="210"/>
      <c r="X702" s="210"/>
      <c r="Y702" s="212"/>
      <c r="Z702" s="212"/>
      <c r="AA702" s="212"/>
      <c r="AB702" s="210"/>
      <c r="AC702" s="210"/>
      <c r="AD702" s="210"/>
      <c r="AE702" s="1"/>
      <c r="AF702" s="213"/>
      <c r="AG702" s="213"/>
      <c r="AH702" s="213"/>
      <c r="AI702" s="209"/>
      <c r="AJ702" s="215"/>
      <c r="AK702" s="209"/>
      <c r="AL702" s="1"/>
      <c r="AM702" s="213"/>
      <c r="AN702" s="213"/>
      <c r="AO702" s="218"/>
      <c r="AP702" s="209"/>
      <c r="AQ702" s="215"/>
      <c r="AR702" s="209"/>
      <c r="AS702" s="217"/>
      <c r="AT702" s="1"/>
      <c r="AU702" s="213"/>
      <c r="AV702" s="213"/>
      <c r="AW702" s="213"/>
      <c r="AX702" s="209"/>
      <c r="AY702" s="215"/>
      <c r="AZ702" s="209"/>
      <c r="BA702" s="217"/>
      <c r="BB702" s="1"/>
      <c r="BC702" s="213"/>
      <c r="BD702" s="213"/>
      <c r="BE702" s="218"/>
      <c r="BF702" s="209"/>
      <c r="BG702" s="215"/>
      <c r="BH702" s="209"/>
      <c r="BI702" s="217"/>
      <c r="BJ702" s="1" t="s">
        <v>7</v>
      </c>
      <c r="BK702" s="213" t="s">
        <v>7</v>
      </c>
      <c r="BL702" s="213" t="s">
        <v>7</v>
      </c>
      <c r="BM702" s="213" t="s">
        <v>7</v>
      </c>
      <c r="BN702" s="209"/>
      <c r="BO702" s="215"/>
      <c r="BP702" s="209"/>
      <c r="BQ702" s="219"/>
      <c r="BR702" s="1"/>
      <c r="BS702" s="220"/>
      <c r="BT702" s="220"/>
      <c r="BU702" s="220"/>
      <c r="BV702" s="209"/>
      <c r="BW702" s="215"/>
      <c r="BX702" s="209"/>
      <c r="BY702" s="1"/>
      <c r="BZ702" s="212"/>
      <c r="CA702" s="212"/>
      <c r="CB702" s="221"/>
      <c r="CC702" s="209"/>
      <c r="CD702" s="215"/>
      <c r="CE702" s="209"/>
      <c r="CF702" s="1"/>
      <c r="CG702" s="220"/>
      <c r="CH702" s="220"/>
      <c r="CI702" s="220"/>
      <c r="CJ702" s="209"/>
      <c r="CK702" s="215"/>
      <c r="CL702" s="209"/>
      <c r="CM702" s="1"/>
      <c r="CN702" s="220"/>
      <c r="CO702" s="220"/>
      <c r="CP702" s="213"/>
      <c r="CQ702" s="209"/>
      <c r="CR702" s="215"/>
      <c r="CS702" s="209"/>
    </row>
    <row r="703" customFormat="false" ht="12.8" hidden="false" customHeight="false" outlineLevel="0" collapsed="false">
      <c r="H703" s="177"/>
      <c r="I703" s="177"/>
      <c r="J703" s="211"/>
      <c r="K703" s="177"/>
      <c r="L703" s="210"/>
      <c r="M703" s="210"/>
      <c r="N703" s="210"/>
      <c r="O703" s="210"/>
      <c r="P703" s="210"/>
      <c r="Q703" s="211" t="n">
        <f aca="false">BP703</f>
        <v>0</v>
      </c>
      <c r="R703" s="210"/>
      <c r="S703" s="210"/>
      <c r="T703" s="210"/>
      <c r="U703" s="210"/>
      <c r="V703" s="210"/>
      <c r="W703" s="210"/>
      <c r="X703" s="210"/>
      <c r="Y703" s="212"/>
      <c r="Z703" s="212"/>
      <c r="AA703" s="212"/>
      <c r="AB703" s="210"/>
      <c r="AC703" s="210"/>
      <c r="AD703" s="210"/>
      <c r="AE703" s="1"/>
      <c r="AF703" s="213"/>
      <c r="AG703" s="213"/>
      <c r="AH703" s="213"/>
      <c r="AI703" s="209"/>
      <c r="AJ703" s="215"/>
      <c r="AK703" s="209"/>
      <c r="AL703" s="1"/>
      <c r="AM703" s="213"/>
      <c r="AN703" s="213"/>
      <c r="AO703" s="218"/>
      <c r="AP703" s="209"/>
      <c r="AQ703" s="215"/>
      <c r="AR703" s="209"/>
      <c r="AS703" s="217"/>
      <c r="AT703" s="1"/>
      <c r="AU703" s="213"/>
      <c r="AV703" s="213"/>
      <c r="AW703" s="213"/>
      <c r="AX703" s="209"/>
      <c r="AY703" s="215"/>
      <c r="AZ703" s="209"/>
      <c r="BA703" s="217"/>
      <c r="BB703" s="1"/>
      <c r="BC703" s="213"/>
      <c r="BD703" s="213"/>
      <c r="BE703" s="218"/>
      <c r="BF703" s="209"/>
      <c r="BG703" s="215"/>
      <c r="BH703" s="209"/>
      <c r="BI703" s="217"/>
      <c r="BJ703" s="1" t="s">
        <v>7</v>
      </c>
      <c r="BK703" s="213" t="s">
        <v>7</v>
      </c>
      <c r="BL703" s="213" t="s">
        <v>7</v>
      </c>
      <c r="BM703" s="213" t="s">
        <v>7</v>
      </c>
      <c r="BN703" s="209"/>
      <c r="BO703" s="215"/>
      <c r="BP703" s="209"/>
      <c r="BQ703" s="219"/>
      <c r="BR703" s="1"/>
      <c r="BS703" s="220"/>
      <c r="BT703" s="220"/>
      <c r="BU703" s="220"/>
      <c r="BV703" s="209"/>
      <c r="BW703" s="215"/>
      <c r="BX703" s="209"/>
      <c r="BY703" s="1"/>
      <c r="BZ703" s="212"/>
      <c r="CA703" s="212"/>
      <c r="CB703" s="221"/>
      <c r="CC703" s="209"/>
      <c r="CD703" s="215"/>
      <c r="CE703" s="209"/>
      <c r="CF703" s="1"/>
      <c r="CG703" s="220"/>
      <c r="CH703" s="220"/>
      <c r="CI703" s="220"/>
      <c r="CJ703" s="209"/>
      <c r="CK703" s="215"/>
      <c r="CL703" s="209"/>
      <c r="CM703" s="1"/>
      <c r="CN703" s="220"/>
      <c r="CO703" s="220"/>
      <c r="CP703" s="213"/>
      <c r="CQ703" s="209"/>
      <c r="CR703" s="215"/>
      <c r="CS703" s="209"/>
    </row>
    <row r="704" customFormat="false" ht="12.8" hidden="false" customHeight="false" outlineLevel="0" collapsed="false">
      <c r="H704" s="177"/>
      <c r="I704" s="177"/>
      <c r="J704" s="211"/>
      <c r="K704" s="177"/>
      <c r="L704" s="210"/>
      <c r="M704" s="210"/>
      <c r="N704" s="210"/>
      <c r="O704" s="210"/>
      <c r="P704" s="210"/>
      <c r="Q704" s="211" t="n">
        <f aca="false">BP704</f>
        <v>0</v>
      </c>
      <c r="R704" s="210"/>
      <c r="S704" s="210"/>
      <c r="T704" s="210"/>
      <c r="U704" s="210"/>
      <c r="V704" s="210"/>
      <c r="W704" s="210"/>
      <c r="X704" s="210"/>
      <c r="Y704" s="212"/>
      <c r="Z704" s="212"/>
      <c r="AA704" s="212"/>
      <c r="AB704" s="210"/>
      <c r="AC704" s="210"/>
      <c r="AD704" s="210"/>
      <c r="AE704" s="1"/>
      <c r="AF704" s="213"/>
      <c r="AG704" s="213"/>
      <c r="AH704" s="213"/>
      <c r="AI704" s="209"/>
      <c r="AJ704" s="215"/>
      <c r="AK704" s="209"/>
      <c r="AL704" s="1"/>
      <c r="AM704" s="213"/>
      <c r="AN704" s="213"/>
      <c r="AO704" s="218"/>
      <c r="AP704" s="209"/>
      <c r="AQ704" s="215"/>
      <c r="AR704" s="209"/>
      <c r="AS704" s="217"/>
      <c r="AT704" s="1"/>
      <c r="AU704" s="213"/>
      <c r="AV704" s="213"/>
      <c r="AW704" s="213"/>
      <c r="AX704" s="209"/>
      <c r="AY704" s="215"/>
      <c r="AZ704" s="209"/>
      <c r="BA704" s="217"/>
      <c r="BB704" s="1"/>
      <c r="BC704" s="213"/>
      <c r="BD704" s="213"/>
      <c r="BE704" s="218"/>
      <c r="BF704" s="209"/>
      <c r="BG704" s="215"/>
      <c r="BH704" s="209"/>
      <c r="BI704" s="217"/>
      <c r="BJ704" s="1" t="s">
        <v>7</v>
      </c>
      <c r="BK704" s="213" t="s">
        <v>7</v>
      </c>
      <c r="BL704" s="213" t="s">
        <v>7</v>
      </c>
      <c r="BM704" s="213" t="s">
        <v>7</v>
      </c>
      <c r="BN704" s="209"/>
      <c r="BO704" s="215"/>
      <c r="BP704" s="209"/>
      <c r="BQ704" s="219"/>
      <c r="BR704" s="1"/>
      <c r="BS704" s="220"/>
      <c r="BT704" s="220"/>
      <c r="BU704" s="220"/>
      <c r="BV704" s="209"/>
      <c r="BW704" s="215"/>
      <c r="BX704" s="209"/>
      <c r="BY704" s="1"/>
      <c r="BZ704" s="212"/>
      <c r="CA704" s="212"/>
      <c r="CB704" s="221"/>
      <c r="CC704" s="209"/>
      <c r="CD704" s="215"/>
      <c r="CE704" s="209"/>
      <c r="CF704" s="1"/>
      <c r="CG704" s="220"/>
      <c r="CH704" s="220"/>
      <c r="CI704" s="220"/>
      <c r="CJ704" s="209"/>
      <c r="CK704" s="215"/>
      <c r="CL704" s="209"/>
      <c r="CM704" s="1"/>
      <c r="CN704" s="220"/>
      <c r="CO704" s="220"/>
      <c r="CP704" s="213"/>
      <c r="CQ704" s="209"/>
      <c r="CR704" s="215"/>
      <c r="CS704" s="209"/>
    </row>
    <row r="705" customFormat="false" ht="12.8" hidden="false" customHeight="false" outlineLevel="0" collapsed="false">
      <c r="H705" s="177"/>
      <c r="I705" s="177"/>
      <c r="J705" s="211"/>
      <c r="K705" s="177"/>
      <c r="L705" s="210"/>
      <c r="M705" s="210"/>
      <c r="N705" s="210"/>
      <c r="O705" s="210"/>
      <c r="P705" s="210"/>
      <c r="Q705" s="211" t="n">
        <f aca="false">BP705</f>
        <v>0</v>
      </c>
      <c r="R705" s="210"/>
      <c r="S705" s="210"/>
      <c r="T705" s="210"/>
      <c r="U705" s="210"/>
      <c r="V705" s="210"/>
      <c r="W705" s="210"/>
      <c r="X705" s="210"/>
      <c r="Y705" s="212"/>
      <c r="Z705" s="212"/>
      <c r="AA705" s="212"/>
      <c r="AB705" s="210"/>
      <c r="AC705" s="210"/>
      <c r="AD705" s="210"/>
      <c r="AE705" s="1"/>
      <c r="AF705" s="213"/>
      <c r="AG705" s="213"/>
      <c r="AH705" s="213"/>
      <c r="AI705" s="209"/>
      <c r="AJ705" s="215"/>
      <c r="AK705" s="209"/>
      <c r="AL705" s="1"/>
      <c r="AM705" s="213"/>
      <c r="AN705" s="213"/>
      <c r="AO705" s="218"/>
      <c r="AP705" s="209"/>
      <c r="AQ705" s="215"/>
      <c r="AR705" s="209"/>
      <c r="AS705" s="217"/>
      <c r="AT705" s="1"/>
      <c r="AU705" s="213"/>
      <c r="AV705" s="213"/>
      <c r="AW705" s="213"/>
      <c r="AX705" s="209"/>
      <c r="AY705" s="215"/>
      <c r="AZ705" s="209"/>
      <c r="BA705" s="217"/>
      <c r="BB705" s="1"/>
      <c r="BC705" s="213"/>
      <c r="BD705" s="213"/>
      <c r="BE705" s="218"/>
      <c r="BF705" s="209"/>
      <c r="BG705" s="215"/>
      <c r="BH705" s="209"/>
      <c r="BI705" s="217"/>
      <c r="BJ705" s="1" t="s">
        <v>7</v>
      </c>
      <c r="BK705" s="213" t="s">
        <v>7</v>
      </c>
      <c r="BL705" s="213" t="s">
        <v>7</v>
      </c>
      <c r="BM705" s="213" t="s">
        <v>7</v>
      </c>
      <c r="BN705" s="209"/>
      <c r="BO705" s="215"/>
      <c r="BP705" s="209"/>
      <c r="BQ705" s="219"/>
      <c r="BR705" s="1"/>
      <c r="BS705" s="220"/>
      <c r="BT705" s="220"/>
      <c r="BU705" s="220"/>
      <c r="BV705" s="209"/>
      <c r="BW705" s="215"/>
      <c r="BX705" s="209"/>
      <c r="BY705" s="1"/>
      <c r="BZ705" s="212"/>
      <c r="CA705" s="212"/>
      <c r="CB705" s="221"/>
      <c r="CC705" s="209"/>
      <c r="CD705" s="215"/>
      <c r="CE705" s="209"/>
      <c r="CF705" s="1"/>
      <c r="CG705" s="220"/>
      <c r="CH705" s="220"/>
      <c r="CI705" s="220"/>
      <c r="CJ705" s="209"/>
      <c r="CK705" s="215"/>
      <c r="CL705" s="209"/>
      <c r="CM705" s="1"/>
      <c r="CN705" s="220"/>
      <c r="CO705" s="220"/>
      <c r="CP705" s="213"/>
      <c r="CQ705" s="209"/>
      <c r="CR705" s="215"/>
      <c r="CS705" s="209"/>
    </row>
    <row r="706" customFormat="false" ht="12.8" hidden="false" customHeight="false" outlineLevel="0" collapsed="false">
      <c r="H706" s="177"/>
      <c r="I706" s="177"/>
      <c r="J706" s="211"/>
      <c r="K706" s="177"/>
      <c r="L706" s="210"/>
      <c r="M706" s="210"/>
      <c r="N706" s="210"/>
      <c r="O706" s="210"/>
      <c r="P706" s="210"/>
      <c r="Q706" s="211" t="n">
        <f aca="false">BP706</f>
        <v>0</v>
      </c>
      <c r="R706" s="210"/>
      <c r="S706" s="210"/>
      <c r="T706" s="210"/>
      <c r="U706" s="210"/>
      <c r="V706" s="210"/>
      <c r="W706" s="210"/>
      <c r="X706" s="210"/>
      <c r="Y706" s="212"/>
      <c r="Z706" s="212"/>
      <c r="AA706" s="212"/>
      <c r="AB706" s="210"/>
      <c r="AC706" s="210"/>
      <c r="AD706" s="210"/>
      <c r="AE706" s="1"/>
      <c r="AF706" s="213"/>
      <c r="AG706" s="213"/>
      <c r="AH706" s="213"/>
      <c r="AI706" s="209"/>
      <c r="AJ706" s="215"/>
      <c r="AK706" s="209"/>
      <c r="AL706" s="1"/>
      <c r="AM706" s="213"/>
      <c r="AN706" s="213"/>
      <c r="AO706" s="218"/>
      <c r="AP706" s="209"/>
      <c r="AQ706" s="215"/>
      <c r="AR706" s="209"/>
      <c r="AS706" s="217"/>
      <c r="AT706" s="1"/>
      <c r="AU706" s="213"/>
      <c r="AV706" s="213"/>
      <c r="AW706" s="213"/>
      <c r="AX706" s="209"/>
      <c r="AY706" s="215"/>
      <c r="AZ706" s="209"/>
      <c r="BA706" s="217"/>
      <c r="BB706" s="1"/>
      <c r="BC706" s="213"/>
      <c r="BD706" s="213"/>
      <c r="BE706" s="218"/>
      <c r="BF706" s="209"/>
      <c r="BG706" s="215"/>
      <c r="BH706" s="209"/>
      <c r="BI706" s="217"/>
      <c r="BJ706" s="1" t="s">
        <v>7</v>
      </c>
      <c r="BK706" s="213" t="s">
        <v>7</v>
      </c>
      <c r="BL706" s="213" t="s">
        <v>7</v>
      </c>
      <c r="BM706" s="213" t="s">
        <v>7</v>
      </c>
      <c r="BN706" s="209"/>
      <c r="BO706" s="215"/>
      <c r="BP706" s="209"/>
      <c r="BQ706" s="219"/>
      <c r="BR706" s="1"/>
      <c r="BS706" s="220"/>
      <c r="BT706" s="220"/>
      <c r="BU706" s="220"/>
      <c r="BV706" s="209"/>
      <c r="BW706" s="215"/>
      <c r="BX706" s="209"/>
      <c r="BY706" s="1"/>
      <c r="BZ706" s="212"/>
      <c r="CA706" s="212"/>
      <c r="CB706" s="221"/>
      <c r="CC706" s="209"/>
      <c r="CD706" s="215"/>
      <c r="CE706" s="209"/>
      <c r="CF706" s="1"/>
      <c r="CG706" s="220"/>
      <c r="CH706" s="220"/>
      <c r="CI706" s="220"/>
      <c r="CJ706" s="209"/>
      <c r="CK706" s="215"/>
      <c r="CL706" s="209"/>
      <c r="CM706" s="1"/>
      <c r="CN706" s="220"/>
      <c r="CO706" s="220"/>
      <c r="CP706" s="213"/>
      <c r="CQ706" s="209"/>
      <c r="CR706" s="215"/>
      <c r="CS706" s="209"/>
    </row>
    <row r="707" customFormat="false" ht="12.8" hidden="false" customHeight="false" outlineLevel="0" collapsed="false">
      <c r="H707" s="177"/>
      <c r="I707" s="177"/>
      <c r="J707" s="211"/>
      <c r="K707" s="177"/>
      <c r="L707" s="210"/>
      <c r="M707" s="210"/>
      <c r="N707" s="210"/>
      <c r="O707" s="210"/>
      <c r="P707" s="210"/>
      <c r="Q707" s="211" t="n">
        <f aca="false">BP707</f>
        <v>0</v>
      </c>
      <c r="R707" s="210"/>
      <c r="S707" s="210"/>
      <c r="T707" s="210"/>
      <c r="U707" s="210"/>
      <c r="V707" s="210"/>
      <c r="W707" s="210"/>
      <c r="X707" s="210"/>
      <c r="Y707" s="212"/>
      <c r="Z707" s="212"/>
      <c r="AA707" s="212"/>
      <c r="AB707" s="210"/>
      <c r="AC707" s="210"/>
      <c r="AD707" s="210"/>
      <c r="AE707" s="1"/>
      <c r="AF707" s="213"/>
      <c r="AG707" s="213"/>
      <c r="AH707" s="213"/>
      <c r="AI707" s="209"/>
      <c r="AJ707" s="215"/>
      <c r="AK707" s="209"/>
      <c r="AL707" s="1"/>
      <c r="AM707" s="213"/>
      <c r="AN707" s="213"/>
      <c r="AO707" s="218"/>
      <c r="AP707" s="209"/>
      <c r="AQ707" s="215"/>
      <c r="AR707" s="209"/>
      <c r="AS707" s="217"/>
      <c r="AT707" s="1"/>
      <c r="AU707" s="213"/>
      <c r="AV707" s="213"/>
      <c r="AW707" s="213"/>
      <c r="AX707" s="209"/>
      <c r="AY707" s="215"/>
      <c r="AZ707" s="209"/>
      <c r="BA707" s="217"/>
      <c r="BB707" s="1"/>
      <c r="BC707" s="213"/>
      <c r="BD707" s="213"/>
      <c r="BE707" s="218"/>
      <c r="BF707" s="209"/>
      <c r="BG707" s="215"/>
      <c r="BH707" s="209"/>
      <c r="BI707" s="217"/>
      <c r="BJ707" s="1" t="s">
        <v>7</v>
      </c>
      <c r="BK707" s="213" t="s">
        <v>7</v>
      </c>
      <c r="BL707" s="213" t="s">
        <v>7</v>
      </c>
      <c r="BM707" s="213" t="s">
        <v>7</v>
      </c>
      <c r="BN707" s="209"/>
      <c r="BO707" s="215"/>
      <c r="BP707" s="209"/>
      <c r="BQ707" s="219"/>
      <c r="BR707" s="1"/>
      <c r="BS707" s="220"/>
      <c r="BT707" s="220"/>
      <c r="BU707" s="220"/>
      <c r="BV707" s="209"/>
      <c r="BW707" s="215"/>
      <c r="BX707" s="209"/>
      <c r="BY707" s="1"/>
      <c r="BZ707" s="212"/>
      <c r="CA707" s="212"/>
      <c r="CB707" s="221"/>
      <c r="CC707" s="209"/>
      <c r="CD707" s="215"/>
      <c r="CE707" s="209"/>
      <c r="CF707" s="1"/>
      <c r="CG707" s="220"/>
      <c r="CH707" s="220"/>
      <c r="CI707" s="220"/>
      <c r="CJ707" s="209"/>
      <c r="CK707" s="215"/>
      <c r="CL707" s="209"/>
      <c r="CM707" s="1"/>
      <c r="CN707" s="220"/>
      <c r="CO707" s="220"/>
      <c r="CP707" s="213"/>
      <c r="CQ707" s="209"/>
      <c r="CR707" s="215"/>
      <c r="CS707" s="209"/>
    </row>
    <row r="708" customFormat="false" ht="12.8" hidden="false" customHeight="false" outlineLevel="0" collapsed="false">
      <c r="H708" s="177"/>
      <c r="I708" s="177"/>
      <c r="J708" s="211"/>
      <c r="K708" s="177"/>
      <c r="L708" s="210"/>
      <c r="M708" s="210"/>
      <c r="N708" s="210"/>
      <c r="O708" s="210"/>
      <c r="P708" s="210"/>
      <c r="Q708" s="211" t="n">
        <f aca="false">BP708</f>
        <v>0</v>
      </c>
      <c r="R708" s="210"/>
      <c r="S708" s="210"/>
      <c r="T708" s="210"/>
      <c r="U708" s="210"/>
      <c r="V708" s="210"/>
      <c r="W708" s="210"/>
      <c r="X708" s="210"/>
      <c r="Y708" s="212"/>
      <c r="Z708" s="212"/>
      <c r="AA708" s="212"/>
      <c r="AB708" s="210"/>
      <c r="AC708" s="210"/>
      <c r="AD708" s="210"/>
      <c r="AE708" s="1"/>
      <c r="AF708" s="213"/>
      <c r="AG708" s="213"/>
      <c r="AH708" s="213"/>
      <c r="AI708" s="209"/>
      <c r="AJ708" s="215"/>
      <c r="AK708" s="209"/>
      <c r="AL708" s="1"/>
      <c r="AM708" s="213"/>
      <c r="AN708" s="213"/>
      <c r="AO708" s="218"/>
      <c r="AP708" s="209"/>
      <c r="AQ708" s="215"/>
      <c r="AR708" s="209"/>
      <c r="AS708" s="217"/>
      <c r="AT708" s="1"/>
      <c r="AU708" s="213"/>
      <c r="AV708" s="213"/>
      <c r="AW708" s="213"/>
      <c r="AX708" s="209"/>
      <c r="AY708" s="215"/>
      <c r="AZ708" s="209"/>
      <c r="BA708" s="217"/>
      <c r="BB708" s="1"/>
      <c r="BC708" s="213"/>
      <c r="BD708" s="213"/>
      <c r="BE708" s="218"/>
      <c r="BF708" s="209"/>
      <c r="BG708" s="215"/>
      <c r="BH708" s="209"/>
      <c r="BI708" s="217"/>
      <c r="BJ708" s="1" t="s">
        <v>7</v>
      </c>
      <c r="BK708" s="213" t="s">
        <v>7</v>
      </c>
      <c r="BL708" s="213" t="s">
        <v>7</v>
      </c>
      <c r="BM708" s="213" t="s">
        <v>7</v>
      </c>
      <c r="BN708" s="209"/>
      <c r="BO708" s="215"/>
      <c r="BP708" s="209"/>
      <c r="BQ708" s="219"/>
      <c r="BR708" s="1"/>
      <c r="BS708" s="220"/>
      <c r="BT708" s="220"/>
      <c r="BU708" s="220"/>
      <c r="BV708" s="209"/>
      <c r="BW708" s="215"/>
      <c r="BX708" s="209"/>
      <c r="BY708" s="1"/>
      <c r="BZ708" s="212"/>
      <c r="CA708" s="212"/>
      <c r="CB708" s="221"/>
      <c r="CC708" s="209"/>
      <c r="CD708" s="215"/>
      <c r="CE708" s="209"/>
      <c r="CF708" s="1"/>
      <c r="CG708" s="220"/>
      <c r="CH708" s="220"/>
      <c r="CI708" s="220"/>
      <c r="CJ708" s="209"/>
      <c r="CK708" s="215"/>
      <c r="CL708" s="209"/>
      <c r="CM708" s="1"/>
      <c r="CN708" s="220"/>
      <c r="CO708" s="220"/>
      <c r="CP708" s="213"/>
      <c r="CQ708" s="209"/>
      <c r="CR708" s="215"/>
      <c r="CS708" s="209"/>
    </row>
    <row r="709" customFormat="false" ht="12.8" hidden="false" customHeight="false" outlineLevel="0" collapsed="false">
      <c r="H709" s="177"/>
      <c r="I709" s="177"/>
      <c r="J709" s="211"/>
      <c r="K709" s="177"/>
      <c r="L709" s="210"/>
      <c r="M709" s="210"/>
      <c r="N709" s="210"/>
      <c r="O709" s="210"/>
      <c r="P709" s="210"/>
      <c r="Q709" s="211" t="n">
        <f aca="false">BP709</f>
        <v>0</v>
      </c>
      <c r="R709" s="210"/>
      <c r="S709" s="210"/>
      <c r="T709" s="210"/>
      <c r="U709" s="210"/>
      <c r="V709" s="210"/>
      <c r="W709" s="210"/>
      <c r="X709" s="210"/>
      <c r="Y709" s="212"/>
      <c r="Z709" s="212"/>
      <c r="AA709" s="212"/>
      <c r="AB709" s="210"/>
      <c r="AC709" s="210"/>
      <c r="AD709" s="210"/>
      <c r="AE709" s="1"/>
      <c r="AF709" s="213"/>
      <c r="AG709" s="213"/>
      <c r="AH709" s="213"/>
      <c r="AI709" s="209"/>
      <c r="AJ709" s="215"/>
      <c r="AK709" s="209"/>
      <c r="AL709" s="1"/>
      <c r="AM709" s="213"/>
      <c r="AN709" s="213"/>
      <c r="AO709" s="218"/>
      <c r="AP709" s="209"/>
      <c r="AQ709" s="215"/>
      <c r="AR709" s="209"/>
      <c r="AS709" s="217"/>
      <c r="AT709" s="1"/>
      <c r="AU709" s="213"/>
      <c r="AV709" s="213"/>
      <c r="AW709" s="213"/>
      <c r="AX709" s="209"/>
      <c r="AY709" s="215"/>
      <c r="AZ709" s="209"/>
      <c r="BA709" s="217"/>
      <c r="BB709" s="1"/>
      <c r="BC709" s="213"/>
      <c r="BD709" s="213"/>
      <c r="BE709" s="218"/>
      <c r="BF709" s="209"/>
      <c r="BG709" s="215"/>
      <c r="BH709" s="209"/>
      <c r="BI709" s="217"/>
      <c r="BJ709" s="1" t="s">
        <v>7</v>
      </c>
      <c r="BK709" s="213" t="s">
        <v>7</v>
      </c>
      <c r="BL709" s="213" t="s">
        <v>7</v>
      </c>
      <c r="BM709" s="213" t="s">
        <v>7</v>
      </c>
      <c r="BN709" s="209"/>
      <c r="BO709" s="215"/>
      <c r="BP709" s="209"/>
      <c r="BQ709" s="219"/>
      <c r="BR709" s="1"/>
      <c r="BS709" s="220"/>
      <c r="BT709" s="220"/>
      <c r="BU709" s="220"/>
      <c r="BV709" s="209"/>
      <c r="BW709" s="215"/>
      <c r="BX709" s="209"/>
      <c r="BY709" s="1"/>
      <c r="BZ709" s="212"/>
      <c r="CA709" s="212"/>
      <c r="CB709" s="221"/>
      <c r="CC709" s="209"/>
      <c r="CD709" s="215"/>
      <c r="CE709" s="209"/>
      <c r="CF709" s="1"/>
      <c r="CG709" s="220"/>
      <c r="CH709" s="220"/>
      <c r="CI709" s="220"/>
      <c r="CJ709" s="209"/>
      <c r="CK709" s="215"/>
      <c r="CL709" s="209"/>
      <c r="CM709" s="1"/>
      <c r="CN709" s="220"/>
      <c r="CO709" s="220"/>
      <c r="CP709" s="213"/>
      <c r="CQ709" s="209"/>
      <c r="CR709" s="215"/>
      <c r="CS709" s="209"/>
    </row>
    <row r="710" customFormat="false" ht="12.8" hidden="false" customHeight="false" outlineLevel="0" collapsed="false">
      <c r="H710" s="177"/>
      <c r="I710" s="177"/>
      <c r="J710" s="211"/>
      <c r="K710" s="177"/>
      <c r="L710" s="210"/>
      <c r="M710" s="210"/>
      <c r="N710" s="210"/>
      <c r="O710" s="210"/>
      <c r="P710" s="210"/>
      <c r="Q710" s="211" t="n">
        <f aca="false">BP710</f>
        <v>0</v>
      </c>
      <c r="R710" s="210"/>
      <c r="S710" s="210"/>
      <c r="T710" s="210"/>
      <c r="U710" s="210"/>
      <c r="V710" s="210"/>
      <c r="W710" s="210"/>
      <c r="X710" s="210"/>
      <c r="Y710" s="212"/>
      <c r="Z710" s="212"/>
      <c r="AA710" s="212"/>
      <c r="AB710" s="210"/>
      <c r="AC710" s="210"/>
      <c r="AD710" s="210"/>
      <c r="AE710" s="1"/>
      <c r="AF710" s="213"/>
      <c r="AG710" s="213"/>
      <c r="AH710" s="213"/>
      <c r="AI710" s="209"/>
      <c r="AJ710" s="215"/>
      <c r="AK710" s="209"/>
      <c r="AL710" s="1"/>
      <c r="AM710" s="213"/>
      <c r="AN710" s="213"/>
      <c r="AO710" s="218"/>
      <c r="AP710" s="209"/>
      <c r="AQ710" s="215"/>
      <c r="AR710" s="209"/>
      <c r="AS710" s="217"/>
      <c r="AT710" s="1"/>
      <c r="AU710" s="213"/>
      <c r="AV710" s="213"/>
      <c r="AW710" s="213"/>
      <c r="AX710" s="209"/>
      <c r="AY710" s="215"/>
      <c r="AZ710" s="209"/>
      <c r="BA710" s="217"/>
      <c r="BB710" s="1"/>
      <c r="BC710" s="213"/>
      <c r="BD710" s="213"/>
      <c r="BE710" s="218"/>
      <c r="BF710" s="209"/>
      <c r="BG710" s="215"/>
      <c r="BH710" s="209"/>
      <c r="BI710" s="217"/>
      <c r="BJ710" s="1" t="s">
        <v>7</v>
      </c>
      <c r="BK710" s="213" t="s">
        <v>7</v>
      </c>
      <c r="BL710" s="213" t="s">
        <v>7</v>
      </c>
      <c r="BM710" s="213" t="s">
        <v>7</v>
      </c>
      <c r="BN710" s="209"/>
      <c r="BO710" s="215"/>
      <c r="BP710" s="209"/>
      <c r="BQ710" s="219"/>
      <c r="BR710" s="1"/>
      <c r="BS710" s="220"/>
      <c r="BT710" s="220"/>
      <c r="BU710" s="220"/>
      <c r="BV710" s="209"/>
      <c r="BW710" s="215"/>
      <c r="BX710" s="209"/>
      <c r="BY710" s="1"/>
      <c r="BZ710" s="212"/>
      <c r="CA710" s="212"/>
      <c r="CB710" s="221"/>
      <c r="CC710" s="209"/>
      <c r="CD710" s="215"/>
      <c r="CE710" s="209"/>
      <c r="CF710" s="1"/>
      <c r="CG710" s="220"/>
      <c r="CH710" s="220"/>
      <c r="CI710" s="220"/>
      <c r="CJ710" s="209"/>
      <c r="CK710" s="215"/>
      <c r="CL710" s="209"/>
      <c r="CM710" s="1"/>
      <c r="CN710" s="220"/>
      <c r="CO710" s="220"/>
      <c r="CP710" s="213"/>
      <c r="CQ710" s="209"/>
      <c r="CR710" s="215"/>
      <c r="CS710" s="209"/>
    </row>
    <row r="711" customFormat="false" ht="12.8" hidden="false" customHeight="false" outlineLevel="0" collapsed="false">
      <c r="H711" s="177"/>
      <c r="I711" s="177"/>
      <c r="J711" s="211"/>
      <c r="K711" s="177"/>
      <c r="L711" s="210"/>
      <c r="M711" s="210"/>
      <c r="N711" s="210"/>
      <c r="O711" s="210"/>
      <c r="P711" s="210"/>
      <c r="Q711" s="211" t="n">
        <f aca="false">BP711</f>
        <v>0</v>
      </c>
      <c r="R711" s="210"/>
      <c r="S711" s="210"/>
      <c r="T711" s="210"/>
      <c r="U711" s="210"/>
      <c r="V711" s="210"/>
      <c r="W711" s="210"/>
      <c r="X711" s="210"/>
      <c r="Y711" s="212"/>
      <c r="Z711" s="212"/>
      <c r="AA711" s="212"/>
      <c r="AB711" s="210"/>
      <c r="AC711" s="210"/>
      <c r="AD711" s="210"/>
      <c r="AE711" s="1"/>
      <c r="AF711" s="213"/>
      <c r="AG711" s="213"/>
      <c r="AH711" s="213"/>
      <c r="AI711" s="209"/>
      <c r="AJ711" s="215"/>
      <c r="AK711" s="209"/>
      <c r="AL711" s="1"/>
      <c r="AM711" s="213"/>
      <c r="AN711" s="213"/>
      <c r="AO711" s="218"/>
      <c r="AP711" s="209"/>
      <c r="AQ711" s="215"/>
      <c r="AR711" s="209"/>
      <c r="AS711" s="217"/>
      <c r="AT711" s="1"/>
      <c r="AU711" s="213"/>
      <c r="AV711" s="213"/>
      <c r="AW711" s="213"/>
      <c r="AX711" s="209"/>
      <c r="AY711" s="215"/>
      <c r="AZ711" s="209"/>
      <c r="BA711" s="217"/>
      <c r="BB711" s="1"/>
      <c r="BC711" s="213"/>
      <c r="BD711" s="213"/>
      <c r="BE711" s="218"/>
      <c r="BF711" s="209"/>
      <c r="BG711" s="215"/>
      <c r="BH711" s="209"/>
      <c r="BI711" s="217"/>
      <c r="BJ711" s="1" t="s">
        <v>7</v>
      </c>
      <c r="BK711" s="213" t="s">
        <v>7</v>
      </c>
      <c r="BL711" s="213" t="s">
        <v>7</v>
      </c>
      <c r="BM711" s="213" t="s">
        <v>7</v>
      </c>
      <c r="BN711" s="209"/>
      <c r="BO711" s="215"/>
      <c r="BP711" s="209"/>
      <c r="BQ711" s="219"/>
      <c r="BR711" s="1"/>
      <c r="BS711" s="220"/>
      <c r="BT711" s="220"/>
      <c r="BU711" s="220"/>
      <c r="BV711" s="209"/>
      <c r="BW711" s="215"/>
      <c r="BX711" s="209"/>
      <c r="BY711" s="1"/>
      <c r="BZ711" s="212"/>
      <c r="CA711" s="212"/>
      <c r="CB711" s="221"/>
      <c r="CC711" s="209"/>
      <c r="CD711" s="215"/>
      <c r="CE711" s="209"/>
      <c r="CF711" s="1"/>
      <c r="CG711" s="220"/>
      <c r="CH711" s="220"/>
      <c r="CI711" s="220"/>
      <c r="CJ711" s="209"/>
      <c r="CK711" s="215"/>
      <c r="CL711" s="209"/>
      <c r="CM711" s="1"/>
      <c r="CN711" s="220"/>
      <c r="CO711" s="220"/>
      <c r="CP711" s="213"/>
      <c r="CQ711" s="209"/>
      <c r="CR711" s="215"/>
      <c r="CS711" s="209"/>
    </row>
    <row r="712" customFormat="false" ht="12.8" hidden="false" customHeight="false" outlineLevel="0" collapsed="false">
      <c r="H712" s="177"/>
      <c r="I712" s="177"/>
      <c r="J712" s="211"/>
      <c r="K712" s="177"/>
      <c r="L712" s="210"/>
      <c r="M712" s="210"/>
      <c r="N712" s="210"/>
      <c r="O712" s="210"/>
      <c r="P712" s="210"/>
      <c r="Q712" s="211" t="n">
        <f aca="false">BP712</f>
        <v>0</v>
      </c>
      <c r="R712" s="210"/>
      <c r="S712" s="210"/>
      <c r="T712" s="210"/>
      <c r="U712" s="210"/>
      <c r="V712" s="210"/>
      <c r="W712" s="210"/>
      <c r="X712" s="210"/>
      <c r="Y712" s="212"/>
      <c r="Z712" s="212"/>
      <c r="AA712" s="212"/>
      <c r="AB712" s="210"/>
      <c r="AC712" s="210"/>
      <c r="AD712" s="210"/>
      <c r="AE712" s="1"/>
      <c r="AF712" s="213"/>
      <c r="AG712" s="213"/>
      <c r="AH712" s="213"/>
      <c r="AI712" s="209"/>
      <c r="AJ712" s="215"/>
      <c r="AK712" s="209"/>
      <c r="AL712" s="1"/>
      <c r="AM712" s="213"/>
      <c r="AN712" s="213"/>
      <c r="AO712" s="218"/>
      <c r="AP712" s="209"/>
      <c r="AQ712" s="215"/>
      <c r="AR712" s="209"/>
      <c r="AS712" s="217"/>
      <c r="AT712" s="1"/>
      <c r="AU712" s="213"/>
      <c r="AV712" s="213"/>
      <c r="AW712" s="213"/>
      <c r="AX712" s="209"/>
      <c r="AY712" s="215"/>
      <c r="AZ712" s="209"/>
      <c r="BA712" s="217"/>
      <c r="BB712" s="1"/>
      <c r="BC712" s="213"/>
      <c r="BD712" s="213"/>
      <c r="BE712" s="218"/>
      <c r="BF712" s="209"/>
      <c r="BG712" s="215"/>
      <c r="BH712" s="209"/>
      <c r="BI712" s="217"/>
      <c r="BJ712" s="1" t="s">
        <v>7</v>
      </c>
      <c r="BK712" s="213" t="s">
        <v>7</v>
      </c>
      <c r="BL712" s="213" t="s">
        <v>7</v>
      </c>
      <c r="BM712" s="213" t="s">
        <v>7</v>
      </c>
      <c r="BN712" s="209"/>
      <c r="BO712" s="215"/>
      <c r="BP712" s="209"/>
      <c r="BQ712" s="219"/>
      <c r="BR712" s="1"/>
      <c r="BS712" s="220"/>
      <c r="BT712" s="220"/>
      <c r="BU712" s="220"/>
      <c r="BV712" s="209"/>
      <c r="BW712" s="215"/>
      <c r="BX712" s="209"/>
      <c r="BY712" s="1"/>
      <c r="BZ712" s="212"/>
      <c r="CA712" s="212"/>
      <c r="CB712" s="221"/>
      <c r="CC712" s="209"/>
      <c r="CD712" s="215"/>
      <c r="CE712" s="209"/>
      <c r="CF712" s="1"/>
      <c r="CG712" s="220"/>
      <c r="CH712" s="220"/>
      <c r="CI712" s="220"/>
      <c r="CJ712" s="209"/>
      <c r="CK712" s="215"/>
      <c r="CL712" s="209"/>
      <c r="CM712" s="1"/>
      <c r="CN712" s="220"/>
      <c r="CO712" s="220"/>
      <c r="CP712" s="213"/>
      <c r="CQ712" s="209"/>
      <c r="CR712" s="215"/>
      <c r="CS712" s="209"/>
    </row>
    <row r="713" customFormat="false" ht="12.8" hidden="false" customHeight="false" outlineLevel="0" collapsed="false">
      <c r="H713" s="177"/>
      <c r="I713" s="177"/>
      <c r="J713" s="211"/>
      <c r="K713" s="177"/>
      <c r="L713" s="210"/>
      <c r="M713" s="210"/>
      <c r="N713" s="210"/>
      <c r="O713" s="210"/>
      <c r="P713" s="210"/>
      <c r="Q713" s="211" t="n">
        <f aca="false">BP713</f>
        <v>0</v>
      </c>
      <c r="R713" s="210"/>
      <c r="S713" s="210"/>
      <c r="T713" s="210"/>
      <c r="U713" s="210"/>
      <c r="V713" s="210"/>
      <c r="W713" s="210"/>
      <c r="X713" s="210"/>
      <c r="Y713" s="212"/>
      <c r="Z713" s="212"/>
      <c r="AA713" s="212"/>
      <c r="AB713" s="210"/>
      <c r="AC713" s="210"/>
      <c r="AD713" s="210"/>
      <c r="AE713" s="1"/>
      <c r="AF713" s="213"/>
      <c r="AG713" s="213"/>
      <c r="AH713" s="213"/>
      <c r="AI713" s="209"/>
      <c r="AJ713" s="215"/>
      <c r="AK713" s="209"/>
      <c r="AL713" s="1"/>
      <c r="AM713" s="213"/>
      <c r="AN713" s="213"/>
      <c r="AO713" s="218"/>
      <c r="AP713" s="209"/>
      <c r="AQ713" s="215"/>
      <c r="AR713" s="209"/>
      <c r="AS713" s="217"/>
      <c r="AT713" s="1"/>
      <c r="AU713" s="213"/>
      <c r="AV713" s="213"/>
      <c r="AW713" s="213"/>
      <c r="AX713" s="209"/>
      <c r="AY713" s="215"/>
      <c r="AZ713" s="209"/>
      <c r="BA713" s="217"/>
      <c r="BB713" s="1"/>
      <c r="BC713" s="213"/>
      <c r="BD713" s="213"/>
      <c r="BE713" s="218"/>
      <c r="BF713" s="209"/>
      <c r="BG713" s="215"/>
      <c r="BH713" s="209"/>
      <c r="BI713" s="217"/>
      <c r="BJ713" s="1" t="s">
        <v>7</v>
      </c>
      <c r="BK713" s="213" t="s">
        <v>7</v>
      </c>
      <c r="BL713" s="213" t="s">
        <v>7</v>
      </c>
      <c r="BM713" s="213" t="s">
        <v>7</v>
      </c>
      <c r="BN713" s="209"/>
      <c r="BO713" s="215"/>
      <c r="BP713" s="209"/>
      <c r="BQ713" s="219"/>
      <c r="BR713" s="1"/>
      <c r="BS713" s="220"/>
      <c r="BT713" s="220"/>
      <c r="BU713" s="220"/>
      <c r="BV713" s="209"/>
      <c r="BW713" s="215"/>
      <c r="BX713" s="209"/>
      <c r="BY713" s="1"/>
      <c r="BZ713" s="212"/>
      <c r="CA713" s="212"/>
      <c r="CB713" s="221"/>
      <c r="CC713" s="209"/>
      <c r="CD713" s="215"/>
      <c r="CE713" s="209"/>
      <c r="CF713" s="1"/>
      <c r="CG713" s="220"/>
      <c r="CH713" s="220"/>
      <c r="CI713" s="220"/>
      <c r="CJ713" s="209"/>
      <c r="CK713" s="215"/>
      <c r="CL713" s="209"/>
      <c r="CM713" s="1"/>
      <c r="CN713" s="220"/>
      <c r="CO713" s="220"/>
      <c r="CP713" s="213"/>
      <c r="CQ713" s="209"/>
      <c r="CR713" s="215"/>
      <c r="CS713" s="209"/>
    </row>
    <row r="714" customFormat="false" ht="12.8" hidden="false" customHeight="false" outlineLevel="0" collapsed="false">
      <c r="H714" s="177"/>
      <c r="I714" s="177"/>
      <c r="J714" s="211"/>
      <c r="K714" s="177"/>
      <c r="L714" s="210"/>
      <c r="M714" s="210"/>
      <c r="N714" s="210"/>
      <c r="O714" s="210"/>
      <c r="P714" s="210"/>
      <c r="Q714" s="211" t="n">
        <f aca="false">BP714</f>
        <v>0</v>
      </c>
      <c r="R714" s="210"/>
      <c r="S714" s="210"/>
      <c r="T714" s="210"/>
      <c r="U714" s="210"/>
      <c r="V714" s="210"/>
      <c r="W714" s="210"/>
      <c r="X714" s="210"/>
      <c r="Y714" s="212"/>
      <c r="Z714" s="212"/>
      <c r="AA714" s="212"/>
      <c r="AB714" s="210"/>
      <c r="AC714" s="210"/>
      <c r="AD714" s="210"/>
      <c r="AE714" s="1"/>
      <c r="AF714" s="213"/>
      <c r="AG714" s="213"/>
      <c r="AH714" s="213"/>
      <c r="AI714" s="209"/>
      <c r="AJ714" s="215"/>
      <c r="AK714" s="209"/>
      <c r="AL714" s="1"/>
      <c r="AM714" s="213"/>
      <c r="AN714" s="213"/>
      <c r="AO714" s="218"/>
      <c r="AP714" s="209"/>
      <c r="AQ714" s="215"/>
      <c r="AR714" s="209"/>
      <c r="AS714" s="217"/>
      <c r="AT714" s="1"/>
      <c r="AU714" s="213"/>
      <c r="AV714" s="213"/>
      <c r="AW714" s="213"/>
      <c r="AX714" s="209"/>
      <c r="AY714" s="215"/>
      <c r="AZ714" s="209"/>
      <c r="BA714" s="217"/>
      <c r="BB714" s="1"/>
      <c r="BC714" s="213"/>
      <c r="BD714" s="213"/>
      <c r="BE714" s="218"/>
      <c r="BF714" s="209"/>
      <c r="BG714" s="215"/>
      <c r="BH714" s="209"/>
      <c r="BI714" s="217"/>
      <c r="BJ714" s="1" t="s">
        <v>7</v>
      </c>
      <c r="BK714" s="213" t="s">
        <v>7</v>
      </c>
      <c r="BL714" s="213" t="s">
        <v>7</v>
      </c>
      <c r="BM714" s="213" t="s">
        <v>7</v>
      </c>
      <c r="BN714" s="209"/>
      <c r="BO714" s="215"/>
      <c r="BP714" s="209"/>
      <c r="BQ714" s="219"/>
      <c r="BR714" s="1"/>
      <c r="BS714" s="220"/>
      <c r="BT714" s="220"/>
      <c r="BU714" s="220"/>
      <c r="BV714" s="209"/>
      <c r="BW714" s="215"/>
      <c r="BX714" s="209"/>
      <c r="BY714" s="1"/>
      <c r="BZ714" s="212"/>
      <c r="CA714" s="212"/>
      <c r="CB714" s="221"/>
      <c r="CC714" s="209"/>
      <c r="CD714" s="215"/>
      <c r="CE714" s="209"/>
      <c r="CF714" s="1"/>
      <c r="CG714" s="220"/>
      <c r="CH714" s="220"/>
      <c r="CI714" s="220"/>
      <c r="CJ714" s="209"/>
      <c r="CK714" s="215"/>
      <c r="CL714" s="209"/>
      <c r="CM714" s="1"/>
      <c r="CN714" s="220"/>
      <c r="CO714" s="220"/>
      <c r="CP714" s="213"/>
      <c r="CQ714" s="209"/>
      <c r="CR714" s="215"/>
      <c r="CS714" s="209"/>
    </row>
    <row r="715" customFormat="false" ht="12.8" hidden="false" customHeight="false" outlineLevel="0" collapsed="false">
      <c r="H715" s="177"/>
      <c r="I715" s="177"/>
      <c r="J715" s="211"/>
      <c r="K715" s="177"/>
      <c r="L715" s="210"/>
      <c r="M715" s="210"/>
      <c r="N715" s="210"/>
      <c r="O715" s="210"/>
      <c r="P715" s="210"/>
      <c r="Q715" s="211" t="n">
        <f aca="false">BP715</f>
        <v>0</v>
      </c>
      <c r="R715" s="210"/>
      <c r="S715" s="210"/>
      <c r="T715" s="210"/>
      <c r="U715" s="210"/>
      <c r="V715" s="210"/>
      <c r="W715" s="210"/>
      <c r="X715" s="210"/>
      <c r="Y715" s="212"/>
      <c r="Z715" s="212"/>
      <c r="AA715" s="212"/>
      <c r="AB715" s="210"/>
      <c r="AC715" s="210"/>
      <c r="AD715" s="210"/>
      <c r="AE715" s="1"/>
      <c r="AF715" s="213"/>
      <c r="AG715" s="213"/>
      <c r="AH715" s="213"/>
      <c r="AI715" s="209"/>
      <c r="AJ715" s="215"/>
      <c r="AK715" s="209"/>
      <c r="AL715" s="1"/>
      <c r="AM715" s="213"/>
      <c r="AN715" s="213"/>
      <c r="AO715" s="218"/>
      <c r="AP715" s="209"/>
      <c r="AQ715" s="215"/>
      <c r="AR715" s="209"/>
      <c r="AS715" s="217"/>
      <c r="AT715" s="1"/>
      <c r="AU715" s="213"/>
      <c r="AV715" s="213"/>
      <c r="AW715" s="213"/>
      <c r="AX715" s="209"/>
      <c r="AY715" s="215"/>
      <c r="AZ715" s="209"/>
      <c r="BA715" s="217"/>
      <c r="BB715" s="1"/>
      <c r="BC715" s="213"/>
      <c r="BD715" s="213"/>
      <c r="BE715" s="218"/>
      <c r="BF715" s="209"/>
      <c r="BG715" s="215"/>
      <c r="BH715" s="209"/>
      <c r="BI715" s="217"/>
      <c r="BJ715" s="1" t="s">
        <v>7</v>
      </c>
      <c r="BK715" s="213" t="s">
        <v>7</v>
      </c>
      <c r="BL715" s="213" t="s">
        <v>7</v>
      </c>
      <c r="BM715" s="213" t="s">
        <v>7</v>
      </c>
      <c r="BN715" s="209"/>
      <c r="BO715" s="215"/>
      <c r="BP715" s="209"/>
      <c r="BQ715" s="219"/>
      <c r="BR715" s="1"/>
      <c r="BS715" s="220"/>
      <c r="BT715" s="220"/>
      <c r="BU715" s="220"/>
      <c r="BV715" s="209"/>
      <c r="BW715" s="215"/>
      <c r="BX715" s="209"/>
      <c r="BY715" s="1"/>
      <c r="BZ715" s="212"/>
      <c r="CA715" s="212"/>
      <c r="CB715" s="221"/>
      <c r="CC715" s="209"/>
      <c r="CD715" s="215"/>
      <c r="CE715" s="209"/>
      <c r="CF715" s="1"/>
      <c r="CG715" s="220"/>
      <c r="CH715" s="220"/>
      <c r="CI715" s="220"/>
      <c r="CJ715" s="209"/>
      <c r="CK715" s="215"/>
      <c r="CL715" s="209"/>
      <c r="CM715" s="1"/>
      <c r="CN715" s="220"/>
      <c r="CO715" s="220"/>
      <c r="CP715" s="213"/>
      <c r="CQ715" s="209"/>
      <c r="CR715" s="215"/>
      <c r="CS715" s="209"/>
    </row>
    <row r="716" customFormat="false" ht="12.8" hidden="false" customHeight="false" outlineLevel="0" collapsed="false">
      <c r="H716" s="177"/>
      <c r="I716" s="177"/>
      <c r="J716" s="211"/>
      <c r="K716" s="177"/>
      <c r="L716" s="210"/>
      <c r="M716" s="210"/>
      <c r="N716" s="210"/>
      <c r="O716" s="210"/>
      <c r="P716" s="210"/>
      <c r="Q716" s="211" t="n">
        <f aca="false">BP716</f>
        <v>0</v>
      </c>
      <c r="R716" s="210"/>
      <c r="S716" s="210"/>
      <c r="T716" s="210"/>
      <c r="U716" s="210"/>
      <c r="V716" s="210"/>
      <c r="W716" s="210"/>
      <c r="X716" s="210"/>
      <c r="Y716" s="212"/>
      <c r="Z716" s="212"/>
      <c r="AA716" s="212"/>
      <c r="AB716" s="210"/>
      <c r="AC716" s="210"/>
      <c r="AD716" s="210"/>
      <c r="AE716" s="1"/>
      <c r="AF716" s="213"/>
      <c r="AG716" s="213"/>
      <c r="AH716" s="213"/>
      <c r="AI716" s="209"/>
      <c r="AJ716" s="215"/>
      <c r="AK716" s="209"/>
      <c r="AL716" s="1"/>
      <c r="AM716" s="213"/>
      <c r="AN716" s="213"/>
      <c r="AO716" s="218"/>
      <c r="AP716" s="209"/>
      <c r="AQ716" s="215"/>
      <c r="AR716" s="209"/>
      <c r="AS716" s="217"/>
      <c r="AT716" s="1"/>
      <c r="AU716" s="213"/>
      <c r="AV716" s="213"/>
      <c r="AW716" s="213"/>
      <c r="AX716" s="209"/>
      <c r="AY716" s="215"/>
      <c r="AZ716" s="209"/>
      <c r="BA716" s="217"/>
      <c r="BB716" s="1"/>
      <c r="BC716" s="213"/>
      <c r="BD716" s="213"/>
      <c r="BE716" s="218"/>
      <c r="BF716" s="209"/>
      <c r="BG716" s="215"/>
      <c r="BH716" s="209"/>
      <c r="BI716" s="217"/>
      <c r="BJ716" s="1" t="s">
        <v>7</v>
      </c>
      <c r="BK716" s="213" t="s">
        <v>7</v>
      </c>
      <c r="BL716" s="213" t="s">
        <v>7</v>
      </c>
      <c r="BM716" s="213" t="s">
        <v>7</v>
      </c>
      <c r="BN716" s="209"/>
      <c r="BO716" s="215"/>
      <c r="BP716" s="209"/>
      <c r="BQ716" s="219"/>
      <c r="BR716" s="1"/>
      <c r="BS716" s="220"/>
      <c r="BT716" s="220"/>
      <c r="BU716" s="220"/>
      <c r="BV716" s="209"/>
      <c r="BW716" s="215"/>
      <c r="BX716" s="209"/>
      <c r="BY716" s="1"/>
      <c r="BZ716" s="212"/>
      <c r="CA716" s="212"/>
      <c r="CB716" s="221"/>
      <c r="CC716" s="209"/>
      <c r="CD716" s="215"/>
      <c r="CE716" s="209"/>
      <c r="CF716" s="1"/>
      <c r="CG716" s="220"/>
      <c r="CH716" s="220"/>
      <c r="CI716" s="220"/>
      <c r="CJ716" s="209"/>
      <c r="CK716" s="215"/>
      <c r="CL716" s="209"/>
      <c r="CM716" s="1"/>
      <c r="CN716" s="220"/>
      <c r="CO716" s="220"/>
      <c r="CP716" s="213"/>
      <c r="CQ716" s="209"/>
      <c r="CR716" s="215"/>
      <c r="CS716" s="209"/>
    </row>
    <row r="717" customFormat="false" ht="12.8" hidden="false" customHeight="false" outlineLevel="0" collapsed="false">
      <c r="H717" s="177"/>
      <c r="I717" s="177"/>
      <c r="J717" s="211"/>
      <c r="K717" s="177"/>
      <c r="L717" s="210"/>
      <c r="M717" s="210"/>
      <c r="N717" s="210"/>
      <c r="O717" s="210"/>
      <c r="P717" s="210"/>
      <c r="Q717" s="211" t="n">
        <f aca="false">BP717</f>
        <v>0</v>
      </c>
      <c r="R717" s="210"/>
      <c r="S717" s="210"/>
      <c r="T717" s="210"/>
      <c r="U717" s="210"/>
      <c r="V717" s="210"/>
      <c r="W717" s="210"/>
      <c r="X717" s="210"/>
      <c r="Y717" s="212"/>
      <c r="Z717" s="212"/>
      <c r="AA717" s="212"/>
      <c r="AB717" s="210"/>
      <c r="AC717" s="210"/>
      <c r="AD717" s="210"/>
      <c r="AE717" s="1"/>
      <c r="AF717" s="213"/>
      <c r="AG717" s="213"/>
      <c r="AH717" s="213"/>
      <c r="AI717" s="209"/>
      <c r="AJ717" s="215"/>
      <c r="AK717" s="209"/>
      <c r="AL717" s="1"/>
      <c r="AM717" s="213"/>
      <c r="AN717" s="213"/>
      <c r="AO717" s="218"/>
      <c r="AP717" s="209"/>
      <c r="AQ717" s="215"/>
      <c r="AR717" s="209"/>
      <c r="AS717" s="217"/>
      <c r="AT717" s="1"/>
      <c r="AU717" s="213"/>
      <c r="AV717" s="213"/>
      <c r="AW717" s="213"/>
      <c r="AX717" s="209"/>
      <c r="AY717" s="215"/>
      <c r="AZ717" s="209"/>
      <c r="BA717" s="217"/>
      <c r="BB717" s="1"/>
      <c r="BC717" s="213"/>
      <c r="BD717" s="213"/>
      <c r="BE717" s="218"/>
      <c r="BF717" s="209"/>
      <c r="BG717" s="215"/>
      <c r="BH717" s="209"/>
      <c r="BI717" s="217"/>
      <c r="BJ717" s="1" t="s">
        <v>7</v>
      </c>
      <c r="BK717" s="213" t="s">
        <v>7</v>
      </c>
      <c r="BL717" s="213" t="s">
        <v>7</v>
      </c>
      <c r="BM717" s="213" t="s">
        <v>7</v>
      </c>
      <c r="BN717" s="209"/>
      <c r="BO717" s="215"/>
      <c r="BP717" s="209"/>
      <c r="BQ717" s="219"/>
      <c r="BR717" s="1"/>
      <c r="BS717" s="220"/>
      <c r="BT717" s="220"/>
      <c r="BU717" s="220"/>
      <c r="BV717" s="209"/>
      <c r="BW717" s="215"/>
      <c r="BX717" s="209"/>
      <c r="BY717" s="1"/>
      <c r="BZ717" s="212"/>
      <c r="CA717" s="212"/>
      <c r="CB717" s="221"/>
      <c r="CC717" s="209"/>
      <c r="CD717" s="215"/>
      <c r="CE717" s="209"/>
      <c r="CF717" s="1"/>
      <c r="CG717" s="220"/>
      <c r="CH717" s="220"/>
      <c r="CI717" s="220"/>
      <c r="CJ717" s="209"/>
      <c r="CK717" s="215"/>
      <c r="CL717" s="209"/>
      <c r="CM717" s="1"/>
      <c r="CN717" s="220"/>
      <c r="CO717" s="220"/>
      <c r="CP717" s="213"/>
      <c r="CQ717" s="209"/>
      <c r="CR717" s="215"/>
      <c r="CS717" s="209"/>
    </row>
    <row r="718" customFormat="false" ht="12.8" hidden="false" customHeight="false" outlineLevel="0" collapsed="false">
      <c r="H718" s="177"/>
      <c r="I718" s="177"/>
      <c r="J718" s="211"/>
      <c r="K718" s="177"/>
      <c r="L718" s="210"/>
      <c r="M718" s="210"/>
      <c r="N718" s="210"/>
      <c r="O718" s="210"/>
      <c r="P718" s="210"/>
      <c r="Q718" s="211" t="n">
        <f aca="false">BP718</f>
        <v>0</v>
      </c>
      <c r="R718" s="210"/>
      <c r="S718" s="210"/>
      <c r="T718" s="210"/>
      <c r="U718" s="210"/>
      <c r="V718" s="210"/>
      <c r="W718" s="210"/>
      <c r="X718" s="210"/>
      <c r="Y718" s="212"/>
      <c r="Z718" s="212"/>
      <c r="AA718" s="212"/>
      <c r="AB718" s="210"/>
      <c r="AC718" s="210"/>
      <c r="AD718" s="210"/>
      <c r="AE718" s="1"/>
      <c r="AF718" s="213"/>
      <c r="AG718" s="213"/>
      <c r="AH718" s="213"/>
      <c r="AI718" s="209"/>
      <c r="AJ718" s="215"/>
      <c r="AK718" s="209"/>
      <c r="AL718" s="1"/>
      <c r="AM718" s="213"/>
      <c r="AN718" s="213"/>
      <c r="AO718" s="218"/>
      <c r="AP718" s="209"/>
      <c r="AQ718" s="215"/>
      <c r="AR718" s="209"/>
      <c r="AS718" s="217"/>
      <c r="AT718" s="1"/>
      <c r="AU718" s="213"/>
      <c r="AV718" s="213"/>
      <c r="AW718" s="213"/>
      <c r="AX718" s="209"/>
      <c r="AY718" s="215"/>
      <c r="AZ718" s="209"/>
      <c r="BA718" s="217"/>
      <c r="BB718" s="1"/>
      <c r="BC718" s="213"/>
      <c r="BD718" s="213"/>
      <c r="BE718" s="218"/>
      <c r="BF718" s="209"/>
      <c r="BG718" s="215"/>
      <c r="BH718" s="209"/>
      <c r="BI718" s="217"/>
      <c r="BJ718" s="1" t="s">
        <v>7</v>
      </c>
      <c r="BK718" s="213" t="s">
        <v>7</v>
      </c>
      <c r="BL718" s="213" t="s">
        <v>7</v>
      </c>
      <c r="BM718" s="213" t="s">
        <v>7</v>
      </c>
      <c r="BN718" s="209"/>
      <c r="BO718" s="215"/>
      <c r="BP718" s="209"/>
      <c r="BQ718" s="219"/>
      <c r="BR718" s="1"/>
      <c r="BS718" s="220"/>
      <c r="BT718" s="220"/>
      <c r="BU718" s="220"/>
      <c r="BV718" s="209"/>
      <c r="BW718" s="215"/>
      <c r="BX718" s="209"/>
      <c r="BY718" s="1"/>
      <c r="BZ718" s="212"/>
      <c r="CA718" s="212"/>
      <c r="CB718" s="221"/>
      <c r="CC718" s="209"/>
      <c r="CD718" s="215"/>
      <c r="CE718" s="209"/>
      <c r="CF718" s="1"/>
      <c r="CG718" s="220"/>
      <c r="CH718" s="220"/>
      <c r="CI718" s="220"/>
      <c r="CJ718" s="209"/>
      <c r="CK718" s="215"/>
      <c r="CL718" s="209"/>
      <c r="CM718" s="1"/>
      <c r="CN718" s="220"/>
      <c r="CO718" s="220"/>
      <c r="CP718" s="213"/>
      <c r="CQ718" s="209"/>
      <c r="CR718" s="215"/>
      <c r="CS718" s="209"/>
    </row>
    <row r="719" customFormat="false" ht="12.8" hidden="false" customHeight="false" outlineLevel="0" collapsed="false">
      <c r="H719" s="177"/>
      <c r="I719" s="177"/>
      <c r="J719" s="211"/>
      <c r="K719" s="177"/>
      <c r="L719" s="210"/>
      <c r="M719" s="210"/>
      <c r="N719" s="210"/>
      <c r="O719" s="210"/>
      <c r="P719" s="210"/>
      <c r="Q719" s="211" t="n">
        <f aca="false">BP719</f>
        <v>0</v>
      </c>
      <c r="R719" s="210"/>
      <c r="S719" s="210"/>
      <c r="T719" s="210"/>
      <c r="U719" s="210"/>
      <c r="V719" s="210"/>
      <c r="W719" s="210"/>
      <c r="X719" s="210"/>
      <c r="Y719" s="212"/>
      <c r="Z719" s="212"/>
      <c r="AA719" s="212"/>
      <c r="AB719" s="210"/>
      <c r="AC719" s="210"/>
      <c r="AD719" s="210"/>
      <c r="AE719" s="1"/>
      <c r="AF719" s="213"/>
      <c r="AG719" s="213"/>
      <c r="AH719" s="213"/>
      <c r="AI719" s="209"/>
      <c r="AJ719" s="215"/>
      <c r="AK719" s="209"/>
      <c r="AL719" s="1"/>
      <c r="AM719" s="213"/>
      <c r="AN719" s="213"/>
      <c r="AO719" s="218"/>
      <c r="AP719" s="209"/>
      <c r="AQ719" s="215"/>
      <c r="AR719" s="209"/>
      <c r="AS719" s="217"/>
      <c r="AT719" s="1"/>
      <c r="AU719" s="213"/>
      <c r="AV719" s="213"/>
      <c r="AW719" s="213"/>
      <c r="AX719" s="209"/>
      <c r="AY719" s="215"/>
      <c r="AZ719" s="209"/>
      <c r="BA719" s="217"/>
      <c r="BB719" s="1"/>
      <c r="BC719" s="213"/>
      <c r="BD719" s="213"/>
      <c r="BE719" s="218"/>
      <c r="BF719" s="209"/>
      <c r="BG719" s="215"/>
      <c r="BH719" s="209"/>
      <c r="BI719" s="217"/>
      <c r="BJ719" s="1" t="s">
        <v>7</v>
      </c>
      <c r="BK719" s="213" t="s">
        <v>7</v>
      </c>
      <c r="BL719" s="213" t="s">
        <v>7</v>
      </c>
      <c r="BM719" s="213" t="s">
        <v>7</v>
      </c>
      <c r="BN719" s="209"/>
      <c r="BO719" s="215"/>
      <c r="BP719" s="209"/>
      <c r="BQ719" s="219"/>
      <c r="BR719" s="1"/>
      <c r="BS719" s="220"/>
      <c r="BT719" s="220"/>
      <c r="BU719" s="220"/>
      <c r="BV719" s="209"/>
      <c r="BW719" s="215"/>
      <c r="BX719" s="209"/>
      <c r="BY719" s="1"/>
      <c r="BZ719" s="212"/>
      <c r="CA719" s="212"/>
      <c r="CB719" s="221"/>
      <c r="CC719" s="209"/>
      <c r="CD719" s="215"/>
      <c r="CE719" s="209"/>
      <c r="CF719" s="1"/>
      <c r="CG719" s="220"/>
      <c r="CH719" s="220"/>
      <c r="CI719" s="220"/>
      <c r="CJ719" s="209"/>
      <c r="CK719" s="215"/>
      <c r="CL719" s="209"/>
      <c r="CM719" s="1"/>
      <c r="CN719" s="220"/>
      <c r="CO719" s="220"/>
      <c r="CP719" s="213"/>
      <c r="CQ719" s="209"/>
      <c r="CR719" s="215"/>
      <c r="CS719" s="209"/>
    </row>
    <row r="720" customFormat="false" ht="12.8" hidden="false" customHeight="false" outlineLevel="0" collapsed="false">
      <c r="H720" s="177"/>
      <c r="I720" s="177"/>
      <c r="J720" s="211"/>
      <c r="K720" s="177"/>
      <c r="L720" s="210"/>
      <c r="M720" s="210"/>
      <c r="N720" s="210"/>
      <c r="O720" s="210"/>
      <c r="P720" s="210"/>
      <c r="Q720" s="211" t="n">
        <f aca="false">BP720</f>
        <v>0</v>
      </c>
      <c r="R720" s="210"/>
      <c r="S720" s="210"/>
      <c r="T720" s="210"/>
      <c r="U720" s="210"/>
      <c r="V720" s="210"/>
      <c r="W720" s="210"/>
      <c r="X720" s="210"/>
      <c r="Y720" s="212"/>
      <c r="Z720" s="212"/>
      <c r="AA720" s="212"/>
      <c r="AB720" s="210"/>
      <c r="AC720" s="210"/>
      <c r="AD720" s="210"/>
      <c r="AE720" s="1"/>
      <c r="AF720" s="213"/>
      <c r="AG720" s="213"/>
      <c r="AH720" s="213"/>
      <c r="AI720" s="209"/>
      <c r="AJ720" s="215"/>
      <c r="AK720" s="209"/>
      <c r="AL720" s="1"/>
      <c r="AM720" s="213"/>
      <c r="AN720" s="213"/>
      <c r="AO720" s="218"/>
      <c r="AP720" s="209"/>
      <c r="AQ720" s="215"/>
      <c r="AR720" s="209"/>
      <c r="AS720" s="217"/>
      <c r="AT720" s="1"/>
      <c r="AU720" s="213"/>
      <c r="AV720" s="213"/>
      <c r="AW720" s="213"/>
      <c r="AX720" s="209"/>
      <c r="AY720" s="215"/>
      <c r="AZ720" s="209"/>
      <c r="BA720" s="217"/>
      <c r="BB720" s="1"/>
      <c r="BC720" s="213"/>
      <c r="BD720" s="213"/>
      <c r="BE720" s="218"/>
      <c r="BF720" s="209"/>
      <c r="BG720" s="215"/>
      <c r="BH720" s="209"/>
      <c r="BI720" s="217"/>
      <c r="BJ720" s="1" t="s">
        <v>7</v>
      </c>
      <c r="BK720" s="213" t="s">
        <v>7</v>
      </c>
      <c r="BL720" s="213" t="s">
        <v>7</v>
      </c>
      <c r="BM720" s="213" t="s">
        <v>7</v>
      </c>
      <c r="BN720" s="209"/>
      <c r="BO720" s="215"/>
      <c r="BP720" s="209"/>
      <c r="BQ720" s="219"/>
      <c r="BR720" s="1"/>
      <c r="BS720" s="220"/>
      <c r="BT720" s="220"/>
      <c r="BU720" s="220"/>
      <c r="BV720" s="209"/>
      <c r="BW720" s="215"/>
      <c r="BX720" s="209"/>
      <c r="BY720" s="1"/>
      <c r="BZ720" s="212"/>
      <c r="CA720" s="212"/>
      <c r="CB720" s="221"/>
      <c r="CC720" s="209"/>
      <c r="CD720" s="215"/>
      <c r="CE720" s="209"/>
      <c r="CF720" s="1"/>
      <c r="CG720" s="220"/>
      <c r="CH720" s="220"/>
      <c r="CI720" s="220"/>
      <c r="CJ720" s="209"/>
      <c r="CK720" s="215"/>
      <c r="CL720" s="209"/>
      <c r="CM720" s="1"/>
      <c r="CN720" s="220"/>
      <c r="CO720" s="220"/>
      <c r="CP720" s="213"/>
      <c r="CQ720" s="209"/>
      <c r="CR720" s="215"/>
      <c r="CS720" s="209"/>
    </row>
    <row r="721" customFormat="false" ht="12.8" hidden="false" customHeight="false" outlineLevel="0" collapsed="false">
      <c r="H721" s="177"/>
      <c r="I721" s="177"/>
      <c r="J721" s="211"/>
      <c r="K721" s="177"/>
      <c r="L721" s="210"/>
      <c r="M721" s="210"/>
      <c r="N721" s="210"/>
      <c r="O721" s="210"/>
      <c r="P721" s="210"/>
      <c r="Q721" s="211" t="n">
        <f aca="false">BP721</f>
        <v>0</v>
      </c>
      <c r="R721" s="210"/>
      <c r="S721" s="210"/>
      <c r="T721" s="210"/>
      <c r="U721" s="210"/>
      <c r="V721" s="210"/>
      <c r="W721" s="210"/>
      <c r="X721" s="210"/>
      <c r="Y721" s="212"/>
      <c r="Z721" s="212"/>
      <c r="AA721" s="212"/>
      <c r="AB721" s="210"/>
      <c r="AC721" s="210"/>
      <c r="AD721" s="210"/>
      <c r="AE721" s="1"/>
      <c r="AF721" s="213"/>
      <c r="AG721" s="213"/>
      <c r="AH721" s="213"/>
      <c r="AI721" s="209"/>
      <c r="AJ721" s="215"/>
      <c r="AK721" s="209"/>
      <c r="AL721" s="1"/>
      <c r="AM721" s="213"/>
      <c r="AN721" s="213"/>
      <c r="AO721" s="218"/>
      <c r="AP721" s="209"/>
      <c r="AQ721" s="215"/>
      <c r="AR721" s="209"/>
      <c r="AS721" s="217"/>
      <c r="AT721" s="1"/>
      <c r="AU721" s="213"/>
      <c r="AV721" s="213"/>
      <c r="AW721" s="213"/>
      <c r="AX721" s="209"/>
      <c r="AY721" s="215"/>
      <c r="AZ721" s="209"/>
      <c r="BA721" s="217"/>
      <c r="BB721" s="1"/>
      <c r="BC721" s="213"/>
      <c r="BD721" s="213"/>
      <c r="BE721" s="218"/>
      <c r="BF721" s="209"/>
      <c r="BG721" s="215"/>
      <c r="BH721" s="209"/>
      <c r="BI721" s="217"/>
      <c r="BJ721" s="1" t="s">
        <v>7</v>
      </c>
      <c r="BK721" s="213" t="s">
        <v>7</v>
      </c>
      <c r="BL721" s="213" t="s">
        <v>7</v>
      </c>
      <c r="BM721" s="213" t="s">
        <v>7</v>
      </c>
      <c r="BN721" s="209"/>
      <c r="BO721" s="215"/>
      <c r="BP721" s="209"/>
      <c r="BQ721" s="219"/>
      <c r="BR721" s="1"/>
      <c r="BS721" s="220"/>
      <c r="BT721" s="220"/>
      <c r="BU721" s="220"/>
      <c r="BV721" s="209"/>
      <c r="BW721" s="215"/>
      <c r="BX721" s="209"/>
      <c r="BY721" s="1"/>
      <c r="BZ721" s="212"/>
      <c r="CA721" s="212"/>
      <c r="CB721" s="221"/>
      <c r="CC721" s="209"/>
      <c r="CD721" s="215"/>
      <c r="CE721" s="209"/>
      <c r="CF721" s="1"/>
      <c r="CG721" s="220"/>
      <c r="CH721" s="220"/>
      <c r="CI721" s="220"/>
      <c r="CJ721" s="209"/>
      <c r="CK721" s="215"/>
      <c r="CL721" s="209"/>
      <c r="CM721" s="1"/>
      <c r="CN721" s="220"/>
      <c r="CO721" s="220"/>
      <c r="CP721" s="213"/>
      <c r="CQ721" s="209"/>
      <c r="CR721" s="215"/>
      <c r="CS721" s="209"/>
    </row>
    <row r="722" customFormat="false" ht="12.8" hidden="false" customHeight="false" outlineLevel="0" collapsed="false">
      <c r="H722" s="177"/>
      <c r="I722" s="177"/>
      <c r="J722" s="211"/>
      <c r="K722" s="177"/>
      <c r="L722" s="210"/>
      <c r="M722" s="210"/>
      <c r="N722" s="210"/>
      <c r="O722" s="210"/>
      <c r="P722" s="210"/>
      <c r="Q722" s="211" t="n">
        <f aca="false">BP722</f>
        <v>0</v>
      </c>
      <c r="R722" s="210"/>
      <c r="S722" s="210"/>
      <c r="T722" s="210"/>
      <c r="U722" s="210"/>
      <c r="V722" s="210"/>
      <c r="W722" s="210"/>
      <c r="X722" s="210"/>
      <c r="Y722" s="212"/>
      <c r="Z722" s="212"/>
      <c r="AA722" s="212"/>
      <c r="AB722" s="210"/>
      <c r="AC722" s="210"/>
      <c r="AD722" s="210"/>
      <c r="AE722" s="1"/>
      <c r="AF722" s="213"/>
      <c r="AG722" s="213"/>
      <c r="AH722" s="213"/>
      <c r="AI722" s="209"/>
      <c r="AJ722" s="215"/>
      <c r="AK722" s="209"/>
      <c r="AL722" s="1"/>
      <c r="AM722" s="213"/>
      <c r="AN722" s="213"/>
      <c r="AO722" s="218"/>
      <c r="AP722" s="209"/>
      <c r="AQ722" s="215"/>
      <c r="AR722" s="209"/>
      <c r="AS722" s="217"/>
      <c r="AT722" s="1"/>
      <c r="AU722" s="213"/>
      <c r="AV722" s="213"/>
      <c r="AW722" s="213"/>
      <c r="AX722" s="209"/>
      <c r="AY722" s="215"/>
      <c r="AZ722" s="209"/>
      <c r="BA722" s="217"/>
      <c r="BB722" s="1"/>
      <c r="BC722" s="213"/>
      <c r="BD722" s="213"/>
      <c r="BE722" s="218"/>
      <c r="BF722" s="209"/>
      <c r="BG722" s="215"/>
      <c r="BH722" s="209"/>
      <c r="BI722" s="217"/>
      <c r="BJ722" s="1" t="s">
        <v>7</v>
      </c>
      <c r="BK722" s="213" t="s">
        <v>7</v>
      </c>
      <c r="BL722" s="213" t="s">
        <v>7</v>
      </c>
      <c r="BM722" s="213" t="s">
        <v>7</v>
      </c>
      <c r="BN722" s="209"/>
      <c r="BO722" s="215"/>
      <c r="BP722" s="209"/>
      <c r="BQ722" s="219"/>
      <c r="BR722" s="1"/>
      <c r="BS722" s="220"/>
      <c r="BT722" s="220"/>
      <c r="BU722" s="220"/>
      <c r="BV722" s="209"/>
      <c r="BW722" s="215"/>
      <c r="BX722" s="209"/>
      <c r="BY722" s="1"/>
      <c r="BZ722" s="212"/>
      <c r="CA722" s="212"/>
      <c r="CB722" s="221"/>
      <c r="CC722" s="209"/>
      <c r="CD722" s="215"/>
      <c r="CE722" s="209"/>
      <c r="CF722" s="1"/>
      <c r="CG722" s="220"/>
      <c r="CH722" s="220"/>
      <c r="CI722" s="220"/>
      <c r="CJ722" s="209"/>
      <c r="CK722" s="215"/>
      <c r="CL722" s="209"/>
      <c r="CM722" s="1"/>
      <c r="CN722" s="220"/>
      <c r="CO722" s="220"/>
      <c r="CP722" s="213"/>
      <c r="CQ722" s="209"/>
      <c r="CR722" s="215"/>
      <c r="CS722" s="209"/>
    </row>
    <row r="723" customFormat="false" ht="12.8" hidden="false" customHeight="false" outlineLevel="0" collapsed="false">
      <c r="H723" s="177"/>
      <c r="I723" s="177"/>
      <c r="J723" s="211"/>
      <c r="K723" s="177"/>
      <c r="L723" s="210"/>
      <c r="M723" s="210"/>
      <c r="N723" s="210"/>
      <c r="O723" s="210"/>
      <c r="P723" s="210"/>
      <c r="Q723" s="211" t="n">
        <f aca="false">BP723</f>
        <v>0</v>
      </c>
      <c r="R723" s="210"/>
      <c r="S723" s="210"/>
      <c r="T723" s="210"/>
      <c r="U723" s="210"/>
      <c r="V723" s="210"/>
      <c r="W723" s="210"/>
      <c r="X723" s="210"/>
      <c r="Y723" s="212"/>
      <c r="Z723" s="212"/>
      <c r="AA723" s="212"/>
      <c r="AB723" s="210"/>
      <c r="AC723" s="210"/>
      <c r="AD723" s="210"/>
      <c r="AE723" s="1"/>
      <c r="AF723" s="213"/>
      <c r="AG723" s="213"/>
      <c r="AH723" s="213"/>
      <c r="AI723" s="209"/>
      <c r="AJ723" s="215"/>
      <c r="AK723" s="209"/>
      <c r="AL723" s="1"/>
      <c r="AM723" s="213"/>
      <c r="AN723" s="213"/>
      <c r="AO723" s="218"/>
      <c r="AP723" s="209"/>
      <c r="AQ723" s="215"/>
      <c r="AR723" s="209"/>
      <c r="AS723" s="217"/>
      <c r="AT723" s="1"/>
      <c r="AU723" s="213"/>
      <c r="AV723" s="213"/>
      <c r="AW723" s="213"/>
      <c r="AX723" s="209"/>
      <c r="AY723" s="215"/>
      <c r="AZ723" s="209"/>
      <c r="BA723" s="217"/>
      <c r="BB723" s="1"/>
      <c r="BC723" s="213"/>
      <c r="BD723" s="213"/>
      <c r="BE723" s="218"/>
      <c r="BF723" s="209"/>
      <c r="BG723" s="215"/>
      <c r="BH723" s="209"/>
      <c r="BI723" s="217"/>
      <c r="BJ723" s="1" t="s">
        <v>7</v>
      </c>
      <c r="BK723" s="213" t="s">
        <v>7</v>
      </c>
      <c r="BL723" s="213" t="s">
        <v>7</v>
      </c>
      <c r="BM723" s="213" t="s">
        <v>7</v>
      </c>
      <c r="BN723" s="209"/>
      <c r="BO723" s="215"/>
      <c r="BP723" s="209"/>
      <c r="BQ723" s="219"/>
      <c r="BR723" s="1"/>
      <c r="BS723" s="220"/>
      <c r="BT723" s="220"/>
      <c r="BU723" s="220"/>
      <c r="BV723" s="209"/>
      <c r="BW723" s="215"/>
      <c r="BX723" s="209"/>
      <c r="BY723" s="1"/>
      <c r="BZ723" s="212"/>
      <c r="CA723" s="212"/>
      <c r="CB723" s="221"/>
      <c r="CC723" s="209"/>
      <c r="CD723" s="215"/>
      <c r="CE723" s="209"/>
      <c r="CF723" s="1"/>
      <c r="CG723" s="220"/>
      <c r="CH723" s="220"/>
      <c r="CI723" s="220"/>
      <c r="CJ723" s="209"/>
      <c r="CK723" s="215"/>
      <c r="CL723" s="209"/>
      <c r="CM723" s="1"/>
      <c r="CN723" s="220"/>
      <c r="CO723" s="220"/>
      <c r="CP723" s="213"/>
      <c r="CQ723" s="209"/>
      <c r="CR723" s="215"/>
      <c r="CS723" s="209"/>
    </row>
    <row r="724" customFormat="false" ht="12.8" hidden="false" customHeight="false" outlineLevel="0" collapsed="false">
      <c r="H724" s="177"/>
      <c r="I724" s="177"/>
      <c r="J724" s="211"/>
      <c r="K724" s="177"/>
      <c r="L724" s="210"/>
      <c r="M724" s="210"/>
      <c r="N724" s="210"/>
      <c r="O724" s="210"/>
      <c r="P724" s="210"/>
      <c r="Q724" s="211" t="n">
        <f aca="false">BP724</f>
        <v>0</v>
      </c>
      <c r="R724" s="210"/>
      <c r="S724" s="210"/>
      <c r="T724" s="210"/>
      <c r="U724" s="210"/>
      <c r="V724" s="210"/>
      <c r="W724" s="210"/>
      <c r="X724" s="210"/>
      <c r="Y724" s="212"/>
      <c r="Z724" s="212"/>
      <c r="AA724" s="212"/>
      <c r="AB724" s="210"/>
      <c r="AC724" s="210"/>
      <c r="AD724" s="210"/>
      <c r="AE724" s="1"/>
      <c r="AF724" s="213"/>
      <c r="AG724" s="213"/>
      <c r="AH724" s="213"/>
      <c r="AI724" s="209"/>
      <c r="AJ724" s="215"/>
      <c r="AK724" s="209"/>
      <c r="AL724" s="1"/>
      <c r="AM724" s="213"/>
      <c r="AN724" s="213"/>
      <c r="AO724" s="218"/>
      <c r="AP724" s="209"/>
      <c r="AQ724" s="215"/>
      <c r="AR724" s="209"/>
      <c r="AS724" s="217"/>
      <c r="AT724" s="1"/>
      <c r="AU724" s="213"/>
      <c r="AV724" s="213"/>
      <c r="AW724" s="213"/>
      <c r="AX724" s="209"/>
      <c r="AY724" s="215"/>
      <c r="AZ724" s="209"/>
      <c r="BA724" s="217"/>
      <c r="BB724" s="1"/>
      <c r="BC724" s="213"/>
      <c r="BD724" s="213"/>
      <c r="BE724" s="218"/>
      <c r="BF724" s="209"/>
      <c r="BG724" s="215"/>
      <c r="BH724" s="209"/>
      <c r="BI724" s="217"/>
      <c r="BJ724" s="1" t="s">
        <v>7</v>
      </c>
      <c r="BK724" s="213" t="s">
        <v>7</v>
      </c>
      <c r="BL724" s="213" t="s">
        <v>7</v>
      </c>
      <c r="BM724" s="213" t="s">
        <v>7</v>
      </c>
      <c r="BN724" s="209"/>
      <c r="BO724" s="215"/>
      <c r="BP724" s="209"/>
      <c r="BQ724" s="219"/>
      <c r="BR724" s="1"/>
      <c r="BS724" s="220"/>
      <c r="BT724" s="220"/>
      <c r="BU724" s="220"/>
      <c r="BV724" s="209"/>
      <c r="BW724" s="215"/>
      <c r="BX724" s="209"/>
      <c r="BY724" s="1"/>
      <c r="BZ724" s="212"/>
      <c r="CA724" s="212"/>
      <c r="CB724" s="221"/>
      <c r="CC724" s="209"/>
      <c r="CD724" s="215"/>
      <c r="CE724" s="209"/>
      <c r="CF724" s="1"/>
      <c r="CG724" s="220"/>
      <c r="CH724" s="220"/>
      <c r="CI724" s="220"/>
      <c r="CJ724" s="209"/>
      <c r="CK724" s="215"/>
      <c r="CL724" s="209"/>
      <c r="CM724" s="1"/>
      <c r="CN724" s="220"/>
      <c r="CO724" s="220"/>
      <c r="CP724" s="213"/>
      <c r="CQ724" s="209"/>
      <c r="CR724" s="215"/>
      <c r="CS724" s="209"/>
    </row>
    <row r="725" customFormat="false" ht="12.8" hidden="false" customHeight="false" outlineLevel="0" collapsed="false">
      <c r="H725" s="177"/>
      <c r="I725" s="177"/>
      <c r="J725" s="211"/>
      <c r="K725" s="177"/>
      <c r="L725" s="210"/>
      <c r="M725" s="210"/>
      <c r="N725" s="210"/>
      <c r="O725" s="210"/>
      <c r="P725" s="210"/>
      <c r="Q725" s="211" t="n">
        <f aca="false">BP725</f>
        <v>0</v>
      </c>
      <c r="R725" s="210"/>
      <c r="S725" s="210"/>
      <c r="T725" s="210"/>
      <c r="U725" s="210"/>
      <c r="V725" s="210"/>
      <c r="W725" s="210"/>
      <c r="X725" s="210"/>
      <c r="Y725" s="212"/>
      <c r="Z725" s="212"/>
      <c r="AA725" s="212"/>
      <c r="AB725" s="210"/>
      <c r="AC725" s="210"/>
      <c r="AD725" s="210"/>
      <c r="AE725" s="1"/>
      <c r="AF725" s="213"/>
      <c r="AG725" s="213"/>
      <c r="AH725" s="213"/>
      <c r="AI725" s="209"/>
      <c r="AJ725" s="215"/>
      <c r="AK725" s="209"/>
      <c r="AL725" s="1"/>
      <c r="AM725" s="213"/>
      <c r="AN725" s="213"/>
      <c r="AO725" s="218"/>
      <c r="AP725" s="209"/>
      <c r="AQ725" s="215"/>
      <c r="AR725" s="209"/>
      <c r="AS725" s="217"/>
      <c r="AT725" s="1"/>
      <c r="AU725" s="213"/>
      <c r="AV725" s="213"/>
      <c r="AW725" s="213"/>
      <c r="AX725" s="209"/>
      <c r="AY725" s="215"/>
      <c r="AZ725" s="209"/>
      <c r="BA725" s="217"/>
      <c r="BB725" s="1"/>
      <c r="BC725" s="213"/>
      <c r="BD725" s="213"/>
      <c r="BE725" s="218"/>
      <c r="BF725" s="209"/>
      <c r="BG725" s="215"/>
      <c r="BH725" s="209"/>
      <c r="BI725" s="217"/>
      <c r="BJ725" s="1" t="s">
        <v>7</v>
      </c>
      <c r="BK725" s="213" t="s">
        <v>7</v>
      </c>
      <c r="BL725" s="213" t="s">
        <v>7</v>
      </c>
      <c r="BM725" s="213" t="s">
        <v>7</v>
      </c>
      <c r="BN725" s="209"/>
      <c r="BO725" s="215"/>
      <c r="BP725" s="209"/>
      <c r="BQ725" s="219"/>
      <c r="BR725" s="1"/>
      <c r="BS725" s="220"/>
      <c r="BT725" s="220"/>
      <c r="BU725" s="220"/>
      <c r="BV725" s="209"/>
      <c r="BW725" s="215"/>
      <c r="BX725" s="209"/>
      <c r="BY725" s="1"/>
      <c r="BZ725" s="212"/>
      <c r="CA725" s="212"/>
      <c r="CB725" s="221"/>
      <c r="CC725" s="209"/>
      <c r="CD725" s="215"/>
      <c r="CE725" s="209"/>
      <c r="CF725" s="1"/>
      <c r="CG725" s="220"/>
      <c r="CH725" s="220"/>
      <c r="CI725" s="220"/>
      <c r="CJ725" s="209"/>
      <c r="CK725" s="215"/>
      <c r="CL725" s="209"/>
      <c r="CM725" s="1"/>
      <c r="CN725" s="220"/>
      <c r="CO725" s="220"/>
      <c r="CP725" s="213"/>
      <c r="CQ725" s="209"/>
      <c r="CR725" s="215"/>
      <c r="CS725" s="209"/>
    </row>
    <row r="726" customFormat="false" ht="12.8" hidden="false" customHeight="false" outlineLevel="0" collapsed="false">
      <c r="H726" s="177"/>
      <c r="I726" s="177"/>
      <c r="J726" s="211"/>
      <c r="K726" s="177"/>
      <c r="L726" s="210"/>
      <c r="M726" s="210"/>
      <c r="N726" s="210"/>
      <c r="O726" s="210"/>
      <c r="P726" s="210"/>
      <c r="Q726" s="211" t="n">
        <f aca="false">BP726</f>
        <v>0</v>
      </c>
      <c r="R726" s="210"/>
      <c r="S726" s="210"/>
      <c r="T726" s="210"/>
      <c r="U726" s="210"/>
      <c r="V726" s="210"/>
      <c r="W726" s="210"/>
      <c r="X726" s="210"/>
      <c r="Y726" s="212"/>
      <c r="Z726" s="212"/>
      <c r="AA726" s="212"/>
      <c r="AB726" s="210"/>
      <c r="AC726" s="210"/>
      <c r="AD726" s="210"/>
      <c r="AE726" s="1"/>
      <c r="AF726" s="213"/>
      <c r="AG726" s="213"/>
      <c r="AH726" s="213"/>
      <c r="AI726" s="209"/>
      <c r="AJ726" s="215"/>
      <c r="AK726" s="209"/>
      <c r="AL726" s="1"/>
      <c r="AM726" s="213"/>
      <c r="AN726" s="213"/>
      <c r="AO726" s="218"/>
      <c r="AP726" s="209"/>
      <c r="AQ726" s="215"/>
      <c r="AR726" s="209"/>
      <c r="AS726" s="217"/>
      <c r="AT726" s="1"/>
      <c r="AU726" s="213"/>
      <c r="AV726" s="213"/>
      <c r="AW726" s="213"/>
      <c r="AX726" s="209"/>
      <c r="AY726" s="215"/>
      <c r="AZ726" s="209"/>
      <c r="BA726" s="217"/>
      <c r="BB726" s="1"/>
      <c r="BC726" s="213"/>
      <c r="BD726" s="213"/>
      <c r="BE726" s="218"/>
      <c r="BF726" s="209"/>
      <c r="BG726" s="215"/>
      <c r="BH726" s="209"/>
      <c r="BI726" s="217"/>
      <c r="BJ726" s="1" t="s">
        <v>7</v>
      </c>
      <c r="BK726" s="213" t="s">
        <v>7</v>
      </c>
      <c r="BL726" s="213" t="s">
        <v>7</v>
      </c>
      <c r="BM726" s="213" t="s">
        <v>7</v>
      </c>
      <c r="BN726" s="209"/>
      <c r="BO726" s="215"/>
      <c r="BP726" s="209"/>
      <c r="BQ726" s="219"/>
      <c r="BR726" s="1"/>
      <c r="BS726" s="220"/>
      <c r="BT726" s="220"/>
      <c r="BU726" s="220"/>
      <c r="BV726" s="209"/>
      <c r="BW726" s="215"/>
      <c r="BX726" s="209"/>
      <c r="BY726" s="1"/>
      <c r="BZ726" s="212"/>
      <c r="CA726" s="212"/>
      <c r="CB726" s="221"/>
      <c r="CC726" s="209"/>
      <c r="CD726" s="215"/>
      <c r="CE726" s="209"/>
      <c r="CF726" s="1"/>
      <c r="CG726" s="220"/>
      <c r="CH726" s="220"/>
      <c r="CI726" s="220"/>
      <c r="CJ726" s="209"/>
      <c r="CK726" s="215"/>
      <c r="CL726" s="209"/>
      <c r="CM726" s="1"/>
      <c r="CN726" s="220"/>
      <c r="CO726" s="220"/>
      <c r="CP726" s="213"/>
      <c r="CQ726" s="209"/>
      <c r="CR726" s="215"/>
      <c r="CS726" s="209"/>
    </row>
    <row r="727" customFormat="false" ht="12.8" hidden="false" customHeight="false" outlineLevel="0" collapsed="false">
      <c r="H727" s="177"/>
      <c r="I727" s="177"/>
      <c r="J727" s="211"/>
      <c r="K727" s="177"/>
      <c r="L727" s="210"/>
      <c r="M727" s="210"/>
      <c r="N727" s="210"/>
      <c r="O727" s="210"/>
      <c r="P727" s="210"/>
      <c r="Q727" s="211" t="n">
        <f aca="false">BP727</f>
        <v>0</v>
      </c>
      <c r="R727" s="210"/>
      <c r="S727" s="210"/>
      <c r="T727" s="210"/>
      <c r="U727" s="210"/>
      <c r="V727" s="210"/>
      <c r="W727" s="210"/>
      <c r="X727" s="210"/>
      <c r="Y727" s="212"/>
      <c r="Z727" s="212"/>
      <c r="AA727" s="212"/>
      <c r="AB727" s="210"/>
      <c r="AC727" s="210"/>
      <c r="AD727" s="210"/>
      <c r="AE727" s="1"/>
      <c r="AF727" s="213"/>
      <c r="AG727" s="213"/>
      <c r="AH727" s="213"/>
      <c r="AI727" s="209"/>
      <c r="AJ727" s="215"/>
      <c r="AK727" s="209"/>
      <c r="AL727" s="1"/>
      <c r="AM727" s="213"/>
      <c r="AN727" s="213"/>
      <c r="AO727" s="218"/>
      <c r="AP727" s="209"/>
      <c r="AQ727" s="215"/>
      <c r="AR727" s="209"/>
      <c r="AS727" s="217"/>
      <c r="AT727" s="1"/>
      <c r="AU727" s="213"/>
      <c r="AV727" s="213"/>
      <c r="AW727" s="213"/>
      <c r="AX727" s="209"/>
      <c r="AY727" s="215"/>
      <c r="AZ727" s="209"/>
      <c r="BA727" s="217"/>
      <c r="BB727" s="1"/>
      <c r="BC727" s="213"/>
      <c r="BD727" s="213"/>
      <c r="BE727" s="218"/>
      <c r="BF727" s="209"/>
      <c r="BG727" s="215"/>
      <c r="BH727" s="209"/>
      <c r="BI727" s="217"/>
      <c r="BJ727" s="1" t="s">
        <v>7</v>
      </c>
      <c r="BK727" s="213" t="s">
        <v>7</v>
      </c>
      <c r="BL727" s="213" t="s">
        <v>7</v>
      </c>
      <c r="BM727" s="213" t="s">
        <v>7</v>
      </c>
      <c r="BN727" s="209"/>
      <c r="BO727" s="215"/>
      <c r="BP727" s="209"/>
      <c r="BQ727" s="219"/>
      <c r="BR727" s="1"/>
      <c r="BS727" s="220"/>
      <c r="BT727" s="220"/>
      <c r="BU727" s="220"/>
      <c r="BV727" s="209"/>
      <c r="BW727" s="215"/>
      <c r="BX727" s="209"/>
      <c r="BY727" s="1"/>
      <c r="BZ727" s="212"/>
      <c r="CA727" s="212"/>
      <c r="CB727" s="221"/>
      <c r="CC727" s="209"/>
      <c r="CD727" s="215"/>
      <c r="CE727" s="209"/>
      <c r="CF727" s="1"/>
      <c r="CG727" s="220"/>
      <c r="CH727" s="220"/>
      <c r="CI727" s="220"/>
      <c r="CJ727" s="209"/>
      <c r="CK727" s="215"/>
      <c r="CL727" s="209"/>
      <c r="CM727" s="1"/>
      <c r="CN727" s="220"/>
      <c r="CO727" s="220"/>
      <c r="CP727" s="213"/>
      <c r="CQ727" s="209"/>
      <c r="CR727" s="215"/>
      <c r="CS727" s="209"/>
    </row>
    <row r="728" customFormat="false" ht="12.8" hidden="false" customHeight="false" outlineLevel="0" collapsed="false">
      <c r="H728" s="177"/>
      <c r="I728" s="177"/>
      <c r="J728" s="211"/>
      <c r="K728" s="177"/>
      <c r="L728" s="210"/>
      <c r="M728" s="210"/>
      <c r="N728" s="210"/>
      <c r="O728" s="210"/>
      <c r="P728" s="210"/>
      <c r="Q728" s="211" t="n">
        <f aca="false">BP728</f>
        <v>0</v>
      </c>
      <c r="R728" s="210"/>
      <c r="S728" s="210"/>
      <c r="T728" s="210"/>
      <c r="U728" s="210"/>
      <c r="V728" s="210"/>
      <c r="W728" s="210"/>
      <c r="X728" s="210"/>
      <c r="Y728" s="212"/>
      <c r="Z728" s="212"/>
      <c r="AA728" s="212"/>
      <c r="AB728" s="210"/>
      <c r="AC728" s="210"/>
      <c r="AD728" s="210"/>
      <c r="AE728" s="1"/>
      <c r="AF728" s="213"/>
      <c r="AG728" s="213"/>
      <c r="AH728" s="213"/>
      <c r="AI728" s="209"/>
      <c r="AJ728" s="215"/>
      <c r="AK728" s="209"/>
      <c r="AL728" s="1"/>
      <c r="AM728" s="213"/>
      <c r="AN728" s="213"/>
      <c r="AO728" s="218"/>
      <c r="AP728" s="209"/>
      <c r="AQ728" s="215"/>
      <c r="AR728" s="209"/>
      <c r="AS728" s="217"/>
      <c r="AT728" s="1"/>
      <c r="AU728" s="213"/>
      <c r="AV728" s="213"/>
      <c r="AW728" s="213"/>
      <c r="AX728" s="209"/>
      <c r="AY728" s="215"/>
      <c r="AZ728" s="209"/>
      <c r="BA728" s="217"/>
      <c r="BB728" s="1"/>
      <c r="BC728" s="213"/>
      <c r="BD728" s="213"/>
      <c r="BE728" s="218"/>
      <c r="BF728" s="209"/>
      <c r="BG728" s="215"/>
      <c r="BH728" s="209"/>
      <c r="BI728" s="217"/>
      <c r="BJ728" s="1" t="s">
        <v>7</v>
      </c>
      <c r="BK728" s="213" t="s">
        <v>7</v>
      </c>
      <c r="BL728" s="213" t="s">
        <v>7</v>
      </c>
      <c r="BM728" s="213" t="s">
        <v>7</v>
      </c>
      <c r="BN728" s="209"/>
      <c r="BO728" s="215"/>
      <c r="BP728" s="209"/>
      <c r="BQ728" s="219"/>
      <c r="BR728" s="1"/>
      <c r="BS728" s="220"/>
      <c r="BT728" s="220"/>
      <c r="BU728" s="220"/>
      <c r="BV728" s="209"/>
      <c r="BW728" s="215"/>
      <c r="BX728" s="209"/>
      <c r="BY728" s="1"/>
      <c r="BZ728" s="212"/>
      <c r="CA728" s="212"/>
      <c r="CB728" s="221"/>
      <c r="CC728" s="209"/>
      <c r="CD728" s="215"/>
      <c r="CE728" s="209"/>
      <c r="CF728" s="1"/>
      <c r="CG728" s="220"/>
      <c r="CH728" s="220"/>
      <c r="CI728" s="220"/>
      <c r="CJ728" s="209"/>
      <c r="CK728" s="215"/>
      <c r="CL728" s="209"/>
      <c r="CM728" s="1"/>
      <c r="CN728" s="220"/>
      <c r="CO728" s="220"/>
      <c r="CP728" s="213"/>
      <c r="CQ728" s="209"/>
      <c r="CR728" s="215"/>
      <c r="CS728" s="209"/>
    </row>
    <row r="729" customFormat="false" ht="12.8" hidden="false" customHeight="false" outlineLevel="0" collapsed="false">
      <c r="H729" s="177"/>
      <c r="I729" s="177"/>
      <c r="J729" s="211"/>
      <c r="K729" s="177"/>
      <c r="L729" s="210"/>
      <c r="M729" s="210"/>
      <c r="N729" s="210"/>
      <c r="O729" s="210"/>
      <c r="P729" s="210"/>
      <c r="Q729" s="211" t="n">
        <f aca="false">BP729</f>
        <v>0</v>
      </c>
      <c r="R729" s="210"/>
      <c r="S729" s="210"/>
      <c r="T729" s="210"/>
      <c r="U729" s="210"/>
      <c r="V729" s="210"/>
      <c r="W729" s="210"/>
      <c r="X729" s="210"/>
      <c r="Y729" s="212"/>
      <c r="Z729" s="212"/>
      <c r="AA729" s="212"/>
      <c r="AB729" s="210"/>
      <c r="AC729" s="210"/>
      <c r="AD729" s="210"/>
      <c r="AE729" s="1"/>
      <c r="AF729" s="213"/>
      <c r="AG729" s="213"/>
      <c r="AH729" s="213"/>
      <c r="AI729" s="209"/>
      <c r="AJ729" s="215"/>
      <c r="AK729" s="209"/>
      <c r="AL729" s="1"/>
      <c r="AM729" s="213"/>
      <c r="AN729" s="213"/>
      <c r="AO729" s="218"/>
      <c r="AP729" s="209"/>
      <c r="AQ729" s="215"/>
      <c r="AR729" s="209"/>
      <c r="AS729" s="217"/>
      <c r="AT729" s="1"/>
      <c r="AU729" s="213"/>
      <c r="AV729" s="213"/>
      <c r="AW729" s="213"/>
      <c r="AX729" s="209"/>
      <c r="AY729" s="215"/>
      <c r="AZ729" s="209"/>
      <c r="BA729" s="217"/>
      <c r="BB729" s="1"/>
      <c r="BC729" s="213"/>
      <c r="BD729" s="213"/>
      <c r="BE729" s="218"/>
      <c r="BF729" s="209"/>
      <c r="BG729" s="215"/>
      <c r="BH729" s="209"/>
      <c r="BI729" s="217"/>
      <c r="BJ729" s="1" t="s">
        <v>7</v>
      </c>
      <c r="BK729" s="213" t="s">
        <v>7</v>
      </c>
      <c r="BL729" s="213" t="s">
        <v>7</v>
      </c>
      <c r="BM729" s="213" t="s">
        <v>7</v>
      </c>
      <c r="BN729" s="209"/>
      <c r="BO729" s="215"/>
      <c r="BP729" s="209"/>
      <c r="BQ729" s="219"/>
      <c r="BR729" s="1"/>
      <c r="BS729" s="220"/>
      <c r="BT729" s="220"/>
      <c r="BU729" s="220"/>
      <c r="BV729" s="209"/>
      <c r="BW729" s="215"/>
      <c r="BX729" s="209"/>
      <c r="BY729" s="1"/>
      <c r="BZ729" s="212"/>
      <c r="CA729" s="212"/>
      <c r="CB729" s="221"/>
      <c r="CC729" s="209"/>
      <c r="CD729" s="215"/>
      <c r="CE729" s="209"/>
      <c r="CF729" s="1"/>
      <c r="CG729" s="220"/>
      <c r="CH729" s="220"/>
      <c r="CI729" s="220"/>
      <c r="CJ729" s="209"/>
      <c r="CK729" s="215"/>
      <c r="CL729" s="209"/>
      <c r="CM729" s="1"/>
      <c r="CN729" s="220"/>
      <c r="CO729" s="220"/>
      <c r="CP729" s="213"/>
      <c r="CQ729" s="209"/>
      <c r="CR729" s="215"/>
      <c r="CS729" s="209"/>
    </row>
    <row r="730" customFormat="false" ht="12.8" hidden="false" customHeight="false" outlineLevel="0" collapsed="false">
      <c r="H730" s="177"/>
      <c r="I730" s="177"/>
      <c r="J730" s="211"/>
      <c r="K730" s="177"/>
      <c r="L730" s="210"/>
      <c r="M730" s="210"/>
      <c r="N730" s="210"/>
      <c r="O730" s="210"/>
      <c r="P730" s="210"/>
      <c r="Q730" s="211" t="n">
        <f aca="false">BP730</f>
        <v>0</v>
      </c>
      <c r="R730" s="210"/>
      <c r="S730" s="210"/>
      <c r="T730" s="210"/>
      <c r="U730" s="210"/>
      <c r="V730" s="210"/>
      <c r="W730" s="210"/>
      <c r="X730" s="210"/>
      <c r="Y730" s="212"/>
      <c r="Z730" s="212"/>
      <c r="AA730" s="212"/>
      <c r="AB730" s="210"/>
      <c r="AC730" s="210"/>
      <c r="AD730" s="210"/>
      <c r="AE730" s="1"/>
      <c r="AF730" s="213"/>
      <c r="AG730" s="213"/>
      <c r="AH730" s="213"/>
      <c r="AI730" s="209"/>
      <c r="AJ730" s="215"/>
      <c r="AK730" s="209"/>
      <c r="AL730" s="1"/>
      <c r="AM730" s="213"/>
      <c r="AN730" s="213"/>
      <c r="AO730" s="218"/>
      <c r="AP730" s="209"/>
      <c r="AQ730" s="215"/>
      <c r="AR730" s="209"/>
      <c r="AS730" s="217"/>
      <c r="AT730" s="1"/>
      <c r="AU730" s="213"/>
      <c r="AV730" s="213"/>
      <c r="AW730" s="213"/>
      <c r="AX730" s="209"/>
      <c r="AY730" s="215"/>
      <c r="AZ730" s="209"/>
      <c r="BA730" s="217"/>
      <c r="BB730" s="1"/>
      <c r="BC730" s="213"/>
      <c r="BD730" s="213"/>
      <c r="BE730" s="218"/>
      <c r="BF730" s="209"/>
      <c r="BG730" s="215"/>
      <c r="BH730" s="209"/>
      <c r="BI730" s="217"/>
      <c r="BJ730" s="1" t="s">
        <v>7</v>
      </c>
      <c r="BK730" s="213" t="s">
        <v>7</v>
      </c>
      <c r="BL730" s="213" t="s">
        <v>7</v>
      </c>
      <c r="BM730" s="213" t="s">
        <v>7</v>
      </c>
      <c r="BN730" s="209"/>
      <c r="BO730" s="215"/>
      <c r="BP730" s="209"/>
      <c r="BQ730" s="219"/>
      <c r="BR730" s="1"/>
      <c r="BS730" s="220"/>
      <c r="BT730" s="220"/>
      <c r="BU730" s="220"/>
      <c r="BV730" s="209"/>
      <c r="BW730" s="215"/>
      <c r="BX730" s="209"/>
      <c r="BY730" s="1"/>
      <c r="BZ730" s="212"/>
      <c r="CA730" s="212"/>
      <c r="CB730" s="221"/>
      <c r="CC730" s="209"/>
      <c r="CD730" s="215"/>
      <c r="CE730" s="209"/>
      <c r="CF730" s="1"/>
      <c r="CG730" s="220"/>
      <c r="CH730" s="220"/>
      <c r="CI730" s="220"/>
      <c r="CJ730" s="209"/>
      <c r="CK730" s="215"/>
      <c r="CL730" s="209"/>
      <c r="CM730" s="1"/>
      <c r="CN730" s="220"/>
      <c r="CO730" s="220"/>
      <c r="CP730" s="213"/>
      <c r="CQ730" s="209"/>
      <c r="CR730" s="215"/>
      <c r="CS730" s="209"/>
    </row>
    <row r="731" customFormat="false" ht="12.8" hidden="false" customHeight="false" outlineLevel="0" collapsed="false">
      <c r="H731" s="177"/>
      <c r="I731" s="177"/>
      <c r="J731" s="211"/>
      <c r="K731" s="177"/>
      <c r="L731" s="210"/>
      <c r="M731" s="210"/>
      <c r="N731" s="210"/>
      <c r="O731" s="210"/>
      <c r="P731" s="210"/>
      <c r="Q731" s="211" t="n">
        <f aca="false">BP731</f>
        <v>0</v>
      </c>
      <c r="R731" s="210"/>
      <c r="S731" s="210"/>
      <c r="T731" s="210"/>
      <c r="U731" s="210"/>
      <c r="V731" s="210"/>
      <c r="W731" s="210"/>
      <c r="X731" s="210"/>
      <c r="Y731" s="212"/>
      <c r="Z731" s="212"/>
      <c r="AA731" s="212"/>
      <c r="AB731" s="210"/>
      <c r="AC731" s="210"/>
      <c r="AD731" s="210"/>
      <c r="AE731" s="1"/>
      <c r="AF731" s="213"/>
      <c r="AG731" s="213"/>
      <c r="AH731" s="213"/>
      <c r="AI731" s="209"/>
      <c r="AJ731" s="215"/>
      <c r="AK731" s="209"/>
      <c r="AL731" s="1"/>
      <c r="AM731" s="213"/>
      <c r="AN731" s="213"/>
      <c r="AO731" s="218"/>
      <c r="AP731" s="209"/>
      <c r="AQ731" s="215"/>
      <c r="AR731" s="209"/>
      <c r="AS731" s="217"/>
      <c r="AT731" s="1"/>
      <c r="AU731" s="213"/>
      <c r="AV731" s="213"/>
      <c r="AW731" s="213"/>
      <c r="AX731" s="209"/>
      <c r="AY731" s="215"/>
      <c r="AZ731" s="209"/>
      <c r="BA731" s="217"/>
      <c r="BB731" s="1"/>
      <c r="BC731" s="213"/>
      <c r="BD731" s="213"/>
      <c r="BE731" s="218"/>
      <c r="BF731" s="209"/>
      <c r="BG731" s="215"/>
      <c r="BH731" s="209"/>
      <c r="BI731" s="217"/>
      <c r="BJ731" s="1" t="s">
        <v>7</v>
      </c>
      <c r="BK731" s="213" t="s">
        <v>7</v>
      </c>
      <c r="BL731" s="213" t="s">
        <v>7</v>
      </c>
      <c r="BM731" s="213" t="s">
        <v>7</v>
      </c>
      <c r="BN731" s="209"/>
      <c r="BO731" s="215"/>
      <c r="BP731" s="209"/>
      <c r="BQ731" s="219"/>
      <c r="BR731" s="1"/>
      <c r="BS731" s="220"/>
      <c r="BT731" s="220"/>
      <c r="BU731" s="220"/>
      <c r="BV731" s="209"/>
      <c r="BW731" s="215"/>
      <c r="BX731" s="209"/>
      <c r="BY731" s="1"/>
      <c r="BZ731" s="212"/>
      <c r="CA731" s="212"/>
      <c r="CB731" s="221"/>
      <c r="CC731" s="209"/>
      <c r="CD731" s="215"/>
      <c r="CE731" s="209"/>
      <c r="CF731" s="1"/>
      <c r="CG731" s="220"/>
      <c r="CH731" s="220"/>
      <c r="CI731" s="220"/>
      <c r="CJ731" s="209"/>
      <c r="CK731" s="215"/>
      <c r="CL731" s="209"/>
      <c r="CM731" s="1"/>
      <c r="CN731" s="220"/>
      <c r="CO731" s="220"/>
      <c r="CP731" s="213"/>
      <c r="CQ731" s="209"/>
      <c r="CR731" s="215"/>
      <c r="CS731" s="209"/>
    </row>
    <row r="732" customFormat="false" ht="12.8" hidden="false" customHeight="false" outlineLevel="0" collapsed="false">
      <c r="H732" s="177"/>
      <c r="I732" s="177"/>
      <c r="J732" s="211"/>
      <c r="K732" s="177"/>
      <c r="L732" s="210"/>
      <c r="M732" s="210"/>
      <c r="N732" s="210"/>
      <c r="O732" s="210"/>
      <c r="P732" s="210"/>
      <c r="Q732" s="211" t="n">
        <f aca="false">BP732</f>
        <v>0</v>
      </c>
      <c r="R732" s="210"/>
      <c r="S732" s="210"/>
      <c r="T732" s="210"/>
      <c r="U732" s="210"/>
      <c r="V732" s="210"/>
      <c r="W732" s="210"/>
      <c r="X732" s="210"/>
      <c r="Y732" s="212"/>
      <c r="Z732" s="212"/>
      <c r="AA732" s="212"/>
      <c r="AB732" s="210"/>
      <c r="AC732" s="210"/>
      <c r="AD732" s="210"/>
      <c r="AE732" s="1"/>
      <c r="AF732" s="213"/>
      <c r="AG732" s="213"/>
      <c r="AH732" s="213"/>
      <c r="AI732" s="209"/>
      <c r="AJ732" s="215"/>
      <c r="AK732" s="209"/>
      <c r="AL732" s="1"/>
      <c r="AM732" s="213"/>
      <c r="AN732" s="213"/>
      <c r="AO732" s="218"/>
      <c r="AP732" s="209"/>
      <c r="AQ732" s="215"/>
      <c r="AR732" s="209"/>
      <c r="AS732" s="217"/>
      <c r="AT732" s="1"/>
      <c r="AU732" s="213"/>
      <c r="AV732" s="213"/>
      <c r="AW732" s="213"/>
      <c r="AX732" s="209"/>
      <c r="AY732" s="215"/>
      <c r="AZ732" s="209"/>
      <c r="BA732" s="217"/>
      <c r="BB732" s="1"/>
      <c r="BC732" s="213"/>
      <c r="BD732" s="213"/>
      <c r="BE732" s="218"/>
      <c r="BF732" s="209"/>
      <c r="BG732" s="215"/>
      <c r="BH732" s="209"/>
      <c r="BI732" s="217"/>
      <c r="BJ732" s="1" t="s">
        <v>7</v>
      </c>
      <c r="BK732" s="213" t="s">
        <v>7</v>
      </c>
      <c r="BL732" s="213" t="s">
        <v>7</v>
      </c>
      <c r="BM732" s="213" t="s">
        <v>7</v>
      </c>
      <c r="BN732" s="209"/>
      <c r="BO732" s="215"/>
      <c r="BP732" s="209"/>
      <c r="BQ732" s="219"/>
      <c r="BR732" s="1"/>
      <c r="BS732" s="220"/>
      <c r="BT732" s="220"/>
      <c r="BU732" s="220"/>
      <c r="BV732" s="209"/>
      <c r="BW732" s="215"/>
      <c r="BX732" s="209"/>
      <c r="BY732" s="1"/>
      <c r="BZ732" s="212"/>
      <c r="CA732" s="212"/>
      <c r="CB732" s="221"/>
      <c r="CC732" s="209"/>
      <c r="CD732" s="215"/>
      <c r="CE732" s="209"/>
      <c r="CF732" s="1"/>
      <c r="CG732" s="220"/>
      <c r="CH732" s="220"/>
      <c r="CI732" s="220"/>
      <c r="CJ732" s="209"/>
      <c r="CK732" s="215"/>
      <c r="CL732" s="209"/>
      <c r="CM732" s="1"/>
      <c r="CN732" s="220"/>
      <c r="CO732" s="220"/>
      <c r="CP732" s="213"/>
      <c r="CQ732" s="209"/>
      <c r="CR732" s="215"/>
      <c r="CS732" s="209"/>
    </row>
    <row r="733" customFormat="false" ht="12.8" hidden="false" customHeight="false" outlineLevel="0" collapsed="false">
      <c r="H733" s="177"/>
      <c r="I733" s="177"/>
      <c r="J733" s="211"/>
      <c r="K733" s="177"/>
      <c r="L733" s="210"/>
      <c r="M733" s="210"/>
      <c r="N733" s="210"/>
      <c r="O733" s="210"/>
      <c r="P733" s="210"/>
      <c r="Q733" s="211" t="n">
        <f aca="false">BP733</f>
        <v>0</v>
      </c>
      <c r="R733" s="210"/>
      <c r="S733" s="210"/>
      <c r="T733" s="210"/>
      <c r="U733" s="210"/>
      <c r="V733" s="210"/>
      <c r="W733" s="210"/>
      <c r="X733" s="210"/>
      <c r="Y733" s="212"/>
      <c r="Z733" s="212"/>
      <c r="AA733" s="212"/>
      <c r="AB733" s="210"/>
      <c r="AC733" s="210"/>
      <c r="AD733" s="210"/>
      <c r="AE733" s="1"/>
      <c r="AF733" s="213"/>
      <c r="AG733" s="213"/>
      <c r="AH733" s="213"/>
      <c r="AI733" s="209"/>
      <c r="AJ733" s="215"/>
      <c r="AK733" s="209"/>
      <c r="AL733" s="1"/>
      <c r="AM733" s="213"/>
      <c r="AN733" s="213"/>
      <c r="AO733" s="218"/>
      <c r="AP733" s="209"/>
      <c r="AQ733" s="215"/>
      <c r="AR733" s="209"/>
      <c r="AS733" s="217"/>
      <c r="AT733" s="1"/>
      <c r="AU733" s="213"/>
      <c r="AV733" s="213"/>
      <c r="AW733" s="213"/>
      <c r="AX733" s="209"/>
      <c r="AY733" s="215"/>
      <c r="AZ733" s="209"/>
      <c r="BA733" s="217"/>
      <c r="BB733" s="1"/>
      <c r="BC733" s="213"/>
      <c r="BD733" s="213"/>
      <c r="BE733" s="218"/>
      <c r="BF733" s="209"/>
      <c r="BG733" s="215"/>
      <c r="BH733" s="209"/>
      <c r="BI733" s="217"/>
      <c r="BJ733" s="1" t="s">
        <v>7</v>
      </c>
      <c r="BK733" s="213" t="s">
        <v>7</v>
      </c>
      <c r="BL733" s="213" t="s">
        <v>7</v>
      </c>
      <c r="BM733" s="213" t="s">
        <v>7</v>
      </c>
      <c r="BN733" s="209"/>
      <c r="BO733" s="215"/>
      <c r="BP733" s="209"/>
      <c r="BQ733" s="219"/>
      <c r="BR733" s="1"/>
      <c r="BS733" s="220"/>
      <c r="BT733" s="220"/>
      <c r="BU733" s="220"/>
      <c r="BV733" s="209"/>
      <c r="BW733" s="215"/>
      <c r="BX733" s="209"/>
      <c r="BY733" s="1"/>
      <c r="BZ733" s="212"/>
      <c r="CA733" s="212"/>
      <c r="CB733" s="221"/>
      <c r="CC733" s="209"/>
      <c r="CD733" s="215"/>
      <c r="CE733" s="209"/>
      <c r="CF733" s="1"/>
      <c r="CG733" s="220"/>
      <c r="CH733" s="220"/>
      <c r="CI733" s="220"/>
      <c r="CJ733" s="209"/>
      <c r="CK733" s="215"/>
      <c r="CL733" s="209"/>
      <c r="CM733" s="1"/>
      <c r="CN733" s="220"/>
      <c r="CO733" s="220"/>
      <c r="CP733" s="213"/>
      <c r="CQ733" s="209"/>
      <c r="CR733" s="215"/>
      <c r="CS733" s="209"/>
    </row>
    <row r="734" customFormat="false" ht="12.8" hidden="false" customHeight="false" outlineLevel="0" collapsed="false">
      <c r="H734" s="177"/>
      <c r="I734" s="177"/>
      <c r="J734" s="211"/>
      <c r="K734" s="177"/>
      <c r="L734" s="210"/>
      <c r="M734" s="210"/>
      <c r="N734" s="210"/>
      <c r="O734" s="210"/>
      <c r="P734" s="210"/>
      <c r="Q734" s="211" t="n">
        <f aca="false">BP734</f>
        <v>0</v>
      </c>
      <c r="R734" s="210"/>
      <c r="S734" s="210"/>
      <c r="T734" s="210"/>
      <c r="U734" s="210"/>
      <c r="V734" s="210"/>
      <c r="W734" s="210"/>
      <c r="X734" s="210"/>
      <c r="Y734" s="212"/>
      <c r="Z734" s="212"/>
      <c r="AA734" s="212"/>
      <c r="AB734" s="210"/>
      <c r="AC734" s="210"/>
      <c r="AD734" s="210"/>
      <c r="AE734" s="1"/>
      <c r="AF734" s="213"/>
      <c r="AG734" s="213"/>
      <c r="AH734" s="213"/>
      <c r="AI734" s="209"/>
      <c r="AJ734" s="215"/>
      <c r="AK734" s="209"/>
      <c r="AL734" s="1"/>
      <c r="AM734" s="213"/>
      <c r="AN734" s="213"/>
      <c r="AO734" s="218"/>
      <c r="AP734" s="209"/>
      <c r="AQ734" s="215"/>
      <c r="AR734" s="209"/>
      <c r="AS734" s="217"/>
      <c r="AT734" s="1"/>
      <c r="AU734" s="213"/>
      <c r="AV734" s="213"/>
      <c r="AW734" s="213"/>
      <c r="AX734" s="209"/>
      <c r="AY734" s="215"/>
      <c r="AZ734" s="209"/>
      <c r="BA734" s="217"/>
      <c r="BB734" s="1"/>
      <c r="BC734" s="213"/>
      <c r="BD734" s="213"/>
      <c r="BE734" s="218"/>
      <c r="BF734" s="209"/>
      <c r="BG734" s="215"/>
      <c r="BH734" s="209"/>
      <c r="BI734" s="217"/>
      <c r="BJ734" s="1" t="s">
        <v>7</v>
      </c>
      <c r="BK734" s="213" t="s">
        <v>7</v>
      </c>
      <c r="BL734" s="213" t="s">
        <v>7</v>
      </c>
      <c r="BM734" s="213" t="s">
        <v>7</v>
      </c>
      <c r="BN734" s="209"/>
      <c r="BO734" s="215"/>
      <c r="BP734" s="209"/>
      <c r="BQ734" s="219"/>
      <c r="BR734" s="1"/>
      <c r="BS734" s="220"/>
      <c r="BT734" s="220"/>
      <c r="BU734" s="220"/>
      <c r="BV734" s="209"/>
      <c r="BW734" s="215"/>
      <c r="BX734" s="209"/>
      <c r="BY734" s="1"/>
      <c r="BZ734" s="212"/>
      <c r="CA734" s="212"/>
      <c r="CB734" s="221"/>
      <c r="CC734" s="209"/>
      <c r="CD734" s="215"/>
      <c r="CE734" s="209"/>
      <c r="CF734" s="1"/>
      <c r="CG734" s="220"/>
      <c r="CH734" s="220"/>
      <c r="CI734" s="220"/>
      <c r="CJ734" s="209"/>
      <c r="CK734" s="215"/>
      <c r="CL734" s="209"/>
      <c r="CM734" s="1"/>
      <c r="CN734" s="220"/>
      <c r="CO734" s="220"/>
      <c r="CP734" s="213"/>
      <c r="CQ734" s="209"/>
      <c r="CR734" s="215"/>
      <c r="CS734" s="209"/>
    </row>
    <row r="735" customFormat="false" ht="12.8" hidden="false" customHeight="false" outlineLevel="0" collapsed="false">
      <c r="H735" s="177"/>
      <c r="I735" s="177"/>
      <c r="J735" s="211"/>
      <c r="K735" s="177"/>
      <c r="L735" s="210"/>
      <c r="M735" s="210"/>
      <c r="N735" s="210"/>
      <c r="O735" s="210"/>
      <c r="P735" s="210"/>
      <c r="Q735" s="211" t="n">
        <f aca="false">BP735</f>
        <v>0</v>
      </c>
      <c r="R735" s="210"/>
      <c r="S735" s="210"/>
      <c r="T735" s="210"/>
      <c r="U735" s="210"/>
      <c r="V735" s="210"/>
      <c r="W735" s="210"/>
      <c r="X735" s="210"/>
      <c r="Y735" s="212"/>
      <c r="Z735" s="212"/>
      <c r="AA735" s="212"/>
      <c r="AB735" s="210"/>
      <c r="AC735" s="210"/>
      <c r="AD735" s="210"/>
      <c r="AE735" s="1"/>
      <c r="AF735" s="213"/>
      <c r="AG735" s="213"/>
      <c r="AH735" s="213"/>
      <c r="AI735" s="209"/>
      <c r="AJ735" s="215"/>
      <c r="AK735" s="209"/>
      <c r="AL735" s="1"/>
      <c r="AM735" s="213"/>
      <c r="AN735" s="213"/>
      <c r="AO735" s="218"/>
      <c r="AP735" s="209"/>
      <c r="AQ735" s="215"/>
      <c r="AR735" s="209"/>
      <c r="AS735" s="217"/>
      <c r="AT735" s="1"/>
      <c r="AU735" s="213"/>
      <c r="AV735" s="213"/>
      <c r="AW735" s="213"/>
      <c r="AX735" s="209"/>
      <c r="AY735" s="215"/>
      <c r="AZ735" s="209"/>
      <c r="BA735" s="217"/>
      <c r="BB735" s="1"/>
      <c r="BC735" s="213"/>
      <c r="BD735" s="213"/>
      <c r="BE735" s="218"/>
      <c r="BF735" s="209"/>
      <c r="BG735" s="215"/>
      <c r="BH735" s="209"/>
      <c r="BI735" s="217"/>
      <c r="BJ735" s="1" t="s">
        <v>7</v>
      </c>
      <c r="BK735" s="213" t="s">
        <v>7</v>
      </c>
      <c r="BL735" s="213" t="s">
        <v>7</v>
      </c>
      <c r="BM735" s="213" t="s">
        <v>7</v>
      </c>
      <c r="BN735" s="209"/>
      <c r="BO735" s="215"/>
      <c r="BP735" s="209"/>
      <c r="BQ735" s="219"/>
      <c r="BR735" s="1"/>
      <c r="BS735" s="220"/>
      <c r="BT735" s="220"/>
      <c r="BU735" s="220"/>
      <c r="BV735" s="209"/>
      <c r="BW735" s="215"/>
      <c r="BX735" s="209"/>
      <c r="BY735" s="1"/>
      <c r="BZ735" s="212"/>
      <c r="CA735" s="212"/>
      <c r="CB735" s="221"/>
      <c r="CC735" s="209"/>
      <c r="CD735" s="215"/>
      <c r="CE735" s="209"/>
      <c r="CF735" s="1"/>
      <c r="CG735" s="220"/>
      <c r="CH735" s="220"/>
      <c r="CI735" s="220"/>
      <c r="CJ735" s="209"/>
      <c r="CK735" s="215"/>
      <c r="CL735" s="209"/>
      <c r="CM735" s="1"/>
      <c r="CN735" s="220"/>
      <c r="CO735" s="220"/>
      <c r="CP735" s="213"/>
      <c r="CQ735" s="209"/>
      <c r="CR735" s="215"/>
      <c r="CS735" s="209"/>
    </row>
    <row r="736" customFormat="false" ht="12.8" hidden="false" customHeight="false" outlineLevel="0" collapsed="false">
      <c r="H736" s="177"/>
      <c r="I736" s="177"/>
      <c r="J736" s="211"/>
      <c r="K736" s="177"/>
      <c r="L736" s="210"/>
      <c r="M736" s="210"/>
      <c r="N736" s="210"/>
      <c r="O736" s="210"/>
      <c r="P736" s="210"/>
      <c r="Q736" s="211" t="n">
        <f aca="false">BP736</f>
        <v>0</v>
      </c>
      <c r="R736" s="210"/>
      <c r="S736" s="210"/>
      <c r="T736" s="210"/>
      <c r="U736" s="210"/>
      <c r="V736" s="210"/>
      <c r="W736" s="210"/>
      <c r="X736" s="210"/>
      <c r="Y736" s="212"/>
      <c r="Z736" s="212"/>
      <c r="AA736" s="212"/>
      <c r="AB736" s="210"/>
      <c r="AC736" s="210"/>
      <c r="AD736" s="210"/>
      <c r="AE736" s="1"/>
      <c r="AF736" s="213"/>
      <c r="AG736" s="213"/>
      <c r="AH736" s="213"/>
      <c r="AI736" s="209"/>
      <c r="AJ736" s="215"/>
      <c r="AK736" s="209"/>
      <c r="AL736" s="1"/>
      <c r="AM736" s="213"/>
      <c r="AN736" s="213"/>
      <c r="AO736" s="218"/>
      <c r="AP736" s="209"/>
      <c r="AQ736" s="215"/>
      <c r="AR736" s="209"/>
      <c r="AS736" s="217"/>
      <c r="AT736" s="1"/>
      <c r="AU736" s="213"/>
      <c r="AV736" s="213"/>
      <c r="AW736" s="213"/>
      <c r="AX736" s="209"/>
      <c r="AY736" s="215"/>
      <c r="AZ736" s="209"/>
      <c r="BA736" s="217"/>
      <c r="BB736" s="1"/>
      <c r="BC736" s="213"/>
      <c r="BD736" s="213"/>
      <c r="BE736" s="218"/>
      <c r="BF736" s="209"/>
      <c r="BG736" s="215"/>
      <c r="BH736" s="209"/>
      <c r="BI736" s="217"/>
      <c r="BJ736" s="1" t="s">
        <v>7</v>
      </c>
      <c r="BK736" s="213" t="s">
        <v>7</v>
      </c>
      <c r="BL736" s="213" t="s">
        <v>7</v>
      </c>
      <c r="BM736" s="213" t="s">
        <v>7</v>
      </c>
      <c r="BN736" s="209"/>
      <c r="BO736" s="215"/>
      <c r="BP736" s="209"/>
      <c r="BQ736" s="219"/>
      <c r="BR736" s="1"/>
      <c r="BS736" s="220"/>
      <c r="BT736" s="220"/>
      <c r="BU736" s="220"/>
      <c r="BV736" s="209"/>
      <c r="BW736" s="215"/>
      <c r="BX736" s="209"/>
      <c r="BY736" s="1"/>
      <c r="BZ736" s="212"/>
      <c r="CA736" s="212"/>
      <c r="CB736" s="221"/>
      <c r="CC736" s="209"/>
      <c r="CD736" s="215"/>
      <c r="CE736" s="209"/>
      <c r="CF736" s="1"/>
      <c r="CG736" s="220"/>
      <c r="CH736" s="220"/>
      <c r="CI736" s="220"/>
      <c r="CJ736" s="209"/>
      <c r="CK736" s="215"/>
      <c r="CL736" s="209"/>
      <c r="CM736" s="1"/>
      <c r="CN736" s="220"/>
      <c r="CO736" s="220"/>
      <c r="CP736" s="213"/>
      <c r="CQ736" s="209"/>
      <c r="CR736" s="215"/>
      <c r="CS736" s="209"/>
    </row>
    <row r="737" customFormat="false" ht="12.8" hidden="false" customHeight="false" outlineLevel="0" collapsed="false">
      <c r="H737" s="177"/>
      <c r="I737" s="177"/>
      <c r="J737" s="211"/>
      <c r="K737" s="177"/>
      <c r="L737" s="210"/>
      <c r="M737" s="210"/>
      <c r="N737" s="210"/>
      <c r="O737" s="210"/>
      <c r="P737" s="210"/>
      <c r="Q737" s="211" t="n">
        <f aca="false">BP737</f>
        <v>0</v>
      </c>
      <c r="R737" s="210"/>
      <c r="S737" s="210"/>
      <c r="T737" s="210"/>
      <c r="U737" s="210"/>
      <c r="V737" s="210"/>
      <c r="W737" s="210"/>
      <c r="X737" s="210"/>
      <c r="Y737" s="212"/>
      <c r="Z737" s="212"/>
      <c r="AA737" s="212"/>
      <c r="AB737" s="210"/>
      <c r="AC737" s="210"/>
      <c r="AD737" s="210"/>
      <c r="AE737" s="1"/>
      <c r="AF737" s="213"/>
      <c r="AG737" s="213"/>
      <c r="AH737" s="213"/>
      <c r="AI737" s="209"/>
      <c r="AJ737" s="215"/>
      <c r="AK737" s="209"/>
      <c r="AL737" s="1"/>
      <c r="AM737" s="213"/>
      <c r="AN737" s="213"/>
      <c r="AO737" s="218"/>
      <c r="AP737" s="209"/>
      <c r="AQ737" s="215"/>
      <c r="AR737" s="209"/>
      <c r="AS737" s="217"/>
      <c r="AT737" s="1"/>
      <c r="AU737" s="213"/>
      <c r="AV737" s="213"/>
      <c r="AW737" s="213"/>
      <c r="AX737" s="209"/>
      <c r="AY737" s="215"/>
      <c r="AZ737" s="209"/>
      <c r="BA737" s="217"/>
      <c r="BB737" s="1"/>
      <c r="BC737" s="213"/>
      <c r="BD737" s="213"/>
      <c r="BE737" s="218"/>
      <c r="BF737" s="209"/>
      <c r="BG737" s="215"/>
      <c r="BH737" s="209"/>
      <c r="BI737" s="217"/>
      <c r="BJ737" s="1" t="s">
        <v>7</v>
      </c>
      <c r="BK737" s="213" t="s">
        <v>7</v>
      </c>
      <c r="BL737" s="213" t="s">
        <v>7</v>
      </c>
      <c r="BM737" s="213" t="s">
        <v>7</v>
      </c>
      <c r="BN737" s="209"/>
      <c r="BO737" s="215"/>
      <c r="BP737" s="209"/>
      <c r="BQ737" s="219"/>
      <c r="BR737" s="1"/>
      <c r="BS737" s="220"/>
      <c r="BT737" s="220"/>
      <c r="BU737" s="220"/>
      <c r="BV737" s="209"/>
      <c r="BW737" s="215"/>
      <c r="BX737" s="209"/>
      <c r="BY737" s="1"/>
      <c r="BZ737" s="212"/>
      <c r="CA737" s="212"/>
      <c r="CB737" s="221"/>
      <c r="CC737" s="209"/>
      <c r="CD737" s="215"/>
      <c r="CE737" s="209"/>
      <c r="CF737" s="1"/>
      <c r="CG737" s="220"/>
      <c r="CH737" s="220"/>
      <c r="CI737" s="220"/>
      <c r="CJ737" s="209"/>
      <c r="CK737" s="215"/>
      <c r="CL737" s="209"/>
      <c r="CM737" s="1"/>
      <c r="CN737" s="220"/>
      <c r="CO737" s="220"/>
      <c r="CP737" s="213"/>
      <c r="CQ737" s="209"/>
      <c r="CR737" s="215"/>
      <c r="CS737" s="209"/>
    </row>
    <row r="738" customFormat="false" ht="12.8" hidden="false" customHeight="false" outlineLevel="0" collapsed="false">
      <c r="H738" s="177"/>
      <c r="I738" s="177"/>
      <c r="J738" s="211"/>
      <c r="K738" s="177"/>
      <c r="L738" s="210"/>
      <c r="M738" s="210"/>
      <c r="N738" s="210"/>
      <c r="O738" s="210"/>
      <c r="P738" s="210"/>
      <c r="Q738" s="211" t="n">
        <f aca="false">BP738</f>
        <v>0</v>
      </c>
      <c r="R738" s="210"/>
      <c r="S738" s="210"/>
      <c r="T738" s="210"/>
      <c r="U738" s="210"/>
      <c r="V738" s="210"/>
      <c r="W738" s="210"/>
      <c r="X738" s="210"/>
      <c r="Y738" s="212"/>
      <c r="Z738" s="212"/>
      <c r="AA738" s="212"/>
      <c r="AB738" s="210"/>
      <c r="AC738" s="210"/>
      <c r="AD738" s="210"/>
      <c r="AE738" s="1"/>
      <c r="AF738" s="213"/>
      <c r="AG738" s="213"/>
      <c r="AH738" s="213"/>
      <c r="AI738" s="209"/>
      <c r="AJ738" s="215"/>
      <c r="AK738" s="209"/>
      <c r="AL738" s="1"/>
      <c r="AM738" s="213"/>
      <c r="AN738" s="213"/>
      <c r="AO738" s="218"/>
      <c r="AP738" s="209"/>
      <c r="AQ738" s="215"/>
      <c r="AR738" s="209"/>
      <c r="AS738" s="217"/>
      <c r="AT738" s="1"/>
      <c r="AU738" s="213"/>
      <c r="AV738" s="213"/>
      <c r="AW738" s="213"/>
      <c r="AX738" s="209"/>
      <c r="AY738" s="215"/>
      <c r="AZ738" s="209"/>
      <c r="BA738" s="217"/>
      <c r="BB738" s="1"/>
      <c r="BC738" s="213"/>
      <c r="BD738" s="213"/>
      <c r="BE738" s="218"/>
      <c r="BF738" s="209"/>
      <c r="BG738" s="215"/>
      <c r="BH738" s="209"/>
      <c r="BI738" s="217"/>
      <c r="BJ738" s="1" t="s">
        <v>7</v>
      </c>
      <c r="BK738" s="213" t="s">
        <v>7</v>
      </c>
      <c r="BL738" s="213" t="s">
        <v>7</v>
      </c>
      <c r="BM738" s="213" t="s">
        <v>7</v>
      </c>
      <c r="BN738" s="209"/>
      <c r="BO738" s="215"/>
      <c r="BP738" s="209"/>
      <c r="BQ738" s="219"/>
      <c r="BR738" s="1"/>
      <c r="BS738" s="220"/>
      <c r="BT738" s="220"/>
      <c r="BU738" s="220"/>
      <c r="BV738" s="209"/>
      <c r="BW738" s="215"/>
      <c r="BX738" s="209"/>
      <c r="BY738" s="1"/>
      <c r="BZ738" s="212"/>
      <c r="CA738" s="212"/>
      <c r="CB738" s="221"/>
      <c r="CC738" s="209"/>
      <c r="CD738" s="215"/>
      <c r="CE738" s="209"/>
      <c r="CF738" s="1"/>
      <c r="CG738" s="220"/>
      <c r="CH738" s="220"/>
      <c r="CI738" s="220"/>
      <c r="CJ738" s="209"/>
      <c r="CK738" s="215"/>
      <c r="CL738" s="209"/>
      <c r="CM738" s="1"/>
      <c r="CN738" s="220"/>
      <c r="CO738" s="220"/>
      <c r="CP738" s="213"/>
      <c r="CQ738" s="209"/>
      <c r="CR738" s="215"/>
      <c r="CS738" s="209"/>
    </row>
    <row r="739" customFormat="false" ht="12.8" hidden="false" customHeight="false" outlineLevel="0" collapsed="false">
      <c r="H739" s="177"/>
      <c r="I739" s="177"/>
      <c r="J739" s="211"/>
      <c r="K739" s="177"/>
      <c r="L739" s="210"/>
      <c r="M739" s="210"/>
      <c r="N739" s="210"/>
      <c r="O739" s="210"/>
      <c r="P739" s="210"/>
      <c r="Q739" s="211" t="n">
        <f aca="false">BP739</f>
        <v>0</v>
      </c>
      <c r="R739" s="210"/>
      <c r="S739" s="210"/>
      <c r="T739" s="210"/>
      <c r="U739" s="210"/>
      <c r="V739" s="210"/>
      <c r="W739" s="210"/>
      <c r="X739" s="210"/>
      <c r="Y739" s="212"/>
      <c r="Z739" s="212"/>
      <c r="AA739" s="212"/>
      <c r="AB739" s="210"/>
      <c r="AC739" s="210"/>
      <c r="AD739" s="210"/>
      <c r="AE739" s="1"/>
      <c r="AF739" s="213"/>
      <c r="AG739" s="213"/>
      <c r="AH739" s="213"/>
      <c r="AI739" s="209"/>
      <c r="AJ739" s="215"/>
      <c r="AK739" s="209"/>
      <c r="AL739" s="1"/>
      <c r="AM739" s="213"/>
      <c r="AN739" s="213"/>
      <c r="AO739" s="218"/>
      <c r="AP739" s="209"/>
      <c r="AQ739" s="215"/>
      <c r="AR739" s="209"/>
      <c r="AS739" s="217"/>
      <c r="AT739" s="1"/>
      <c r="AU739" s="213"/>
      <c r="AV739" s="213"/>
      <c r="AW739" s="213"/>
      <c r="AX739" s="209"/>
      <c r="AY739" s="215"/>
      <c r="AZ739" s="209"/>
      <c r="BA739" s="217"/>
      <c r="BB739" s="1"/>
      <c r="BC739" s="213"/>
      <c r="BD739" s="213"/>
      <c r="BE739" s="218"/>
      <c r="BF739" s="209"/>
      <c r="BG739" s="215"/>
      <c r="BH739" s="209"/>
      <c r="BI739" s="217"/>
      <c r="BJ739" s="1" t="s">
        <v>7</v>
      </c>
      <c r="BK739" s="213" t="s">
        <v>7</v>
      </c>
      <c r="BL739" s="213" t="s">
        <v>7</v>
      </c>
      <c r="BM739" s="213" t="s">
        <v>7</v>
      </c>
      <c r="BN739" s="209"/>
      <c r="BO739" s="215"/>
      <c r="BP739" s="209"/>
      <c r="BQ739" s="219"/>
      <c r="BR739" s="1"/>
      <c r="BS739" s="220"/>
      <c r="BT739" s="220"/>
      <c r="BU739" s="220"/>
      <c r="BV739" s="209"/>
      <c r="BW739" s="215"/>
      <c r="BX739" s="209"/>
      <c r="BY739" s="1"/>
      <c r="BZ739" s="212"/>
      <c r="CA739" s="212"/>
      <c r="CB739" s="221"/>
      <c r="CC739" s="209"/>
      <c r="CD739" s="215"/>
      <c r="CE739" s="209"/>
      <c r="CF739" s="1"/>
      <c r="CG739" s="220"/>
      <c r="CH739" s="220"/>
      <c r="CI739" s="220"/>
      <c r="CJ739" s="209"/>
      <c r="CK739" s="215"/>
      <c r="CL739" s="209"/>
      <c r="CM739" s="1"/>
      <c r="CN739" s="220"/>
      <c r="CO739" s="220"/>
      <c r="CP739" s="213"/>
      <c r="CQ739" s="209"/>
      <c r="CR739" s="215"/>
      <c r="CS739" s="209"/>
    </row>
    <row r="740" customFormat="false" ht="12.8" hidden="false" customHeight="false" outlineLevel="0" collapsed="false">
      <c r="H740" s="177"/>
      <c r="I740" s="177"/>
      <c r="J740" s="211"/>
      <c r="K740" s="177"/>
      <c r="L740" s="210"/>
      <c r="M740" s="210"/>
      <c r="N740" s="210"/>
      <c r="O740" s="210"/>
      <c r="P740" s="210"/>
      <c r="Q740" s="211" t="n">
        <f aca="false">BP740</f>
        <v>0</v>
      </c>
      <c r="R740" s="210"/>
      <c r="S740" s="210"/>
      <c r="T740" s="210"/>
      <c r="U740" s="210"/>
      <c r="V740" s="210"/>
      <c r="W740" s="210"/>
      <c r="X740" s="210"/>
      <c r="Y740" s="212"/>
      <c r="Z740" s="212"/>
      <c r="AA740" s="212"/>
      <c r="AB740" s="210"/>
      <c r="AC740" s="210"/>
      <c r="AD740" s="210"/>
      <c r="AE740" s="1"/>
      <c r="AF740" s="213"/>
      <c r="AG740" s="213"/>
      <c r="AH740" s="213"/>
      <c r="AI740" s="209"/>
      <c r="AJ740" s="215"/>
      <c r="AK740" s="209"/>
      <c r="AL740" s="1"/>
      <c r="AM740" s="213"/>
      <c r="AN740" s="213"/>
      <c r="AO740" s="218"/>
      <c r="AP740" s="209"/>
      <c r="AQ740" s="215"/>
      <c r="AR740" s="209"/>
      <c r="AS740" s="217"/>
      <c r="AT740" s="1"/>
      <c r="AU740" s="213"/>
      <c r="AV740" s="213"/>
      <c r="AW740" s="213"/>
      <c r="AX740" s="209"/>
      <c r="AY740" s="215"/>
      <c r="AZ740" s="209"/>
      <c r="BA740" s="217"/>
      <c r="BB740" s="1"/>
      <c r="BC740" s="213"/>
      <c r="BD740" s="213"/>
      <c r="BE740" s="218"/>
      <c r="BF740" s="209"/>
      <c r="BG740" s="215"/>
      <c r="BH740" s="209"/>
      <c r="BI740" s="217"/>
      <c r="BJ740" s="1" t="s">
        <v>7</v>
      </c>
      <c r="BK740" s="213" t="s">
        <v>7</v>
      </c>
      <c r="BL740" s="213" t="s">
        <v>7</v>
      </c>
      <c r="BM740" s="213" t="s">
        <v>7</v>
      </c>
      <c r="BN740" s="209"/>
      <c r="BO740" s="215"/>
      <c r="BP740" s="209"/>
      <c r="BQ740" s="219"/>
      <c r="BR740" s="1"/>
      <c r="BS740" s="220"/>
      <c r="BT740" s="220"/>
      <c r="BU740" s="220"/>
      <c r="BV740" s="209"/>
      <c r="BW740" s="215"/>
      <c r="BX740" s="209"/>
      <c r="BY740" s="1"/>
      <c r="BZ740" s="212"/>
      <c r="CA740" s="212"/>
      <c r="CB740" s="221"/>
      <c r="CC740" s="209"/>
      <c r="CD740" s="215"/>
      <c r="CE740" s="209"/>
      <c r="CF740" s="1"/>
      <c r="CG740" s="220"/>
      <c r="CH740" s="220"/>
      <c r="CI740" s="220"/>
      <c r="CJ740" s="209"/>
      <c r="CK740" s="215"/>
      <c r="CL740" s="209"/>
      <c r="CM740" s="1"/>
      <c r="CN740" s="220"/>
      <c r="CO740" s="220"/>
      <c r="CP740" s="213"/>
      <c r="CQ740" s="209"/>
      <c r="CR740" s="215"/>
      <c r="CS740" s="209"/>
    </row>
    <row r="741" customFormat="false" ht="12.8" hidden="false" customHeight="false" outlineLevel="0" collapsed="false">
      <c r="H741" s="177"/>
      <c r="I741" s="177"/>
      <c r="J741" s="211"/>
      <c r="K741" s="177"/>
      <c r="L741" s="210"/>
      <c r="M741" s="210"/>
      <c r="N741" s="210"/>
      <c r="O741" s="210"/>
      <c r="P741" s="210"/>
      <c r="Q741" s="211" t="n">
        <f aca="false">BP741</f>
        <v>0</v>
      </c>
      <c r="R741" s="210"/>
      <c r="S741" s="210"/>
      <c r="T741" s="210"/>
      <c r="U741" s="210"/>
      <c r="V741" s="210"/>
      <c r="W741" s="210"/>
      <c r="X741" s="210"/>
      <c r="Y741" s="212"/>
      <c r="Z741" s="212"/>
      <c r="AA741" s="212"/>
      <c r="AB741" s="210"/>
      <c r="AC741" s="210"/>
      <c r="AD741" s="210"/>
      <c r="AE741" s="1"/>
      <c r="AF741" s="213"/>
      <c r="AG741" s="213"/>
      <c r="AH741" s="213"/>
      <c r="AI741" s="209"/>
      <c r="AJ741" s="215"/>
      <c r="AK741" s="209"/>
      <c r="AL741" s="1"/>
      <c r="AM741" s="213"/>
      <c r="AN741" s="213"/>
      <c r="AO741" s="218"/>
      <c r="AP741" s="209"/>
      <c r="AQ741" s="215"/>
      <c r="AR741" s="209"/>
      <c r="AS741" s="217"/>
      <c r="AT741" s="1"/>
      <c r="AU741" s="213"/>
      <c r="AV741" s="213"/>
      <c r="AW741" s="213"/>
      <c r="AX741" s="209"/>
      <c r="AY741" s="215"/>
      <c r="AZ741" s="209"/>
      <c r="BA741" s="217"/>
      <c r="BB741" s="1"/>
      <c r="BC741" s="213"/>
      <c r="BD741" s="213"/>
      <c r="BE741" s="218"/>
      <c r="BF741" s="209"/>
      <c r="BG741" s="215"/>
      <c r="BH741" s="209"/>
      <c r="BI741" s="217"/>
      <c r="BJ741" s="1" t="s">
        <v>7</v>
      </c>
      <c r="BK741" s="213" t="s">
        <v>7</v>
      </c>
      <c r="BL741" s="213" t="s">
        <v>7</v>
      </c>
      <c r="BM741" s="213" t="s">
        <v>7</v>
      </c>
      <c r="BN741" s="209"/>
      <c r="BO741" s="215"/>
      <c r="BP741" s="209"/>
      <c r="BQ741" s="219"/>
      <c r="BR741" s="1"/>
      <c r="BS741" s="220"/>
      <c r="BT741" s="220"/>
      <c r="BU741" s="220"/>
      <c r="BV741" s="209"/>
      <c r="BW741" s="215"/>
      <c r="BX741" s="209"/>
      <c r="BY741" s="1"/>
      <c r="BZ741" s="212"/>
      <c r="CA741" s="212"/>
      <c r="CB741" s="221"/>
      <c r="CC741" s="209"/>
      <c r="CD741" s="215"/>
      <c r="CE741" s="209"/>
      <c r="CF741" s="1"/>
      <c r="CG741" s="220"/>
      <c r="CH741" s="220"/>
      <c r="CI741" s="220"/>
      <c r="CJ741" s="209"/>
      <c r="CK741" s="215"/>
      <c r="CL741" s="209"/>
      <c r="CM741" s="1"/>
      <c r="CN741" s="220"/>
      <c r="CO741" s="220"/>
      <c r="CP741" s="213"/>
      <c r="CQ741" s="209"/>
      <c r="CR741" s="215"/>
      <c r="CS741" s="209"/>
    </row>
    <row r="742" customFormat="false" ht="12.8" hidden="false" customHeight="false" outlineLevel="0" collapsed="false">
      <c r="H742" s="177"/>
      <c r="I742" s="177"/>
      <c r="J742" s="211"/>
      <c r="K742" s="177"/>
      <c r="L742" s="210"/>
      <c r="M742" s="210"/>
      <c r="N742" s="210"/>
      <c r="O742" s="210"/>
      <c r="P742" s="210"/>
      <c r="Q742" s="211" t="n">
        <f aca="false">BP742</f>
        <v>0</v>
      </c>
      <c r="R742" s="210"/>
      <c r="S742" s="210"/>
      <c r="T742" s="210"/>
      <c r="U742" s="210"/>
      <c r="V742" s="210"/>
      <c r="W742" s="210"/>
      <c r="X742" s="210"/>
      <c r="Y742" s="212"/>
      <c r="Z742" s="212"/>
      <c r="AA742" s="212"/>
      <c r="AB742" s="210"/>
      <c r="AC742" s="210"/>
      <c r="AD742" s="210"/>
      <c r="AE742" s="1"/>
      <c r="AF742" s="213"/>
      <c r="AG742" s="213"/>
      <c r="AH742" s="213"/>
      <c r="AI742" s="209"/>
      <c r="AJ742" s="215"/>
      <c r="AK742" s="209"/>
      <c r="AL742" s="1"/>
      <c r="AM742" s="213"/>
      <c r="AN742" s="213"/>
      <c r="AO742" s="218"/>
      <c r="AP742" s="209"/>
      <c r="AQ742" s="215"/>
      <c r="AR742" s="209"/>
      <c r="AS742" s="217"/>
      <c r="AT742" s="1"/>
      <c r="AU742" s="213"/>
      <c r="AV742" s="213"/>
      <c r="AW742" s="213"/>
      <c r="AX742" s="209"/>
      <c r="AY742" s="215"/>
      <c r="AZ742" s="209"/>
      <c r="BA742" s="217"/>
      <c r="BB742" s="1"/>
      <c r="BC742" s="213"/>
      <c r="BD742" s="213"/>
      <c r="BE742" s="218"/>
      <c r="BF742" s="209"/>
      <c r="BG742" s="215"/>
      <c r="BH742" s="209"/>
      <c r="BI742" s="217"/>
      <c r="BJ742" s="1" t="s">
        <v>7</v>
      </c>
      <c r="BK742" s="213" t="s">
        <v>7</v>
      </c>
      <c r="BL742" s="213" t="s">
        <v>7</v>
      </c>
      <c r="BM742" s="213" t="s">
        <v>7</v>
      </c>
      <c r="BN742" s="209"/>
      <c r="BO742" s="215"/>
      <c r="BP742" s="209"/>
      <c r="BQ742" s="219"/>
      <c r="BR742" s="1"/>
      <c r="BS742" s="220"/>
      <c r="BT742" s="220"/>
      <c r="BU742" s="220"/>
      <c r="BV742" s="209"/>
      <c r="BW742" s="215"/>
      <c r="BX742" s="209"/>
      <c r="BY742" s="1"/>
      <c r="BZ742" s="212"/>
      <c r="CA742" s="212"/>
      <c r="CB742" s="221"/>
      <c r="CC742" s="209"/>
      <c r="CD742" s="215"/>
      <c r="CE742" s="209"/>
      <c r="CF742" s="1"/>
      <c r="CG742" s="220"/>
      <c r="CH742" s="220"/>
      <c r="CI742" s="220"/>
      <c r="CJ742" s="209"/>
      <c r="CK742" s="215"/>
      <c r="CL742" s="209"/>
      <c r="CM742" s="1"/>
      <c r="CN742" s="220"/>
      <c r="CO742" s="220"/>
      <c r="CP742" s="213"/>
      <c r="CQ742" s="209"/>
      <c r="CR742" s="215"/>
      <c r="CS742" s="209"/>
    </row>
    <row r="743" customFormat="false" ht="12.8" hidden="false" customHeight="false" outlineLevel="0" collapsed="false">
      <c r="H743" s="177"/>
      <c r="I743" s="177"/>
      <c r="J743" s="211"/>
      <c r="K743" s="177"/>
      <c r="L743" s="210"/>
      <c r="M743" s="210"/>
      <c r="N743" s="210"/>
      <c r="O743" s="210"/>
      <c r="P743" s="210"/>
      <c r="Q743" s="211" t="n">
        <f aca="false">BP743</f>
        <v>0</v>
      </c>
      <c r="R743" s="210"/>
      <c r="S743" s="210"/>
      <c r="T743" s="210"/>
      <c r="U743" s="210"/>
      <c r="V743" s="210"/>
      <c r="W743" s="210"/>
      <c r="X743" s="210"/>
      <c r="Y743" s="212"/>
      <c r="Z743" s="212"/>
      <c r="AA743" s="212"/>
      <c r="AB743" s="210"/>
      <c r="AC743" s="210"/>
      <c r="AD743" s="210"/>
      <c r="AE743" s="1"/>
      <c r="AF743" s="213"/>
      <c r="AG743" s="213"/>
      <c r="AH743" s="213"/>
      <c r="AI743" s="209"/>
      <c r="AJ743" s="215"/>
      <c r="AK743" s="209"/>
      <c r="AL743" s="1"/>
      <c r="AM743" s="213"/>
      <c r="AN743" s="213"/>
      <c r="AO743" s="218"/>
      <c r="AP743" s="209"/>
      <c r="AQ743" s="215"/>
      <c r="AR743" s="209"/>
      <c r="AS743" s="217"/>
      <c r="AT743" s="1"/>
      <c r="AU743" s="213"/>
      <c r="AV743" s="213"/>
      <c r="AW743" s="213"/>
      <c r="AX743" s="209"/>
      <c r="AY743" s="215"/>
      <c r="AZ743" s="209"/>
      <c r="BA743" s="217"/>
      <c r="BB743" s="1"/>
      <c r="BC743" s="213"/>
      <c r="BD743" s="213"/>
      <c r="BE743" s="218"/>
      <c r="BF743" s="209"/>
      <c r="BG743" s="215"/>
      <c r="BH743" s="209"/>
      <c r="BI743" s="217"/>
      <c r="BJ743" s="1" t="s">
        <v>7</v>
      </c>
      <c r="BK743" s="213" t="s">
        <v>7</v>
      </c>
      <c r="BL743" s="213" t="s">
        <v>7</v>
      </c>
      <c r="BM743" s="213" t="s">
        <v>7</v>
      </c>
      <c r="BN743" s="209"/>
      <c r="BO743" s="215"/>
      <c r="BP743" s="209"/>
      <c r="BQ743" s="219"/>
      <c r="BR743" s="1"/>
      <c r="BS743" s="220"/>
      <c r="BT743" s="220"/>
      <c r="BU743" s="220"/>
      <c r="BV743" s="209"/>
      <c r="BW743" s="215"/>
      <c r="BX743" s="209"/>
      <c r="BY743" s="1"/>
      <c r="BZ743" s="212"/>
      <c r="CA743" s="212"/>
      <c r="CB743" s="221"/>
      <c r="CC743" s="209"/>
      <c r="CD743" s="215"/>
      <c r="CE743" s="209"/>
      <c r="CF743" s="1"/>
      <c r="CG743" s="220"/>
      <c r="CH743" s="220"/>
      <c r="CI743" s="220"/>
      <c r="CJ743" s="209"/>
      <c r="CK743" s="215"/>
      <c r="CL743" s="209"/>
      <c r="CM743" s="1"/>
      <c r="CN743" s="220"/>
      <c r="CO743" s="220"/>
      <c r="CP743" s="213"/>
      <c r="CQ743" s="209"/>
      <c r="CR743" s="215"/>
      <c r="CS743" s="209"/>
    </row>
    <row r="744" customFormat="false" ht="12.8" hidden="false" customHeight="false" outlineLevel="0" collapsed="false">
      <c r="H744" s="177"/>
      <c r="I744" s="177"/>
      <c r="J744" s="211"/>
      <c r="K744" s="177"/>
      <c r="L744" s="210"/>
      <c r="M744" s="210"/>
      <c r="N744" s="210"/>
      <c r="O744" s="210"/>
      <c r="P744" s="210"/>
      <c r="Q744" s="211" t="n">
        <f aca="false">BP744</f>
        <v>0</v>
      </c>
      <c r="R744" s="210"/>
      <c r="S744" s="210"/>
      <c r="T744" s="210"/>
      <c r="U744" s="210"/>
      <c r="V744" s="210"/>
      <c r="W744" s="210"/>
      <c r="X744" s="210"/>
      <c r="Y744" s="212"/>
      <c r="Z744" s="212"/>
      <c r="AA744" s="212"/>
      <c r="AB744" s="210"/>
      <c r="AC744" s="210"/>
      <c r="AD744" s="210"/>
      <c r="AE744" s="1"/>
      <c r="AF744" s="213"/>
      <c r="AG744" s="213"/>
      <c r="AH744" s="213"/>
      <c r="AI744" s="209"/>
      <c r="AJ744" s="215"/>
      <c r="AK744" s="209"/>
      <c r="AL744" s="1"/>
      <c r="AM744" s="213"/>
      <c r="AN744" s="213"/>
      <c r="AO744" s="218"/>
      <c r="AP744" s="209"/>
      <c r="AQ744" s="215"/>
      <c r="AR744" s="209"/>
      <c r="AS744" s="217"/>
      <c r="AT744" s="1"/>
      <c r="AU744" s="213"/>
      <c r="AV744" s="213"/>
      <c r="AW744" s="213"/>
      <c r="AX744" s="209"/>
      <c r="AY744" s="215"/>
      <c r="AZ744" s="209"/>
      <c r="BA744" s="217"/>
      <c r="BB744" s="1"/>
      <c r="BC744" s="213"/>
      <c r="BD744" s="213"/>
      <c r="BE744" s="218"/>
      <c r="BF744" s="209"/>
      <c r="BG744" s="215"/>
      <c r="BH744" s="209"/>
      <c r="BI744" s="217"/>
      <c r="BJ744" s="1" t="s">
        <v>7</v>
      </c>
      <c r="BK744" s="213" t="s">
        <v>7</v>
      </c>
      <c r="BL744" s="213" t="s">
        <v>7</v>
      </c>
      <c r="BM744" s="213" t="s">
        <v>7</v>
      </c>
      <c r="BN744" s="209"/>
      <c r="BO744" s="215"/>
      <c r="BP744" s="209"/>
      <c r="BQ744" s="219"/>
      <c r="BR744" s="1"/>
      <c r="BS744" s="220"/>
      <c r="BT744" s="220"/>
      <c r="BU744" s="220"/>
      <c r="BV744" s="209"/>
      <c r="BW744" s="215"/>
      <c r="BX744" s="209"/>
      <c r="BY744" s="1"/>
      <c r="BZ744" s="212"/>
      <c r="CA744" s="212"/>
      <c r="CB744" s="221"/>
      <c r="CC744" s="209"/>
      <c r="CD744" s="215"/>
      <c r="CE744" s="209"/>
      <c r="CF744" s="1"/>
      <c r="CG744" s="220"/>
      <c r="CH744" s="220"/>
      <c r="CI744" s="220"/>
      <c r="CJ744" s="209"/>
      <c r="CK744" s="215"/>
      <c r="CL744" s="209"/>
      <c r="CM744" s="1"/>
      <c r="CN744" s="220"/>
      <c r="CO744" s="220"/>
      <c r="CP744" s="213"/>
      <c r="CQ744" s="209"/>
      <c r="CR744" s="215"/>
      <c r="CS744" s="209"/>
    </row>
    <row r="745" customFormat="false" ht="12.8" hidden="false" customHeight="false" outlineLevel="0" collapsed="false">
      <c r="H745" s="177"/>
      <c r="I745" s="177"/>
      <c r="J745" s="211"/>
      <c r="K745" s="177"/>
      <c r="L745" s="210"/>
      <c r="M745" s="210"/>
      <c r="N745" s="210"/>
      <c r="O745" s="210"/>
      <c r="P745" s="210"/>
      <c r="Q745" s="211" t="n">
        <f aca="false">BP745</f>
        <v>0</v>
      </c>
      <c r="R745" s="210"/>
      <c r="S745" s="210"/>
      <c r="T745" s="210"/>
      <c r="U745" s="210"/>
      <c r="V745" s="210"/>
      <c r="W745" s="210"/>
      <c r="X745" s="210"/>
      <c r="Y745" s="212"/>
      <c r="Z745" s="212"/>
      <c r="AA745" s="212"/>
      <c r="AB745" s="210"/>
      <c r="AC745" s="210"/>
      <c r="AD745" s="210"/>
      <c r="AE745" s="1"/>
      <c r="AF745" s="213"/>
      <c r="AG745" s="213"/>
      <c r="AH745" s="213"/>
      <c r="AI745" s="209"/>
      <c r="AJ745" s="215"/>
      <c r="AK745" s="209"/>
      <c r="AL745" s="1"/>
      <c r="AM745" s="213"/>
      <c r="AN745" s="213"/>
      <c r="AO745" s="218"/>
      <c r="AP745" s="209"/>
      <c r="AQ745" s="215"/>
      <c r="AR745" s="209"/>
      <c r="AS745" s="217"/>
      <c r="AT745" s="1"/>
      <c r="AU745" s="213"/>
      <c r="AV745" s="213"/>
      <c r="AW745" s="213"/>
      <c r="AX745" s="209"/>
      <c r="AY745" s="215"/>
      <c r="AZ745" s="209"/>
      <c r="BA745" s="217"/>
      <c r="BB745" s="1"/>
      <c r="BC745" s="213"/>
      <c r="BD745" s="213"/>
      <c r="BE745" s="218"/>
      <c r="BF745" s="209"/>
      <c r="BG745" s="215"/>
      <c r="BH745" s="209"/>
      <c r="BI745" s="217"/>
      <c r="BJ745" s="1" t="s">
        <v>7</v>
      </c>
      <c r="BK745" s="213" t="s">
        <v>7</v>
      </c>
      <c r="BL745" s="213" t="s">
        <v>7</v>
      </c>
      <c r="BM745" s="213" t="s">
        <v>7</v>
      </c>
      <c r="BN745" s="209"/>
      <c r="BO745" s="215"/>
      <c r="BP745" s="209"/>
      <c r="BQ745" s="219"/>
      <c r="BR745" s="1"/>
      <c r="BS745" s="220"/>
      <c r="BT745" s="220"/>
      <c r="BU745" s="220"/>
      <c r="BV745" s="209"/>
      <c r="BW745" s="215"/>
      <c r="BX745" s="209"/>
      <c r="BY745" s="1"/>
      <c r="BZ745" s="212"/>
      <c r="CA745" s="212"/>
      <c r="CB745" s="221"/>
      <c r="CC745" s="209"/>
      <c r="CD745" s="215"/>
      <c r="CE745" s="209"/>
      <c r="CF745" s="1"/>
      <c r="CG745" s="220"/>
      <c r="CH745" s="220"/>
      <c r="CI745" s="220"/>
      <c r="CJ745" s="209"/>
      <c r="CK745" s="215"/>
      <c r="CL745" s="209"/>
      <c r="CM745" s="1"/>
      <c r="CN745" s="220"/>
      <c r="CO745" s="220"/>
      <c r="CP745" s="213"/>
      <c r="CQ745" s="209"/>
      <c r="CR745" s="215"/>
      <c r="CS745" s="209"/>
    </row>
    <row r="746" customFormat="false" ht="12.8" hidden="false" customHeight="false" outlineLevel="0" collapsed="false">
      <c r="H746" s="177"/>
      <c r="I746" s="177"/>
      <c r="J746" s="211"/>
      <c r="K746" s="177"/>
      <c r="L746" s="210"/>
      <c r="M746" s="210"/>
      <c r="N746" s="210"/>
      <c r="O746" s="210"/>
      <c r="P746" s="210"/>
      <c r="Q746" s="211" t="n">
        <f aca="false">BP746</f>
        <v>0</v>
      </c>
      <c r="R746" s="210"/>
      <c r="S746" s="210"/>
      <c r="T746" s="210"/>
      <c r="U746" s="210"/>
      <c r="V746" s="210"/>
      <c r="W746" s="210"/>
      <c r="X746" s="210"/>
      <c r="Y746" s="212"/>
      <c r="Z746" s="212"/>
      <c r="AA746" s="212"/>
      <c r="AB746" s="210"/>
      <c r="AC746" s="210"/>
      <c r="AD746" s="210"/>
      <c r="AE746" s="1"/>
      <c r="AF746" s="213"/>
      <c r="AG746" s="213"/>
      <c r="AH746" s="213"/>
      <c r="AI746" s="209"/>
      <c r="AJ746" s="215"/>
      <c r="AK746" s="209"/>
      <c r="AL746" s="1"/>
      <c r="AM746" s="213"/>
      <c r="AN746" s="213"/>
      <c r="AO746" s="218"/>
      <c r="AP746" s="209"/>
      <c r="AQ746" s="215"/>
      <c r="AR746" s="209"/>
      <c r="AS746" s="217"/>
      <c r="AT746" s="1"/>
      <c r="AU746" s="213"/>
      <c r="AV746" s="213"/>
      <c r="AW746" s="213"/>
      <c r="AX746" s="209"/>
      <c r="AY746" s="215"/>
      <c r="AZ746" s="209"/>
      <c r="BA746" s="217"/>
      <c r="BB746" s="1"/>
      <c r="BC746" s="213"/>
      <c r="BD746" s="213"/>
      <c r="BE746" s="218"/>
      <c r="BF746" s="209"/>
      <c r="BG746" s="215"/>
      <c r="BH746" s="209"/>
      <c r="BI746" s="217"/>
      <c r="BJ746" s="1" t="s">
        <v>7</v>
      </c>
      <c r="BK746" s="213" t="s">
        <v>7</v>
      </c>
      <c r="BL746" s="213" t="s">
        <v>7</v>
      </c>
      <c r="BM746" s="213" t="s">
        <v>7</v>
      </c>
      <c r="BN746" s="209"/>
      <c r="BO746" s="215"/>
      <c r="BP746" s="209"/>
      <c r="BQ746" s="219"/>
      <c r="BR746" s="1"/>
      <c r="BS746" s="220"/>
      <c r="BT746" s="220"/>
      <c r="BU746" s="220"/>
      <c r="BV746" s="209"/>
      <c r="BW746" s="215"/>
      <c r="BX746" s="209"/>
      <c r="BY746" s="1"/>
      <c r="BZ746" s="212"/>
      <c r="CA746" s="212"/>
      <c r="CB746" s="221"/>
      <c r="CC746" s="209"/>
      <c r="CD746" s="215"/>
      <c r="CE746" s="209"/>
      <c r="CF746" s="1"/>
      <c r="CG746" s="220"/>
      <c r="CH746" s="220"/>
      <c r="CI746" s="220"/>
      <c r="CJ746" s="209"/>
      <c r="CK746" s="215"/>
      <c r="CL746" s="209"/>
      <c r="CM746" s="1"/>
      <c r="CN746" s="220"/>
      <c r="CO746" s="220"/>
      <c r="CP746" s="213"/>
      <c r="CQ746" s="209"/>
      <c r="CR746" s="215"/>
      <c r="CS746" s="209"/>
    </row>
    <row r="747" customFormat="false" ht="12.8" hidden="false" customHeight="false" outlineLevel="0" collapsed="false">
      <c r="H747" s="177"/>
      <c r="I747" s="177"/>
      <c r="J747" s="211"/>
      <c r="K747" s="177"/>
      <c r="L747" s="210"/>
      <c r="M747" s="210"/>
      <c r="N747" s="210"/>
      <c r="O747" s="210"/>
      <c r="P747" s="210"/>
      <c r="Q747" s="211" t="n">
        <f aca="false">BP747</f>
        <v>0</v>
      </c>
      <c r="R747" s="210"/>
      <c r="S747" s="210"/>
      <c r="T747" s="210"/>
      <c r="U747" s="210"/>
      <c r="V747" s="210"/>
      <c r="W747" s="210"/>
      <c r="X747" s="210"/>
      <c r="Y747" s="212"/>
      <c r="Z747" s="212"/>
      <c r="AA747" s="212"/>
      <c r="AB747" s="210"/>
      <c r="AC747" s="210"/>
      <c r="AD747" s="210"/>
      <c r="AE747" s="1"/>
      <c r="AF747" s="213"/>
      <c r="AG747" s="213"/>
      <c r="AH747" s="213"/>
      <c r="AI747" s="209"/>
      <c r="AJ747" s="215"/>
      <c r="AK747" s="209"/>
      <c r="AL747" s="1"/>
      <c r="AM747" s="213"/>
      <c r="AN747" s="213"/>
      <c r="AO747" s="218"/>
      <c r="AP747" s="209"/>
      <c r="AQ747" s="215"/>
      <c r="AR747" s="209"/>
      <c r="AS747" s="217"/>
      <c r="AT747" s="1"/>
      <c r="AU747" s="213"/>
      <c r="AV747" s="213"/>
      <c r="AW747" s="213"/>
      <c r="AX747" s="209"/>
      <c r="AY747" s="215"/>
      <c r="AZ747" s="209"/>
      <c r="BA747" s="217"/>
      <c r="BB747" s="1"/>
      <c r="BC747" s="213"/>
      <c r="BD747" s="213"/>
      <c r="BE747" s="218"/>
      <c r="BF747" s="209"/>
      <c r="BG747" s="215"/>
      <c r="BH747" s="209"/>
      <c r="BI747" s="217"/>
      <c r="BJ747" s="1" t="s">
        <v>7</v>
      </c>
      <c r="BK747" s="213" t="s">
        <v>7</v>
      </c>
      <c r="BL747" s="213" t="s">
        <v>7</v>
      </c>
      <c r="BM747" s="213" t="s">
        <v>7</v>
      </c>
      <c r="BN747" s="209"/>
      <c r="BO747" s="215"/>
      <c r="BP747" s="209"/>
      <c r="BQ747" s="219"/>
      <c r="BR747" s="1"/>
      <c r="BS747" s="220"/>
      <c r="BT747" s="220"/>
      <c r="BU747" s="220"/>
      <c r="BV747" s="209"/>
      <c r="BW747" s="215"/>
      <c r="BX747" s="209"/>
      <c r="BY747" s="1"/>
      <c r="BZ747" s="212"/>
      <c r="CA747" s="212"/>
      <c r="CB747" s="221"/>
      <c r="CC747" s="209"/>
      <c r="CD747" s="215"/>
      <c r="CE747" s="209"/>
      <c r="CF747" s="1"/>
      <c r="CG747" s="220"/>
      <c r="CH747" s="220"/>
      <c r="CI747" s="220"/>
      <c r="CJ747" s="209"/>
      <c r="CK747" s="215"/>
      <c r="CL747" s="209"/>
      <c r="CM747" s="1"/>
      <c r="CN747" s="220"/>
      <c r="CO747" s="220"/>
      <c r="CP747" s="213"/>
      <c r="CQ747" s="209"/>
      <c r="CR747" s="215"/>
      <c r="CS747" s="209"/>
    </row>
    <row r="748" customFormat="false" ht="12.8" hidden="false" customHeight="false" outlineLevel="0" collapsed="false">
      <c r="H748" s="177"/>
      <c r="I748" s="177"/>
      <c r="J748" s="211"/>
      <c r="K748" s="177"/>
      <c r="L748" s="210"/>
      <c r="M748" s="210"/>
      <c r="N748" s="210"/>
      <c r="O748" s="210"/>
      <c r="P748" s="210"/>
      <c r="Q748" s="211" t="n">
        <f aca="false">BP748</f>
        <v>0</v>
      </c>
      <c r="R748" s="210"/>
      <c r="S748" s="210"/>
      <c r="T748" s="210"/>
      <c r="U748" s="210"/>
      <c r="V748" s="210"/>
      <c r="W748" s="210"/>
      <c r="X748" s="210"/>
      <c r="Y748" s="212"/>
      <c r="Z748" s="212"/>
      <c r="AA748" s="212"/>
      <c r="AB748" s="210"/>
      <c r="AC748" s="210"/>
      <c r="AD748" s="210"/>
      <c r="AE748" s="1"/>
      <c r="AF748" s="213"/>
      <c r="AG748" s="213"/>
      <c r="AH748" s="213"/>
      <c r="AI748" s="209"/>
      <c r="AJ748" s="215"/>
      <c r="AK748" s="209"/>
      <c r="AL748" s="1"/>
      <c r="AM748" s="213"/>
      <c r="AN748" s="213"/>
      <c r="AO748" s="218"/>
      <c r="AP748" s="209"/>
      <c r="AQ748" s="215"/>
      <c r="AR748" s="209"/>
      <c r="AS748" s="217"/>
      <c r="AT748" s="1"/>
      <c r="AU748" s="213"/>
      <c r="AV748" s="213"/>
      <c r="AW748" s="213"/>
      <c r="AX748" s="209"/>
      <c r="AY748" s="215"/>
      <c r="AZ748" s="209"/>
      <c r="BA748" s="217"/>
      <c r="BB748" s="1"/>
      <c r="BC748" s="213"/>
      <c r="BD748" s="213"/>
      <c r="BE748" s="218"/>
      <c r="BF748" s="209"/>
      <c r="BG748" s="215"/>
      <c r="BH748" s="209"/>
      <c r="BI748" s="217"/>
      <c r="BJ748" s="1" t="s">
        <v>7</v>
      </c>
      <c r="BK748" s="213" t="s">
        <v>7</v>
      </c>
      <c r="BL748" s="213" t="s">
        <v>7</v>
      </c>
      <c r="BM748" s="213" t="s">
        <v>7</v>
      </c>
      <c r="BN748" s="209"/>
      <c r="BO748" s="215"/>
      <c r="BP748" s="209"/>
      <c r="BQ748" s="219"/>
      <c r="BR748" s="1"/>
      <c r="BS748" s="220"/>
      <c r="BT748" s="220"/>
      <c r="BU748" s="220"/>
      <c r="BV748" s="209"/>
      <c r="BW748" s="215"/>
      <c r="BX748" s="209"/>
      <c r="BY748" s="1"/>
      <c r="BZ748" s="212"/>
      <c r="CA748" s="212"/>
      <c r="CB748" s="221"/>
      <c r="CC748" s="209"/>
      <c r="CD748" s="215"/>
      <c r="CE748" s="209"/>
      <c r="CF748" s="1"/>
      <c r="CG748" s="220"/>
      <c r="CH748" s="220"/>
      <c r="CI748" s="220"/>
      <c r="CJ748" s="209"/>
      <c r="CK748" s="215"/>
      <c r="CL748" s="209"/>
      <c r="CM748" s="1"/>
      <c r="CN748" s="220"/>
      <c r="CO748" s="220"/>
      <c r="CP748" s="213"/>
      <c r="CQ748" s="209"/>
      <c r="CR748" s="215"/>
      <c r="CS748" s="209"/>
    </row>
    <row r="749" customFormat="false" ht="12.8" hidden="false" customHeight="false" outlineLevel="0" collapsed="false">
      <c r="H749" s="177"/>
      <c r="I749" s="177"/>
      <c r="J749" s="211"/>
      <c r="K749" s="177"/>
      <c r="L749" s="210"/>
      <c r="M749" s="210"/>
      <c r="N749" s="210"/>
      <c r="O749" s="210"/>
      <c r="P749" s="210"/>
      <c r="Q749" s="211" t="n">
        <f aca="false">BP749</f>
        <v>0</v>
      </c>
      <c r="R749" s="210"/>
      <c r="S749" s="210"/>
      <c r="T749" s="210"/>
      <c r="U749" s="210"/>
      <c r="V749" s="210"/>
      <c r="W749" s="210"/>
      <c r="X749" s="210"/>
      <c r="Y749" s="212"/>
      <c r="Z749" s="212"/>
      <c r="AA749" s="212"/>
      <c r="AB749" s="210"/>
      <c r="AC749" s="210"/>
      <c r="AD749" s="210"/>
      <c r="AE749" s="1"/>
      <c r="AF749" s="213"/>
      <c r="AG749" s="213"/>
      <c r="AH749" s="213"/>
      <c r="AI749" s="209"/>
      <c r="AJ749" s="215"/>
      <c r="AK749" s="209"/>
      <c r="AL749" s="1"/>
      <c r="AM749" s="213"/>
      <c r="AN749" s="213"/>
      <c r="AO749" s="218"/>
      <c r="AP749" s="209"/>
      <c r="AQ749" s="215"/>
      <c r="AR749" s="209"/>
      <c r="AS749" s="217"/>
      <c r="AT749" s="1"/>
      <c r="AU749" s="213"/>
      <c r="AV749" s="213"/>
      <c r="AW749" s="213"/>
      <c r="AX749" s="209"/>
      <c r="AY749" s="215"/>
      <c r="AZ749" s="209"/>
      <c r="BA749" s="217"/>
      <c r="BB749" s="1"/>
      <c r="BC749" s="213"/>
      <c r="BD749" s="213"/>
      <c r="BE749" s="218"/>
      <c r="BF749" s="209"/>
      <c r="BG749" s="215"/>
      <c r="BH749" s="209"/>
      <c r="BI749" s="217"/>
      <c r="BJ749" s="1" t="s">
        <v>7</v>
      </c>
      <c r="BK749" s="213" t="s">
        <v>7</v>
      </c>
      <c r="BL749" s="213" t="s">
        <v>7</v>
      </c>
      <c r="BM749" s="213" t="s">
        <v>7</v>
      </c>
      <c r="BN749" s="209"/>
      <c r="BO749" s="215"/>
      <c r="BP749" s="209"/>
      <c r="BQ749" s="219"/>
      <c r="BR749" s="1"/>
      <c r="BS749" s="220"/>
      <c r="BT749" s="220"/>
      <c r="BU749" s="220"/>
      <c r="BV749" s="209"/>
      <c r="BW749" s="215"/>
      <c r="BX749" s="209"/>
      <c r="BY749" s="1"/>
      <c r="BZ749" s="212"/>
      <c r="CA749" s="212"/>
      <c r="CB749" s="221"/>
      <c r="CC749" s="209"/>
      <c r="CD749" s="215"/>
      <c r="CE749" s="209"/>
      <c r="CF749" s="1"/>
      <c r="CG749" s="220"/>
      <c r="CH749" s="220"/>
      <c r="CI749" s="220"/>
      <c r="CJ749" s="209"/>
      <c r="CK749" s="215"/>
      <c r="CL749" s="209"/>
      <c r="CM749" s="1"/>
      <c r="CN749" s="220"/>
      <c r="CO749" s="220"/>
      <c r="CP749" s="213"/>
      <c r="CQ749" s="209"/>
      <c r="CR749" s="215"/>
      <c r="CS749" s="209"/>
    </row>
    <row r="750" customFormat="false" ht="12.8" hidden="false" customHeight="false" outlineLevel="0" collapsed="false">
      <c r="H750" s="177"/>
      <c r="I750" s="177"/>
      <c r="J750" s="211"/>
      <c r="K750" s="177"/>
      <c r="L750" s="210"/>
      <c r="M750" s="210"/>
      <c r="N750" s="210"/>
      <c r="O750" s="210"/>
      <c r="P750" s="210"/>
      <c r="Q750" s="211" t="n">
        <f aca="false">BP750</f>
        <v>0</v>
      </c>
      <c r="R750" s="210"/>
      <c r="S750" s="210"/>
      <c r="T750" s="210"/>
      <c r="U750" s="210"/>
      <c r="V750" s="210"/>
      <c r="W750" s="210"/>
      <c r="X750" s="210"/>
      <c r="Y750" s="212"/>
      <c r="Z750" s="212"/>
      <c r="AA750" s="212"/>
      <c r="AB750" s="210"/>
      <c r="AC750" s="210"/>
      <c r="AD750" s="210"/>
      <c r="AE750" s="1"/>
      <c r="AF750" s="213"/>
      <c r="AG750" s="213"/>
      <c r="AH750" s="213"/>
      <c r="AI750" s="209"/>
      <c r="AJ750" s="215"/>
      <c r="AK750" s="209"/>
      <c r="AL750" s="1"/>
      <c r="AM750" s="213"/>
      <c r="AN750" s="213"/>
      <c r="AO750" s="218"/>
      <c r="AP750" s="209"/>
      <c r="AQ750" s="215"/>
      <c r="AR750" s="209"/>
      <c r="AS750" s="217"/>
      <c r="AT750" s="1"/>
      <c r="AU750" s="213"/>
      <c r="AV750" s="213"/>
      <c r="AW750" s="213"/>
      <c r="AX750" s="209"/>
      <c r="AY750" s="215"/>
      <c r="AZ750" s="209"/>
      <c r="BA750" s="217"/>
      <c r="BB750" s="1"/>
      <c r="BC750" s="213"/>
      <c r="BD750" s="213"/>
      <c r="BE750" s="218"/>
      <c r="BF750" s="209"/>
      <c r="BG750" s="215"/>
      <c r="BH750" s="209"/>
      <c r="BI750" s="217"/>
      <c r="BJ750" s="1" t="s">
        <v>7</v>
      </c>
      <c r="BK750" s="213" t="s">
        <v>7</v>
      </c>
      <c r="BL750" s="213" t="s">
        <v>7</v>
      </c>
      <c r="BM750" s="213" t="s">
        <v>7</v>
      </c>
      <c r="BN750" s="209"/>
      <c r="BO750" s="215"/>
      <c r="BP750" s="209"/>
      <c r="BQ750" s="219"/>
      <c r="BR750" s="1"/>
      <c r="BS750" s="220"/>
      <c r="BT750" s="220"/>
      <c r="BU750" s="220"/>
      <c r="BV750" s="209"/>
      <c r="BW750" s="215"/>
      <c r="BX750" s="209"/>
      <c r="BY750" s="1"/>
      <c r="BZ750" s="212"/>
      <c r="CA750" s="212"/>
      <c r="CB750" s="221"/>
      <c r="CC750" s="209"/>
      <c r="CD750" s="215"/>
      <c r="CE750" s="209"/>
      <c r="CF750" s="1"/>
      <c r="CG750" s="220"/>
      <c r="CH750" s="220"/>
      <c r="CI750" s="220"/>
      <c r="CJ750" s="209"/>
      <c r="CK750" s="215"/>
      <c r="CL750" s="209"/>
      <c r="CM750" s="1"/>
      <c r="CN750" s="220"/>
      <c r="CO750" s="220"/>
      <c r="CP750" s="213"/>
      <c r="CQ750" s="209"/>
      <c r="CR750" s="215"/>
      <c r="CS750" s="209"/>
    </row>
    <row r="751" customFormat="false" ht="12.8" hidden="false" customHeight="false" outlineLevel="0" collapsed="false">
      <c r="H751" s="177"/>
      <c r="I751" s="177"/>
      <c r="J751" s="211"/>
      <c r="K751" s="177"/>
      <c r="L751" s="210"/>
      <c r="M751" s="210"/>
      <c r="N751" s="210"/>
      <c r="O751" s="210"/>
      <c r="P751" s="210"/>
      <c r="Q751" s="211" t="n">
        <f aca="false">BP751</f>
        <v>0</v>
      </c>
      <c r="R751" s="210"/>
      <c r="S751" s="210"/>
      <c r="T751" s="210"/>
      <c r="U751" s="210"/>
      <c r="V751" s="210"/>
      <c r="W751" s="210"/>
      <c r="X751" s="210"/>
      <c r="Y751" s="212"/>
      <c r="Z751" s="212"/>
      <c r="AA751" s="212"/>
      <c r="AB751" s="210"/>
      <c r="AC751" s="210"/>
      <c r="AD751" s="210"/>
      <c r="AE751" s="1"/>
      <c r="AF751" s="213"/>
      <c r="AG751" s="213"/>
      <c r="AH751" s="213"/>
      <c r="AI751" s="209"/>
      <c r="AJ751" s="215"/>
      <c r="AK751" s="209"/>
      <c r="AL751" s="1"/>
      <c r="AM751" s="213"/>
      <c r="AN751" s="213"/>
      <c r="AO751" s="218"/>
      <c r="AP751" s="209"/>
      <c r="AQ751" s="215"/>
      <c r="AR751" s="209"/>
      <c r="AS751" s="217"/>
      <c r="AT751" s="1"/>
      <c r="AU751" s="213"/>
      <c r="AV751" s="213"/>
      <c r="AW751" s="213"/>
      <c r="AX751" s="209"/>
      <c r="AY751" s="215"/>
      <c r="AZ751" s="209"/>
      <c r="BA751" s="217"/>
      <c r="BB751" s="1"/>
      <c r="BC751" s="213"/>
      <c r="BD751" s="213"/>
      <c r="BE751" s="218"/>
      <c r="BF751" s="209"/>
      <c r="BG751" s="215"/>
      <c r="BH751" s="209"/>
      <c r="BI751" s="217"/>
      <c r="BJ751" s="1" t="s">
        <v>7</v>
      </c>
      <c r="BK751" s="213" t="s">
        <v>7</v>
      </c>
      <c r="BL751" s="213" t="s">
        <v>7</v>
      </c>
      <c r="BM751" s="213" t="s">
        <v>7</v>
      </c>
      <c r="BN751" s="209"/>
      <c r="BO751" s="215"/>
      <c r="BP751" s="209"/>
      <c r="BQ751" s="219"/>
      <c r="BR751" s="1"/>
      <c r="BS751" s="220"/>
      <c r="BT751" s="220"/>
      <c r="BU751" s="220"/>
      <c r="BV751" s="209"/>
      <c r="BW751" s="215"/>
      <c r="BX751" s="209"/>
      <c r="BY751" s="1"/>
      <c r="BZ751" s="212"/>
      <c r="CA751" s="212"/>
      <c r="CB751" s="221"/>
      <c r="CC751" s="209"/>
      <c r="CD751" s="215"/>
      <c r="CE751" s="209"/>
      <c r="CF751" s="1"/>
      <c r="CG751" s="220"/>
      <c r="CH751" s="220"/>
      <c r="CI751" s="220"/>
      <c r="CJ751" s="209"/>
      <c r="CK751" s="215"/>
      <c r="CL751" s="209"/>
      <c r="CM751" s="1"/>
      <c r="CN751" s="220"/>
      <c r="CO751" s="220"/>
      <c r="CP751" s="213"/>
      <c r="CQ751" s="209"/>
      <c r="CR751" s="215"/>
      <c r="CS751" s="209"/>
    </row>
    <row r="752" customFormat="false" ht="12.8" hidden="false" customHeight="false" outlineLevel="0" collapsed="false">
      <c r="H752" s="177"/>
      <c r="I752" s="177"/>
      <c r="J752" s="211"/>
      <c r="K752" s="177"/>
      <c r="L752" s="210"/>
      <c r="M752" s="210"/>
      <c r="N752" s="210"/>
      <c r="O752" s="210"/>
      <c r="P752" s="210"/>
      <c r="Q752" s="211" t="n">
        <f aca="false">BP752</f>
        <v>0</v>
      </c>
      <c r="R752" s="210"/>
      <c r="S752" s="210"/>
      <c r="T752" s="210"/>
      <c r="U752" s="210"/>
      <c r="V752" s="210"/>
      <c r="W752" s="210"/>
      <c r="X752" s="210"/>
      <c r="Y752" s="212"/>
      <c r="Z752" s="212"/>
      <c r="AA752" s="212"/>
      <c r="AB752" s="210"/>
      <c r="AC752" s="210"/>
      <c r="AD752" s="210"/>
      <c r="AE752" s="1"/>
      <c r="AF752" s="213"/>
      <c r="AG752" s="213"/>
      <c r="AH752" s="213"/>
      <c r="AI752" s="209"/>
      <c r="AJ752" s="215"/>
      <c r="AK752" s="209"/>
      <c r="AL752" s="1"/>
      <c r="AM752" s="213"/>
      <c r="AN752" s="213"/>
      <c r="AO752" s="218"/>
      <c r="AP752" s="209"/>
      <c r="AQ752" s="215"/>
      <c r="AR752" s="209"/>
      <c r="AS752" s="217"/>
      <c r="AT752" s="1"/>
      <c r="AU752" s="213"/>
      <c r="AV752" s="213"/>
      <c r="AW752" s="213"/>
      <c r="AX752" s="209"/>
      <c r="AY752" s="215"/>
      <c r="AZ752" s="209"/>
      <c r="BA752" s="217"/>
      <c r="BB752" s="1"/>
      <c r="BC752" s="213"/>
      <c r="BD752" s="213"/>
      <c r="BE752" s="218"/>
      <c r="BF752" s="209"/>
      <c r="BG752" s="215"/>
      <c r="BH752" s="209"/>
      <c r="BI752" s="217"/>
      <c r="BJ752" s="1" t="s">
        <v>7</v>
      </c>
      <c r="BK752" s="213" t="s">
        <v>7</v>
      </c>
      <c r="BL752" s="213" t="s">
        <v>7</v>
      </c>
      <c r="BM752" s="213" t="s">
        <v>7</v>
      </c>
      <c r="BN752" s="209"/>
      <c r="BO752" s="215"/>
      <c r="BP752" s="209"/>
      <c r="BQ752" s="219"/>
      <c r="BR752" s="1"/>
      <c r="BS752" s="220"/>
      <c r="BT752" s="220"/>
      <c r="BU752" s="220"/>
      <c r="BV752" s="209"/>
      <c r="BW752" s="215"/>
      <c r="BX752" s="209"/>
      <c r="BY752" s="1"/>
      <c r="BZ752" s="212"/>
      <c r="CA752" s="212"/>
      <c r="CB752" s="221"/>
      <c r="CC752" s="209"/>
      <c r="CD752" s="215"/>
      <c r="CE752" s="209"/>
      <c r="CF752" s="1"/>
      <c r="CG752" s="220"/>
      <c r="CH752" s="220"/>
      <c r="CI752" s="220"/>
      <c r="CJ752" s="209"/>
      <c r="CK752" s="215"/>
      <c r="CL752" s="209"/>
      <c r="CM752" s="1"/>
      <c r="CN752" s="220"/>
      <c r="CO752" s="220"/>
      <c r="CP752" s="213"/>
      <c r="CQ752" s="209"/>
      <c r="CR752" s="215"/>
      <c r="CS752" s="209"/>
    </row>
    <row r="753" customFormat="false" ht="12.8" hidden="false" customHeight="false" outlineLevel="0" collapsed="false">
      <c r="H753" s="177"/>
      <c r="I753" s="177"/>
      <c r="J753" s="211"/>
      <c r="K753" s="177"/>
      <c r="L753" s="210"/>
      <c r="M753" s="210"/>
      <c r="N753" s="210"/>
      <c r="O753" s="210"/>
      <c r="P753" s="210"/>
      <c r="Q753" s="211" t="n">
        <f aca="false">BP753</f>
        <v>0</v>
      </c>
      <c r="R753" s="210"/>
      <c r="S753" s="210"/>
      <c r="T753" s="210"/>
      <c r="U753" s="210"/>
      <c r="V753" s="210"/>
      <c r="W753" s="210"/>
      <c r="X753" s="210"/>
      <c r="Y753" s="212"/>
      <c r="Z753" s="212"/>
      <c r="AA753" s="212"/>
      <c r="AB753" s="210"/>
      <c r="AC753" s="210"/>
      <c r="AD753" s="210"/>
      <c r="AE753" s="1"/>
      <c r="AF753" s="213"/>
      <c r="AG753" s="213"/>
      <c r="AH753" s="213"/>
      <c r="AI753" s="209"/>
      <c r="AJ753" s="215"/>
      <c r="AK753" s="209"/>
      <c r="AL753" s="1"/>
      <c r="AM753" s="213"/>
      <c r="AN753" s="213"/>
      <c r="AO753" s="218"/>
      <c r="AP753" s="209"/>
      <c r="AQ753" s="215"/>
      <c r="AR753" s="209"/>
      <c r="AS753" s="217"/>
      <c r="AT753" s="1"/>
      <c r="AU753" s="213"/>
      <c r="AV753" s="213"/>
      <c r="AW753" s="213"/>
      <c r="AX753" s="209"/>
      <c r="AY753" s="215"/>
      <c r="AZ753" s="209"/>
      <c r="BA753" s="217"/>
      <c r="BB753" s="1"/>
      <c r="BC753" s="213"/>
      <c r="BD753" s="213"/>
      <c r="BE753" s="218"/>
      <c r="BF753" s="209"/>
      <c r="BG753" s="215"/>
      <c r="BH753" s="209"/>
      <c r="BI753" s="217"/>
      <c r="BJ753" s="1" t="s">
        <v>7</v>
      </c>
      <c r="BK753" s="213" t="s">
        <v>7</v>
      </c>
      <c r="BL753" s="213" t="s">
        <v>7</v>
      </c>
      <c r="BM753" s="213" t="s">
        <v>7</v>
      </c>
      <c r="BN753" s="209"/>
      <c r="BO753" s="215"/>
      <c r="BP753" s="209"/>
      <c r="BQ753" s="219"/>
      <c r="BR753" s="1"/>
      <c r="BS753" s="220"/>
      <c r="BT753" s="220"/>
      <c r="BU753" s="220"/>
      <c r="BV753" s="209"/>
      <c r="BW753" s="215"/>
      <c r="BX753" s="209"/>
      <c r="BY753" s="1"/>
      <c r="BZ753" s="212"/>
      <c r="CA753" s="212"/>
      <c r="CB753" s="221"/>
      <c r="CC753" s="209"/>
      <c r="CD753" s="215"/>
      <c r="CE753" s="209"/>
      <c r="CF753" s="1"/>
      <c r="CG753" s="220"/>
      <c r="CH753" s="220"/>
      <c r="CI753" s="220"/>
      <c r="CJ753" s="209"/>
      <c r="CK753" s="215"/>
      <c r="CL753" s="209"/>
      <c r="CM753" s="1"/>
      <c r="CN753" s="220"/>
      <c r="CO753" s="220"/>
      <c r="CP753" s="213"/>
      <c r="CQ753" s="209"/>
      <c r="CR753" s="215"/>
      <c r="CS753" s="209"/>
    </row>
    <row r="754" customFormat="false" ht="12.8" hidden="false" customHeight="false" outlineLevel="0" collapsed="false">
      <c r="H754" s="177"/>
      <c r="I754" s="177"/>
      <c r="J754" s="211"/>
      <c r="K754" s="177"/>
      <c r="L754" s="210"/>
      <c r="M754" s="210"/>
      <c r="N754" s="210"/>
      <c r="O754" s="210"/>
      <c r="P754" s="210"/>
      <c r="Q754" s="211" t="n">
        <f aca="false">BP754</f>
        <v>0</v>
      </c>
      <c r="R754" s="210"/>
      <c r="S754" s="210"/>
      <c r="T754" s="210"/>
      <c r="U754" s="210"/>
      <c r="V754" s="210"/>
      <c r="W754" s="210"/>
      <c r="X754" s="210"/>
      <c r="Y754" s="212"/>
      <c r="Z754" s="212"/>
      <c r="AA754" s="212"/>
      <c r="AB754" s="210"/>
      <c r="AC754" s="210"/>
      <c r="AD754" s="210"/>
      <c r="AE754" s="1"/>
      <c r="AF754" s="213"/>
      <c r="AG754" s="213"/>
      <c r="AH754" s="213"/>
      <c r="AI754" s="209"/>
      <c r="AJ754" s="215"/>
      <c r="AK754" s="209"/>
      <c r="AL754" s="1"/>
      <c r="AM754" s="213"/>
      <c r="AN754" s="213"/>
      <c r="AO754" s="218"/>
      <c r="AP754" s="209"/>
      <c r="AQ754" s="215"/>
      <c r="AR754" s="209"/>
      <c r="AS754" s="217"/>
      <c r="AT754" s="1"/>
      <c r="AU754" s="213"/>
      <c r="AV754" s="213"/>
      <c r="AW754" s="213"/>
      <c r="AX754" s="209"/>
      <c r="AY754" s="215"/>
      <c r="AZ754" s="209"/>
      <c r="BA754" s="217"/>
      <c r="BB754" s="1"/>
      <c r="BC754" s="213"/>
      <c r="BD754" s="213"/>
      <c r="BE754" s="218"/>
      <c r="BF754" s="209"/>
      <c r="BG754" s="215"/>
      <c r="BH754" s="209"/>
      <c r="BI754" s="217"/>
      <c r="BJ754" s="1" t="s">
        <v>7</v>
      </c>
      <c r="BK754" s="213" t="s">
        <v>7</v>
      </c>
      <c r="BL754" s="213" t="s">
        <v>7</v>
      </c>
      <c r="BM754" s="213" t="s">
        <v>7</v>
      </c>
      <c r="BN754" s="209"/>
      <c r="BO754" s="215"/>
      <c r="BP754" s="209"/>
      <c r="BQ754" s="219"/>
      <c r="BR754" s="1"/>
      <c r="BS754" s="220"/>
      <c r="BT754" s="220"/>
      <c r="BU754" s="220"/>
      <c r="BV754" s="209"/>
      <c r="BW754" s="215"/>
      <c r="BX754" s="209"/>
      <c r="BY754" s="1"/>
      <c r="BZ754" s="212"/>
      <c r="CA754" s="212"/>
      <c r="CB754" s="221"/>
      <c r="CC754" s="209"/>
      <c r="CD754" s="215"/>
      <c r="CE754" s="209"/>
      <c r="CF754" s="1"/>
      <c r="CG754" s="220"/>
      <c r="CH754" s="220"/>
      <c r="CI754" s="220"/>
      <c r="CJ754" s="209"/>
      <c r="CK754" s="215"/>
      <c r="CL754" s="209"/>
      <c r="CM754" s="1"/>
      <c r="CN754" s="220"/>
      <c r="CO754" s="220"/>
      <c r="CP754" s="213"/>
      <c r="CQ754" s="209"/>
      <c r="CR754" s="215"/>
      <c r="CS754" s="209"/>
    </row>
    <row r="755" customFormat="false" ht="12.8" hidden="false" customHeight="false" outlineLevel="0" collapsed="false">
      <c r="H755" s="177"/>
      <c r="I755" s="177"/>
      <c r="J755" s="211"/>
      <c r="K755" s="177"/>
      <c r="L755" s="210"/>
      <c r="M755" s="210"/>
      <c r="N755" s="210"/>
      <c r="O755" s="210"/>
      <c r="P755" s="210"/>
      <c r="Q755" s="211" t="n">
        <f aca="false">BP755</f>
        <v>0</v>
      </c>
      <c r="R755" s="210"/>
      <c r="S755" s="210"/>
      <c r="T755" s="210"/>
      <c r="U755" s="210"/>
      <c r="V755" s="210"/>
      <c r="W755" s="210"/>
      <c r="X755" s="210"/>
      <c r="Y755" s="212"/>
      <c r="Z755" s="212"/>
      <c r="AA755" s="212"/>
      <c r="AB755" s="210"/>
      <c r="AC755" s="210"/>
      <c r="AD755" s="210"/>
      <c r="AE755" s="1"/>
      <c r="AF755" s="213"/>
      <c r="AG755" s="213"/>
      <c r="AH755" s="213"/>
      <c r="AI755" s="209"/>
      <c r="AJ755" s="215"/>
      <c r="AK755" s="209"/>
      <c r="AL755" s="1"/>
      <c r="AM755" s="213"/>
      <c r="AN755" s="213"/>
      <c r="AO755" s="218"/>
      <c r="AP755" s="209"/>
      <c r="AQ755" s="215"/>
      <c r="AR755" s="209"/>
      <c r="AS755" s="217"/>
      <c r="AT755" s="1"/>
      <c r="AU755" s="213"/>
      <c r="AV755" s="213"/>
      <c r="AW755" s="213"/>
      <c r="AX755" s="209"/>
      <c r="AY755" s="215"/>
      <c r="AZ755" s="209"/>
      <c r="BA755" s="217"/>
      <c r="BB755" s="1"/>
      <c r="BC755" s="213"/>
      <c r="BD755" s="213"/>
      <c r="BE755" s="218"/>
      <c r="BF755" s="209"/>
      <c r="BG755" s="215"/>
      <c r="BH755" s="209"/>
      <c r="BI755" s="217"/>
      <c r="BJ755" s="1" t="s">
        <v>7</v>
      </c>
      <c r="BK755" s="213" t="s">
        <v>7</v>
      </c>
      <c r="BL755" s="213" t="s">
        <v>7</v>
      </c>
      <c r="BM755" s="213" t="s">
        <v>7</v>
      </c>
      <c r="BN755" s="209"/>
      <c r="BO755" s="215"/>
      <c r="BP755" s="209"/>
      <c r="BQ755" s="219"/>
      <c r="BR755" s="1"/>
      <c r="BS755" s="220"/>
      <c r="BT755" s="220"/>
      <c r="BU755" s="220"/>
      <c r="BV755" s="209"/>
      <c r="BW755" s="215"/>
      <c r="BX755" s="209"/>
      <c r="BY755" s="1"/>
      <c r="BZ755" s="212"/>
      <c r="CA755" s="212"/>
      <c r="CB755" s="221"/>
      <c r="CC755" s="209"/>
      <c r="CD755" s="215"/>
      <c r="CE755" s="209"/>
      <c r="CF755" s="1"/>
      <c r="CG755" s="220"/>
      <c r="CH755" s="220"/>
      <c r="CI755" s="220"/>
      <c r="CJ755" s="209"/>
      <c r="CK755" s="215"/>
      <c r="CL755" s="209"/>
      <c r="CM755" s="1"/>
      <c r="CN755" s="220"/>
      <c r="CO755" s="220"/>
      <c r="CP755" s="213"/>
      <c r="CQ755" s="209"/>
      <c r="CR755" s="215"/>
      <c r="CS755" s="209"/>
    </row>
    <row r="756" customFormat="false" ht="12.8" hidden="false" customHeight="false" outlineLevel="0" collapsed="false">
      <c r="H756" s="177"/>
      <c r="I756" s="177"/>
      <c r="J756" s="211"/>
      <c r="K756" s="177"/>
      <c r="L756" s="210"/>
      <c r="M756" s="210"/>
      <c r="N756" s="210"/>
      <c r="O756" s="210"/>
      <c r="P756" s="210"/>
      <c r="Q756" s="211" t="n">
        <f aca="false">BP756</f>
        <v>0</v>
      </c>
      <c r="R756" s="210"/>
      <c r="S756" s="210"/>
      <c r="T756" s="210"/>
      <c r="U756" s="210"/>
      <c r="V756" s="210"/>
      <c r="W756" s="210"/>
      <c r="X756" s="210"/>
      <c r="Y756" s="212"/>
      <c r="Z756" s="212"/>
      <c r="AA756" s="212"/>
      <c r="AB756" s="210"/>
      <c r="AC756" s="210"/>
      <c r="AD756" s="210"/>
      <c r="AE756" s="1"/>
      <c r="AF756" s="213"/>
      <c r="AG756" s="213"/>
      <c r="AH756" s="213"/>
      <c r="AI756" s="209"/>
      <c r="AJ756" s="215"/>
      <c r="AK756" s="209"/>
      <c r="AL756" s="1"/>
      <c r="AM756" s="213"/>
      <c r="AN756" s="213"/>
      <c r="AO756" s="218"/>
      <c r="AP756" s="209"/>
      <c r="AQ756" s="215"/>
      <c r="AR756" s="209"/>
      <c r="AS756" s="217"/>
      <c r="AT756" s="1"/>
      <c r="AU756" s="213"/>
      <c r="AV756" s="213"/>
      <c r="AW756" s="213"/>
      <c r="AX756" s="209"/>
      <c r="AY756" s="215"/>
      <c r="AZ756" s="209"/>
      <c r="BA756" s="217"/>
      <c r="BB756" s="1"/>
      <c r="BC756" s="213"/>
      <c r="BD756" s="213"/>
      <c r="BE756" s="218"/>
      <c r="BF756" s="209"/>
      <c r="BG756" s="215"/>
      <c r="BH756" s="209"/>
      <c r="BI756" s="217"/>
      <c r="BJ756" s="1" t="s">
        <v>7</v>
      </c>
      <c r="BK756" s="213" t="s">
        <v>7</v>
      </c>
      <c r="BL756" s="213" t="s">
        <v>7</v>
      </c>
      <c r="BM756" s="213" t="s">
        <v>7</v>
      </c>
      <c r="BN756" s="209"/>
      <c r="BO756" s="215"/>
      <c r="BP756" s="209"/>
      <c r="BQ756" s="219"/>
      <c r="BR756" s="1"/>
      <c r="BS756" s="220"/>
      <c r="BT756" s="220"/>
      <c r="BU756" s="220"/>
      <c r="BV756" s="209"/>
      <c r="BW756" s="215"/>
      <c r="BX756" s="209"/>
      <c r="BY756" s="1"/>
      <c r="BZ756" s="212"/>
      <c r="CA756" s="212"/>
      <c r="CB756" s="221"/>
      <c r="CC756" s="209"/>
      <c r="CD756" s="215"/>
      <c r="CE756" s="209"/>
      <c r="CF756" s="1"/>
      <c r="CG756" s="220"/>
      <c r="CH756" s="220"/>
      <c r="CI756" s="220"/>
      <c r="CJ756" s="209"/>
      <c r="CK756" s="215"/>
      <c r="CL756" s="209"/>
      <c r="CM756" s="1"/>
      <c r="CN756" s="220"/>
      <c r="CO756" s="220"/>
      <c r="CP756" s="213"/>
      <c r="CQ756" s="209"/>
      <c r="CR756" s="215"/>
      <c r="CS756" s="209"/>
    </row>
    <row r="757" customFormat="false" ht="12.8" hidden="false" customHeight="false" outlineLevel="0" collapsed="false">
      <c r="H757" s="177"/>
      <c r="I757" s="177"/>
      <c r="J757" s="211"/>
      <c r="K757" s="177"/>
      <c r="L757" s="210"/>
      <c r="M757" s="210"/>
      <c r="N757" s="210"/>
      <c r="O757" s="210"/>
      <c r="P757" s="210"/>
      <c r="Q757" s="211" t="n">
        <f aca="false">BP757</f>
        <v>0</v>
      </c>
      <c r="R757" s="210"/>
      <c r="S757" s="210"/>
      <c r="T757" s="210"/>
      <c r="U757" s="210"/>
      <c r="V757" s="210"/>
      <c r="W757" s="210"/>
      <c r="X757" s="210"/>
      <c r="Y757" s="212"/>
      <c r="Z757" s="212"/>
      <c r="AA757" s="212"/>
      <c r="AB757" s="210"/>
      <c r="AC757" s="210"/>
      <c r="AD757" s="210"/>
      <c r="AE757" s="1"/>
      <c r="AF757" s="213"/>
      <c r="AG757" s="213"/>
      <c r="AH757" s="213"/>
      <c r="AI757" s="209"/>
      <c r="AJ757" s="215"/>
      <c r="AK757" s="209"/>
      <c r="AL757" s="1"/>
      <c r="AM757" s="213"/>
      <c r="AN757" s="213"/>
      <c r="AO757" s="218"/>
      <c r="AP757" s="209"/>
      <c r="AQ757" s="215"/>
      <c r="AR757" s="209"/>
      <c r="AS757" s="217"/>
      <c r="AT757" s="1"/>
      <c r="AU757" s="213"/>
      <c r="AV757" s="213"/>
      <c r="AW757" s="213"/>
      <c r="AX757" s="209"/>
      <c r="AY757" s="215"/>
      <c r="AZ757" s="209"/>
      <c r="BA757" s="217"/>
      <c r="BB757" s="1"/>
      <c r="BC757" s="213"/>
      <c r="BD757" s="213"/>
      <c r="BE757" s="218"/>
      <c r="BF757" s="209"/>
      <c r="BG757" s="215"/>
      <c r="BH757" s="209"/>
      <c r="BI757" s="217"/>
      <c r="BJ757" s="1" t="s">
        <v>7</v>
      </c>
      <c r="BK757" s="213" t="s">
        <v>7</v>
      </c>
      <c r="BL757" s="213" t="s">
        <v>7</v>
      </c>
      <c r="BM757" s="213" t="s">
        <v>7</v>
      </c>
      <c r="BN757" s="209"/>
      <c r="BO757" s="215"/>
      <c r="BP757" s="209"/>
      <c r="BQ757" s="219"/>
      <c r="BR757" s="1"/>
      <c r="BS757" s="220"/>
      <c r="BT757" s="220"/>
      <c r="BU757" s="220"/>
      <c r="BV757" s="209"/>
      <c r="BW757" s="215"/>
      <c r="BX757" s="209"/>
      <c r="BY757" s="1"/>
      <c r="BZ757" s="212"/>
      <c r="CA757" s="212"/>
      <c r="CB757" s="221"/>
      <c r="CC757" s="209"/>
      <c r="CD757" s="215"/>
      <c r="CE757" s="209"/>
      <c r="CF757" s="1"/>
      <c r="CG757" s="220"/>
      <c r="CH757" s="220"/>
      <c r="CI757" s="220"/>
      <c r="CJ757" s="209"/>
      <c r="CK757" s="215"/>
      <c r="CL757" s="209"/>
      <c r="CM757" s="1"/>
      <c r="CN757" s="220"/>
      <c r="CO757" s="220"/>
      <c r="CP757" s="213"/>
      <c r="CQ757" s="209"/>
      <c r="CR757" s="215"/>
      <c r="CS757" s="209"/>
    </row>
    <row r="758" customFormat="false" ht="12.8" hidden="false" customHeight="false" outlineLevel="0" collapsed="false">
      <c r="H758" s="177"/>
      <c r="I758" s="177"/>
      <c r="J758" s="211"/>
      <c r="K758" s="177"/>
      <c r="L758" s="210"/>
      <c r="M758" s="210"/>
      <c r="N758" s="210"/>
      <c r="O758" s="210"/>
      <c r="P758" s="210"/>
      <c r="Q758" s="211" t="n">
        <f aca="false">BP758</f>
        <v>0</v>
      </c>
      <c r="R758" s="210"/>
      <c r="S758" s="210"/>
      <c r="T758" s="210"/>
      <c r="U758" s="210"/>
      <c r="V758" s="210"/>
      <c r="W758" s="210"/>
      <c r="X758" s="210"/>
      <c r="Y758" s="212"/>
      <c r="Z758" s="212"/>
      <c r="AA758" s="212"/>
      <c r="AB758" s="210"/>
      <c r="AC758" s="210"/>
      <c r="AD758" s="210"/>
      <c r="AE758" s="1"/>
      <c r="AF758" s="213"/>
      <c r="AG758" s="213"/>
      <c r="AH758" s="213"/>
      <c r="AI758" s="209"/>
      <c r="AJ758" s="215"/>
      <c r="AK758" s="209"/>
      <c r="AL758" s="1"/>
      <c r="AM758" s="213"/>
      <c r="AN758" s="213"/>
      <c r="AO758" s="218"/>
      <c r="AP758" s="209"/>
      <c r="AQ758" s="215"/>
      <c r="AR758" s="209"/>
      <c r="AS758" s="217"/>
      <c r="AT758" s="1"/>
      <c r="AU758" s="213"/>
      <c r="AV758" s="213"/>
      <c r="AW758" s="213"/>
      <c r="AX758" s="209"/>
      <c r="AY758" s="215"/>
      <c r="AZ758" s="209"/>
      <c r="BA758" s="217"/>
      <c r="BB758" s="1"/>
      <c r="BC758" s="213"/>
      <c r="BD758" s="213"/>
      <c r="BE758" s="218"/>
      <c r="BF758" s="209"/>
      <c r="BG758" s="215"/>
      <c r="BH758" s="209"/>
      <c r="BI758" s="217"/>
      <c r="BJ758" s="1" t="s">
        <v>7</v>
      </c>
      <c r="BK758" s="213" t="s">
        <v>7</v>
      </c>
      <c r="BL758" s="213" t="s">
        <v>7</v>
      </c>
      <c r="BM758" s="213" t="s">
        <v>7</v>
      </c>
      <c r="BN758" s="209"/>
      <c r="BO758" s="215"/>
      <c r="BP758" s="209"/>
      <c r="BQ758" s="219"/>
      <c r="BR758" s="1"/>
      <c r="BS758" s="220"/>
      <c r="BT758" s="220"/>
      <c r="BU758" s="220"/>
      <c r="BV758" s="209"/>
      <c r="BW758" s="215"/>
      <c r="BX758" s="209"/>
      <c r="BY758" s="1"/>
      <c r="BZ758" s="212"/>
      <c r="CA758" s="212"/>
      <c r="CB758" s="221"/>
      <c r="CC758" s="209"/>
      <c r="CD758" s="215"/>
      <c r="CE758" s="209"/>
      <c r="CF758" s="1"/>
      <c r="CG758" s="220"/>
      <c r="CH758" s="220"/>
      <c r="CI758" s="220"/>
      <c r="CJ758" s="209"/>
      <c r="CK758" s="215"/>
      <c r="CL758" s="209"/>
      <c r="CM758" s="1"/>
      <c r="CN758" s="220"/>
      <c r="CO758" s="220"/>
      <c r="CP758" s="213"/>
      <c r="CQ758" s="209"/>
      <c r="CR758" s="215"/>
      <c r="CS758" s="209"/>
    </row>
    <row r="759" customFormat="false" ht="12.8" hidden="false" customHeight="false" outlineLevel="0" collapsed="false">
      <c r="H759" s="177"/>
      <c r="I759" s="177"/>
      <c r="J759" s="211"/>
      <c r="K759" s="177"/>
      <c r="L759" s="210"/>
      <c r="M759" s="210"/>
      <c r="N759" s="210"/>
      <c r="O759" s="210"/>
      <c r="P759" s="210"/>
      <c r="Q759" s="211" t="n">
        <f aca="false">BP759</f>
        <v>0</v>
      </c>
      <c r="R759" s="210"/>
      <c r="S759" s="210"/>
      <c r="T759" s="210"/>
      <c r="U759" s="210"/>
      <c r="V759" s="210"/>
      <c r="W759" s="210"/>
      <c r="X759" s="210"/>
      <c r="Y759" s="212"/>
      <c r="Z759" s="212"/>
      <c r="AA759" s="212"/>
      <c r="AB759" s="210"/>
      <c r="AC759" s="210"/>
      <c r="AD759" s="210"/>
      <c r="AE759" s="1"/>
      <c r="AF759" s="213"/>
      <c r="AG759" s="213"/>
      <c r="AH759" s="213"/>
      <c r="AI759" s="209"/>
      <c r="AJ759" s="215"/>
      <c r="AK759" s="209"/>
      <c r="AL759" s="1"/>
      <c r="AM759" s="213"/>
      <c r="AN759" s="213"/>
      <c r="AO759" s="218"/>
      <c r="AP759" s="209"/>
      <c r="AQ759" s="215"/>
      <c r="AR759" s="209"/>
      <c r="AS759" s="217"/>
      <c r="AT759" s="1"/>
      <c r="AU759" s="213"/>
      <c r="AV759" s="213"/>
      <c r="AW759" s="213"/>
      <c r="AX759" s="209"/>
      <c r="AY759" s="215"/>
      <c r="AZ759" s="209"/>
      <c r="BA759" s="217"/>
      <c r="BB759" s="1"/>
      <c r="BC759" s="213"/>
      <c r="BD759" s="213"/>
      <c r="BE759" s="218"/>
      <c r="BF759" s="209"/>
      <c r="BG759" s="215"/>
      <c r="BH759" s="209"/>
      <c r="BI759" s="217"/>
      <c r="BJ759" s="1" t="s">
        <v>7</v>
      </c>
      <c r="BK759" s="213" t="s">
        <v>7</v>
      </c>
      <c r="BL759" s="213" t="s">
        <v>7</v>
      </c>
      <c r="BM759" s="213" t="s">
        <v>7</v>
      </c>
      <c r="BN759" s="209"/>
      <c r="BO759" s="215"/>
      <c r="BP759" s="209"/>
      <c r="BQ759" s="219"/>
      <c r="BR759" s="1"/>
      <c r="BS759" s="220"/>
      <c r="BT759" s="220"/>
      <c r="BU759" s="220"/>
      <c r="BV759" s="209"/>
      <c r="BW759" s="215"/>
      <c r="BX759" s="209"/>
      <c r="BY759" s="1"/>
      <c r="BZ759" s="212"/>
      <c r="CA759" s="212"/>
      <c r="CB759" s="221"/>
      <c r="CC759" s="209"/>
      <c r="CD759" s="215"/>
      <c r="CE759" s="209"/>
      <c r="CF759" s="1"/>
      <c r="CG759" s="220"/>
      <c r="CH759" s="220"/>
      <c r="CI759" s="220"/>
      <c r="CJ759" s="209"/>
      <c r="CK759" s="215"/>
      <c r="CL759" s="209"/>
      <c r="CM759" s="1"/>
      <c r="CN759" s="220"/>
      <c r="CO759" s="220"/>
      <c r="CP759" s="213"/>
      <c r="CQ759" s="209"/>
      <c r="CR759" s="215"/>
      <c r="CS759" s="209"/>
    </row>
    <row r="760" customFormat="false" ht="12.8" hidden="false" customHeight="false" outlineLevel="0" collapsed="false">
      <c r="H760" s="177"/>
      <c r="I760" s="177"/>
      <c r="J760" s="211"/>
      <c r="K760" s="177"/>
      <c r="L760" s="210"/>
      <c r="M760" s="210"/>
      <c r="N760" s="210"/>
      <c r="O760" s="210"/>
      <c r="P760" s="210"/>
      <c r="Q760" s="211" t="n">
        <f aca="false">BP760</f>
        <v>0</v>
      </c>
      <c r="R760" s="210"/>
      <c r="S760" s="210"/>
      <c r="T760" s="210"/>
      <c r="U760" s="210"/>
      <c r="V760" s="210"/>
      <c r="W760" s="210"/>
      <c r="X760" s="210"/>
      <c r="Y760" s="212"/>
      <c r="Z760" s="212"/>
      <c r="AA760" s="212"/>
      <c r="AB760" s="210"/>
      <c r="AC760" s="210"/>
      <c r="AD760" s="210"/>
      <c r="AE760" s="1"/>
      <c r="AF760" s="213"/>
      <c r="AG760" s="213"/>
      <c r="AH760" s="213"/>
      <c r="AI760" s="209"/>
      <c r="AJ760" s="215"/>
      <c r="AK760" s="209"/>
      <c r="AL760" s="1"/>
      <c r="AM760" s="213"/>
      <c r="AN760" s="213"/>
      <c r="AO760" s="218"/>
      <c r="AP760" s="209"/>
      <c r="AQ760" s="215"/>
      <c r="AR760" s="209"/>
      <c r="AS760" s="217"/>
      <c r="AT760" s="1"/>
      <c r="AU760" s="213"/>
      <c r="AV760" s="213"/>
      <c r="AW760" s="213"/>
      <c r="AX760" s="209"/>
      <c r="AY760" s="215"/>
      <c r="AZ760" s="209"/>
      <c r="BA760" s="217"/>
      <c r="BB760" s="1"/>
      <c r="BC760" s="213"/>
      <c r="BD760" s="213"/>
      <c r="BE760" s="218"/>
      <c r="BF760" s="209"/>
      <c r="BG760" s="215"/>
      <c r="BH760" s="209"/>
      <c r="BI760" s="217"/>
      <c r="BJ760" s="1" t="s">
        <v>7</v>
      </c>
      <c r="BK760" s="213" t="s">
        <v>7</v>
      </c>
      <c r="BL760" s="213" t="s">
        <v>7</v>
      </c>
      <c r="BM760" s="213" t="s">
        <v>7</v>
      </c>
      <c r="BN760" s="209"/>
      <c r="BO760" s="215"/>
      <c r="BP760" s="209"/>
      <c r="BQ760" s="219"/>
      <c r="BR760" s="1"/>
      <c r="BS760" s="220"/>
      <c r="BT760" s="220"/>
      <c r="BU760" s="220"/>
      <c r="BV760" s="209"/>
      <c r="BW760" s="215"/>
      <c r="BX760" s="209"/>
      <c r="BY760" s="1"/>
      <c r="BZ760" s="212"/>
      <c r="CA760" s="212"/>
      <c r="CB760" s="221"/>
      <c r="CC760" s="209"/>
      <c r="CD760" s="215"/>
      <c r="CE760" s="209"/>
      <c r="CF760" s="1"/>
      <c r="CG760" s="220"/>
      <c r="CH760" s="220"/>
      <c r="CI760" s="220"/>
      <c r="CJ760" s="209"/>
      <c r="CK760" s="215"/>
      <c r="CL760" s="209"/>
      <c r="CM760" s="1"/>
      <c r="CN760" s="220"/>
      <c r="CO760" s="220"/>
      <c r="CP760" s="213"/>
      <c r="CQ760" s="209"/>
      <c r="CR760" s="215"/>
      <c r="CS760" s="209"/>
    </row>
    <row r="761" customFormat="false" ht="12.8" hidden="false" customHeight="false" outlineLevel="0" collapsed="false">
      <c r="H761" s="177"/>
      <c r="I761" s="177"/>
      <c r="J761" s="211"/>
      <c r="K761" s="177"/>
      <c r="L761" s="210"/>
      <c r="M761" s="210"/>
      <c r="N761" s="210"/>
      <c r="O761" s="210"/>
      <c r="P761" s="210"/>
      <c r="Q761" s="211" t="n">
        <f aca="false">BP761</f>
        <v>0</v>
      </c>
      <c r="R761" s="210"/>
      <c r="S761" s="210"/>
      <c r="T761" s="210"/>
      <c r="U761" s="210"/>
      <c r="V761" s="210"/>
      <c r="W761" s="210"/>
      <c r="X761" s="210"/>
      <c r="Y761" s="212"/>
      <c r="Z761" s="212"/>
      <c r="AA761" s="212"/>
      <c r="AB761" s="210"/>
      <c r="AC761" s="210"/>
      <c r="AD761" s="210"/>
      <c r="AE761" s="1"/>
      <c r="AF761" s="213"/>
      <c r="AG761" s="213"/>
      <c r="AH761" s="213"/>
      <c r="AI761" s="209"/>
      <c r="AJ761" s="215"/>
      <c r="AK761" s="209"/>
      <c r="AL761" s="1"/>
      <c r="AM761" s="213"/>
      <c r="AN761" s="213"/>
      <c r="AO761" s="218"/>
      <c r="AP761" s="209"/>
      <c r="AQ761" s="215"/>
      <c r="AR761" s="209"/>
      <c r="AS761" s="217"/>
      <c r="AT761" s="1"/>
      <c r="AU761" s="213"/>
      <c r="AV761" s="213"/>
      <c r="AW761" s="213"/>
      <c r="AX761" s="209"/>
      <c r="AY761" s="215"/>
      <c r="AZ761" s="209"/>
      <c r="BA761" s="217"/>
      <c r="BB761" s="1"/>
      <c r="BC761" s="213"/>
      <c r="BD761" s="213"/>
      <c r="BE761" s="218"/>
      <c r="BF761" s="209"/>
      <c r="BG761" s="215"/>
      <c r="BH761" s="209"/>
      <c r="BI761" s="217"/>
      <c r="BJ761" s="1" t="s">
        <v>7</v>
      </c>
      <c r="BK761" s="213" t="s">
        <v>7</v>
      </c>
      <c r="BL761" s="213" t="s">
        <v>7</v>
      </c>
      <c r="BM761" s="213" t="s">
        <v>7</v>
      </c>
      <c r="BN761" s="209"/>
      <c r="BO761" s="215"/>
      <c r="BP761" s="209"/>
      <c r="BQ761" s="219"/>
      <c r="BR761" s="1"/>
      <c r="BS761" s="220"/>
      <c r="BT761" s="220"/>
      <c r="BU761" s="220"/>
      <c r="BV761" s="209"/>
      <c r="BW761" s="215"/>
      <c r="BX761" s="209"/>
      <c r="BY761" s="1"/>
      <c r="BZ761" s="212"/>
      <c r="CA761" s="212"/>
      <c r="CB761" s="221"/>
      <c r="CC761" s="209"/>
      <c r="CD761" s="215"/>
      <c r="CE761" s="209"/>
      <c r="CF761" s="1"/>
      <c r="CG761" s="220"/>
      <c r="CH761" s="220"/>
      <c r="CI761" s="220"/>
      <c r="CJ761" s="209"/>
      <c r="CK761" s="215"/>
      <c r="CL761" s="209"/>
      <c r="CM761" s="1"/>
      <c r="CN761" s="220"/>
      <c r="CO761" s="220"/>
      <c r="CP761" s="213"/>
      <c r="CQ761" s="209"/>
      <c r="CR761" s="215"/>
      <c r="CS761" s="209"/>
    </row>
    <row r="762" customFormat="false" ht="12.8" hidden="false" customHeight="false" outlineLevel="0" collapsed="false">
      <c r="H762" s="177"/>
      <c r="I762" s="177"/>
      <c r="J762" s="211"/>
      <c r="K762" s="177"/>
      <c r="L762" s="210"/>
      <c r="M762" s="210"/>
      <c r="N762" s="210"/>
      <c r="O762" s="210"/>
      <c r="P762" s="210"/>
      <c r="Q762" s="211" t="n">
        <f aca="false">BP762</f>
        <v>0</v>
      </c>
      <c r="R762" s="210"/>
      <c r="S762" s="210"/>
      <c r="T762" s="210"/>
      <c r="U762" s="210"/>
      <c r="V762" s="210"/>
      <c r="W762" s="210"/>
      <c r="X762" s="210"/>
      <c r="Y762" s="212"/>
      <c r="Z762" s="212"/>
      <c r="AA762" s="212"/>
      <c r="AB762" s="210"/>
      <c r="AC762" s="210"/>
      <c r="AD762" s="210"/>
      <c r="AE762" s="1"/>
      <c r="AF762" s="213"/>
      <c r="AG762" s="213"/>
      <c r="AH762" s="213"/>
      <c r="AI762" s="209"/>
      <c r="AJ762" s="215"/>
      <c r="AK762" s="209"/>
      <c r="AL762" s="1"/>
      <c r="AM762" s="213"/>
      <c r="AN762" s="213"/>
      <c r="AO762" s="218"/>
      <c r="AP762" s="209"/>
      <c r="AQ762" s="215"/>
      <c r="AR762" s="209"/>
      <c r="AS762" s="217"/>
      <c r="AT762" s="1"/>
      <c r="AU762" s="213"/>
      <c r="AV762" s="213"/>
      <c r="AW762" s="213"/>
      <c r="AX762" s="209"/>
      <c r="AY762" s="215"/>
      <c r="AZ762" s="209"/>
      <c r="BA762" s="217"/>
      <c r="BB762" s="1"/>
      <c r="BC762" s="213"/>
      <c r="BD762" s="213"/>
      <c r="BE762" s="218"/>
      <c r="BF762" s="209"/>
      <c r="BG762" s="215"/>
      <c r="BH762" s="209"/>
      <c r="BI762" s="217"/>
      <c r="BJ762" s="1" t="s">
        <v>7</v>
      </c>
      <c r="BK762" s="213" t="s">
        <v>7</v>
      </c>
      <c r="BL762" s="213" t="s">
        <v>7</v>
      </c>
      <c r="BM762" s="213" t="s">
        <v>7</v>
      </c>
      <c r="BN762" s="209"/>
      <c r="BO762" s="215"/>
      <c r="BP762" s="209"/>
      <c r="BQ762" s="219"/>
      <c r="BR762" s="1"/>
      <c r="BS762" s="220"/>
      <c r="BT762" s="220"/>
      <c r="BU762" s="220"/>
      <c r="BV762" s="209"/>
      <c r="BW762" s="215"/>
      <c r="BX762" s="209"/>
      <c r="BY762" s="1"/>
      <c r="BZ762" s="212"/>
      <c r="CA762" s="212"/>
      <c r="CB762" s="221"/>
      <c r="CC762" s="209"/>
      <c r="CD762" s="215"/>
      <c r="CE762" s="209"/>
      <c r="CF762" s="1"/>
      <c r="CG762" s="220"/>
      <c r="CH762" s="220"/>
      <c r="CI762" s="220"/>
      <c r="CJ762" s="209"/>
      <c r="CK762" s="215"/>
      <c r="CL762" s="209"/>
      <c r="CM762" s="1"/>
      <c r="CN762" s="220"/>
      <c r="CO762" s="220"/>
      <c r="CP762" s="213"/>
      <c r="CQ762" s="209"/>
      <c r="CR762" s="215"/>
      <c r="CS762" s="209"/>
    </row>
    <row r="763" customFormat="false" ht="12.8" hidden="false" customHeight="false" outlineLevel="0" collapsed="false">
      <c r="H763" s="177"/>
      <c r="I763" s="177"/>
      <c r="J763" s="211"/>
      <c r="K763" s="177"/>
      <c r="L763" s="210"/>
      <c r="M763" s="210"/>
      <c r="N763" s="210"/>
      <c r="O763" s="210"/>
      <c r="P763" s="210"/>
      <c r="Q763" s="211" t="n">
        <f aca="false">BP763</f>
        <v>0</v>
      </c>
      <c r="R763" s="210"/>
      <c r="S763" s="210"/>
      <c r="T763" s="210"/>
      <c r="U763" s="210"/>
      <c r="V763" s="210"/>
      <c r="W763" s="210"/>
      <c r="X763" s="210"/>
      <c r="Y763" s="212"/>
      <c r="Z763" s="212"/>
      <c r="AA763" s="212"/>
      <c r="AB763" s="210"/>
      <c r="AC763" s="210"/>
      <c r="AD763" s="210"/>
      <c r="AE763" s="1"/>
      <c r="AF763" s="213"/>
      <c r="AG763" s="213"/>
      <c r="AH763" s="213"/>
      <c r="AI763" s="209"/>
      <c r="AJ763" s="215"/>
      <c r="AK763" s="209"/>
      <c r="AL763" s="1"/>
      <c r="AM763" s="213"/>
      <c r="AN763" s="213"/>
      <c r="AO763" s="218"/>
      <c r="AP763" s="209"/>
      <c r="AQ763" s="215"/>
      <c r="AR763" s="209"/>
      <c r="AS763" s="217"/>
      <c r="AT763" s="1"/>
      <c r="AU763" s="213"/>
      <c r="AV763" s="213"/>
      <c r="AW763" s="213"/>
      <c r="AX763" s="209"/>
      <c r="AY763" s="215"/>
      <c r="AZ763" s="209"/>
      <c r="BA763" s="217"/>
      <c r="BB763" s="1"/>
      <c r="BC763" s="213"/>
      <c r="BD763" s="213"/>
      <c r="BE763" s="218"/>
      <c r="BF763" s="209"/>
      <c r="BG763" s="215"/>
      <c r="BH763" s="209"/>
      <c r="BI763" s="217"/>
      <c r="BJ763" s="1" t="s">
        <v>7</v>
      </c>
      <c r="BK763" s="213" t="s">
        <v>7</v>
      </c>
      <c r="BL763" s="213" t="s">
        <v>7</v>
      </c>
      <c r="BM763" s="213" t="s">
        <v>7</v>
      </c>
      <c r="BN763" s="209"/>
      <c r="BO763" s="215"/>
      <c r="BP763" s="209"/>
      <c r="BQ763" s="219"/>
      <c r="BR763" s="1"/>
      <c r="BS763" s="220"/>
      <c r="BT763" s="220"/>
      <c r="BU763" s="220"/>
      <c r="BV763" s="209"/>
      <c r="BW763" s="215"/>
      <c r="BX763" s="209"/>
      <c r="BY763" s="1"/>
      <c r="BZ763" s="212"/>
      <c r="CA763" s="212"/>
      <c r="CB763" s="221"/>
      <c r="CC763" s="209"/>
      <c r="CD763" s="215"/>
      <c r="CE763" s="209"/>
      <c r="CF763" s="1"/>
      <c r="CG763" s="220"/>
      <c r="CH763" s="220"/>
      <c r="CI763" s="220"/>
      <c r="CJ763" s="209"/>
      <c r="CK763" s="215"/>
      <c r="CL763" s="209"/>
      <c r="CM763" s="1"/>
      <c r="CN763" s="220"/>
      <c r="CO763" s="220"/>
      <c r="CP763" s="213"/>
      <c r="CQ763" s="209"/>
      <c r="CR763" s="215"/>
      <c r="CS763" s="209"/>
    </row>
    <row r="764" customFormat="false" ht="12.8" hidden="false" customHeight="false" outlineLevel="0" collapsed="false">
      <c r="H764" s="177"/>
      <c r="I764" s="177"/>
      <c r="J764" s="211"/>
      <c r="K764" s="177"/>
      <c r="L764" s="210"/>
      <c r="M764" s="210"/>
      <c r="N764" s="210"/>
      <c r="O764" s="210"/>
      <c r="P764" s="210"/>
      <c r="Q764" s="211" t="n">
        <f aca="false">BP764</f>
        <v>0</v>
      </c>
      <c r="R764" s="210"/>
      <c r="S764" s="210"/>
      <c r="T764" s="210"/>
      <c r="U764" s="210"/>
      <c r="V764" s="210"/>
      <c r="W764" s="210"/>
      <c r="X764" s="210"/>
      <c r="Y764" s="212"/>
      <c r="Z764" s="212"/>
      <c r="AA764" s="212"/>
      <c r="AB764" s="210"/>
      <c r="AC764" s="210"/>
      <c r="AD764" s="210"/>
      <c r="AE764" s="1"/>
      <c r="AF764" s="213"/>
      <c r="AG764" s="213"/>
      <c r="AH764" s="213"/>
      <c r="AI764" s="209"/>
      <c r="AJ764" s="215"/>
      <c r="AK764" s="209"/>
      <c r="AL764" s="1"/>
      <c r="AM764" s="213"/>
      <c r="AN764" s="213"/>
      <c r="AO764" s="218"/>
      <c r="AP764" s="209"/>
      <c r="AQ764" s="215"/>
      <c r="AR764" s="209"/>
      <c r="AS764" s="217"/>
      <c r="AT764" s="1"/>
      <c r="AU764" s="213"/>
      <c r="AV764" s="213"/>
      <c r="AW764" s="213"/>
      <c r="AX764" s="209"/>
      <c r="AY764" s="215"/>
      <c r="AZ764" s="209"/>
      <c r="BA764" s="217"/>
      <c r="BB764" s="1"/>
      <c r="BC764" s="213"/>
      <c r="BD764" s="213"/>
      <c r="BE764" s="218"/>
      <c r="BF764" s="209"/>
      <c r="BG764" s="215"/>
      <c r="BH764" s="209"/>
      <c r="BI764" s="217"/>
      <c r="BJ764" s="1" t="s">
        <v>7</v>
      </c>
      <c r="BK764" s="213" t="s">
        <v>7</v>
      </c>
      <c r="BL764" s="213" t="s">
        <v>7</v>
      </c>
      <c r="BM764" s="213" t="s">
        <v>7</v>
      </c>
      <c r="BN764" s="209"/>
      <c r="BO764" s="215"/>
      <c r="BP764" s="209"/>
      <c r="BQ764" s="219"/>
      <c r="BR764" s="1"/>
      <c r="BS764" s="220"/>
      <c r="BT764" s="220"/>
      <c r="BU764" s="220"/>
      <c r="BV764" s="209"/>
      <c r="BW764" s="215"/>
      <c r="BX764" s="209"/>
      <c r="BY764" s="1"/>
      <c r="BZ764" s="212"/>
      <c r="CA764" s="212"/>
      <c r="CB764" s="221"/>
      <c r="CC764" s="209"/>
      <c r="CD764" s="215"/>
      <c r="CE764" s="209"/>
      <c r="CF764" s="1"/>
      <c r="CG764" s="220"/>
      <c r="CH764" s="220"/>
      <c r="CI764" s="220"/>
      <c r="CJ764" s="209"/>
      <c r="CK764" s="215"/>
      <c r="CL764" s="209"/>
      <c r="CM764" s="1"/>
      <c r="CN764" s="220"/>
      <c r="CO764" s="220"/>
      <c r="CP764" s="213"/>
      <c r="CQ764" s="209"/>
      <c r="CR764" s="215"/>
      <c r="CS764" s="209"/>
    </row>
    <row r="765" customFormat="false" ht="12.8" hidden="false" customHeight="false" outlineLevel="0" collapsed="false">
      <c r="H765" s="177"/>
      <c r="I765" s="177"/>
      <c r="J765" s="211"/>
      <c r="K765" s="177"/>
      <c r="L765" s="210"/>
      <c r="M765" s="210"/>
      <c r="N765" s="210"/>
      <c r="O765" s="210"/>
      <c r="P765" s="210"/>
      <c r="Q765" s="211" t="n">
        <f aca="false">BP765</f>
        <v>0</v>
      </c>
      <c r="R765" s="210"/>
      <c r="S765" s="210"/>
      <c r="T765" s="210"/>
      <c r="U765" s="210"/>
      <c r="V765" s="210"/>
      <c r="W765" s="210"/>
      <c r="X765" s="210"/>
      <c r="Y765" s="212"/>
      <c r="Z765" s="212"/>
      <c r="AA765" s="212"/>
      <c r="AB765" s="210"/>
      <c r="AC765" s="210"/>
      <c r="AD765" s="210"/>
      <c r="AE765" s="1"/>
      <c r="AF765" s="213"/>
      <c r="AG765" s="213"/>
      <c r="AH765" s="213"/>
      <c r="AI765" s="209"/>
      <c r="AJ765" s="215"/>
      <c r="AK765" s="209"/>
      <c r="AL765" s="1"/>
      <c r="AM765" s="213"/>
      <c r="AN765" s="213"/>
      <c r="AO765" s="218"/>
      <c r="AP765" s="209"/>
      <c r="AQ765" s="215"/>
      <c r="AR765" s="209"/>
      <c r="AS765" s="217"/>
      <c r="AT765" s="1"/>
      <c r="AU765" s="213"/>
      <c r="AV765" s="213"/>
      <c r="AW765" s="213"/>
      <c r="AX765" s="209"/>
      <c r="AY765" s="215"/>
      <c r="AZ765" s="209"/>
      <c r="BA765" s="217"/>
      <c r="BB765" s="1"/>
      <c r="BC765" s="213"/>
      <c r="BD765" s="213"/>
      <c r="BE765" s="218"/>
      <c r="BF765" s="209"/>
      <c r="BG765" s="215"/>
      <c r="BH765" s="209"/>
      <c r="BI765" s="217"/>
      <c r="BJ765" s="1" t="s">
        <v>7</v>
      </c>
      <c r="BK765" s="213" t="s">
        <v>7</v>
      </c>
      <c r="BL765" s="213" t="s">
        <v>7</v>
      </c>
      <c r="BM765" s="213" t="s">
        <v>7</v>
      </c>
      <c r="BN765" s="209"/>
      <c r="BO765" s="215"/>
      <c r="BP765" s="209"/>
      <c r="BQ765" s="219"/>
      <c r="BR765" s="1"/>
      <c r="BS765" s="220"/>
      <c r="BT765" s="220"/>
      <c r="BU765" s="220"/>
      <c r="BV765" s="209"/>
      <c r="BW765" s="215"/>
      <c r="BX765" s="209"/>
      <c r="BY765" s="1"/>
      <c r="BZ765" s="212"/>
      <c r="CA765" s="212"/>
      <c r="CB765" s="221"/>
      <c r="CC765" s="209"/>
      <c r="CD765" s="215"/>
      <c r="CE765" s="209"/>
      <c r="CF765" s="1"/>
      <c r="CG765" s="220"/>
      <c r="CH765" s="220"/>
      <c r="CI765" s="220"/>
      <c r="CJ765" s="209"/>
      <c r="CK765" s="215"/>
      <c r="CL765" s="209"/>
      <c r="CM765" s="1"/>
      <c r="CN765" s="220"/>
      <c r="CO765" s="220"/>
      <c r="CP765" s="213"/>
      <c r="CQ765" s="209"/>
      <c r="CR765" s="215"/>
      <c r="CS765" s="209"/>
    </row>
    <row r="766" customFormat="false" ht="12.8" hidden="false" customHeight="false" outlineLevel="0" collapsed="false">
      <c r="H766" s="177"/>
      <c r="I766" s="177"/>
      <c r="J766" s="211"/>
      <c r="K766" s="177"/>
      <c r="L766" s="210"/>
      <c r="M766" s="210"/>
      <c r="N766" s="210"/>
      <c r="O766" s="210"/>
      <c r="P766" s="210"/>
      <c r="Q766" s="211" t="n">
        <f aca="false">BP766</f>
        <v>0</v>
      </c>
      <c r="R766" s="210"/>
      <c r="S766" s="210"/>
      <c r="T766" s="210"/>
      <c r="U766" s="210"/>
      <c r="V766" s="210"/>
      <c r="W766" s="210"/>
      <c r="X766" s="210"/>
      <c r="Y766" s="212"/>
      <c r="Z766" s="212"/>
      <c r="AA766" s="212"/>
      <c r="AB766" s="210"/>
      <c r="AC766" s="210"/>
      <c r="AD766" s="210"/>
      <c r="AE766" s="1"/>
      <c r="AF766" s="213"/>
      <c r="AG766" s="213"/>
      <c r="AH766" s="213"/>
      <c r="AI766" s="209"/>
      <c r="AJ766" s="215"/>
      <c r="AK766" s="209"/>
      <c r="AL766" s="1"/>
      <c r="AM766" s="213"/>
      <c r="AN766" s="213"/>
      <c r="AO766" s="218"/>
      <c r="AP766" s="209"/>
      <c r="AQ766" s="215"/>
      <c r="AR766" s="209"/>
      <c r="AS766" s="217"/>
      <c r="AT766" s="1"/>
      <c r="AU766" s="213"/>
      <c r="AV766" s="213"/>
      <c r="AW766" s="213"/>
      <c r="AX766" s="209"/>
      <c r="AY766" s="215"/>
      <c r="AZ766" s="209"/>
      <c r="BA766" s="217"/>
      <c r="BB766" s="1"/>
      <c r="BC766" s="213"/>
      <c r="BD766" s="213"/>
      <c r="BE766" s="218"/>
      <c r="BF766" s="209"/>
      <c r="BG766" s="215"/>
      <c r="BH766" s="209"/>
      <c r="BI766" s="217"/>
      <c r="BJ766" s="1" t="s">
        <v>7</v>
      </c>
      <c r="BK766" s="213" t="s">
        <v>7</v>
      </c>
      <c r="BL766" s="213" t="s">
        <v>7</v>
      </c>
      <c r="BM766" s="213" t="s">
        <v>7</v>
      </c>
      <c r="BN766" s="209"/>
      <c r="BO766" s="215"/>
      <c r="BP766" s="209"/>
      <c r="BQ766" s="219"/>
      <c r="BR766" s="1"/>
      <c r="BS766" s="220"/>
      <c r="BT766" s="220"/>
      <c r="BU766" s="220"/>
      <c r="BV766" s="209"/>
      <c r="BW766" s="215"/>
      <c r="BX766" s="209"/>
      <c r="BY766" s="1"/>
      <c r="BZ766" s="212"/>
      <c r="CA766" s="212"/>
      <c r="CB766" s="221"/>
      <c r="CC766" s="209"/>
      <c r="CD766" s="215"/>
      <c r="CE766" s="209"/>
      <c r="CF766" s="1"/>
      <c r="CG766" s="220"/>
      <c r="CH766" s="220"/>
      <c r="CI766" s="220"/>
      <c r="CJ766" s="209"/>
      <c r="CK766" s="215"/>
      <c r="CL766" s="209"/>
      <c r="CM766" s="1"/>
      <c r="CN766" s="220"/>
      <c r="CO766" s="220"/>
      <c r="CP766" s="213"/>
      <c r="CQ766" s="209"/>
      <c r="CR766" s="215"/>
      <c r="CS766" s="209"/>
    </row>
    <row r="767" customFormat="false" ht="12.8" hidden="false" customHeight="false" outlineLevel="0" collapsed="false">
      <c r="H767" s="177"/>
      <c r="I767" s="177"/>
      <c r="J767" s="211"/>
      <c r="K767" s="177"/>
      <c r="L767" s="210"/>
      <c r="M767" s="210"/>
      <c r="N767" s="210"/>
      <c r="O767" s="210"/>
      <c r="P767" s="210"/>
      <c r="Q767" s="211" t="n">
        <f aca="false">BP767</f>
        <v>0</v>
      </c>
      <c r="R767" s="210"/>
      <c r="S767" s="210"/>
      <c r="T767" s="210"/>
      <c r="U767" s="210"/>
      <c r="V767" s="210"/>
      <c r="W767" s="210"/>
      <c r="X767" s="210"/>
      <c r="Y767" s="212"/>
      <c r="Z767" s="212"/>
      <c r="AA767" s="212"/>
      <c r="AB767" s="210"/>
      <c r="AC767" s="210"/>
      <c r="AD767" s="210"/>
      <c r="AE767" s="1"/>
      <c r="AF767" s="213"/>
      <c r="AG767" s="213"/>
      <c r="AH767" s="213"/>
      <c r="AI767" s="209"/>
      <c r="AJ767" s="215"/>
      <c r="AK767" s="209"/>
      <c r="AL767" s="1"/>
      <c r="AM767" s="213"/>
      <c r="AN767" s="213"/>
      <c r="AO767" s="218"/>
      <c r="AP767" s="209"/>
      <c r="AQ767" s="215"/>
      <c r="AR767" s="209"/>
      <c r="AS767" s="217"/>
      <c r="AT767" s="1"/>
      <c r="AU767" s="213"/>
      <c r="AV767" s="213"/>
      <c r="AW767" s="213"/>
      <c r="AX767" s="209"/>
      <c r="AY767" s="215"/>
      <c r="AZ767" s="209"/>
      <c r="BA767" s="217"/>
      <c r="BB767" s="1"/>
      <c r="BC767" s="213"/>
      <c r="BD767" s="213"/>
      <c r="BE767" s="218"/>
      <c r="BF767" s="209"/>
      <c r="BG767" s="215"/>
      <c r="BH767" s="209"/>
      <c r="BI767" s="217"/>
      <c r="BJ767" s="1" t="s">
        <v>7</v>
      </c>
      <c r="BK767" s="213" t="s">
        <v>7</v>
      </c>
      <c r="BL767" s="213" t="s">
        <v>7</v>
      </c>
      <c r="BM767" s="213" t="s">
        <v>7</v>
      </c>
      <c r="BN767" s="209"/>
      <c r="BO767" s="215"/>
      <c r="BP767" s="209"/>
      <c r="BQ767" s="219"/>
      <c r="BR767" s="1"/>
      <c r="BS767" s="220"/>
      <c r="BT767" s="220"/>
      <c r="BU767" s="220"/>
      <c r="BV767" s="209"/>
      <c r="BW767" s="215"/>
      <c r="BX767" s="209"/>
      <c r="BY767" s="1"/>
      <c r="BZ767" s="212"/>
      <c r="CA767" s="212"/>
      <c r="CB767" s="221"/>
      <c r="CC767" s="209"/>
      <c r="CD767" s="215"/>
      <c r="CE767" s="209"/>
      <c r="CF767" s="1"/>
      <c r="CG767" s="220"/>
      <c r="CH767" s="220"/>
      <c r="CI767" s="220"/>
      <c r="CJ767" s="209"/>
      <c r="CK767" s="215"/>
      <c r="CL767" s="209"/>
      <c r="CM767" s="1"/>
      <c r="CN767" s="220"/>
      <c r="CO767" s="220"/>
      <c r="CP767" s="213"/>
      <c r="CQ767" s="209"/>
      <c r="CR767" s="215"/>
      <c r="CS767" s="209"/>
    </row>
    <row r="768" customFormat="false" ht="12.8" hidden="false" customHeight="false" outlineLevel="0" collapsed="false">
      <c r="H768" s="177"/>
      <c r="I768" s="177"/>
      <c r="J768" s="211"/>
      <c r="K768" s="177"/>
      <c r="L768" s="210"/>
      <c r="M768" s="210"/>
      <c r="N768" s="210"/>
      <c r="O768" s="210"/>
      <c r="P768" s="210"/>
      <c r="Q768" s="211" t="n">
        <f aca="false">BP768</f>
        <v>0</v>
      </c>
      <c r="R768" s="210"/>
      <c r="S768" s="210"/>
      <c r="T768" s="210"/>
      <c r="U768" s="210"/>
      <c r="V768" s="210"/>
      <c r="W768" s="210"/>
      <c r="X768" s="210"/>
      <c r="Y768" s="212"/>
      <c r="Z768" s="212"/>
      <c r="AA768" s="212"/>
      <c r="AB768" s="210"/>
      <c r="AC768" s="210"/>
      <c r="AD768" s="210"/>
      <c r="AE768" s="1"/>
      <c r="AF768" s="213"/>
      <c r="AG768" s="213"/>
      <c r="AH768" s="213"/>
      <c r="AI768" s="209"/>
      <c r="AJ768" s="215"/>
      <c r="AK768" s="209"/>
      <c r="AL768" s="1"/>
      <c r="AM768" s="213"/>
      <c r="AN768" s="213"/>
      <c r="AO768" s="218"/>
      <c r="AP768" s="209"/>
      <c r="AQ768" s="215"/>
      <c r="AR768" s="209"/>
      <c r="AS768" s="217"/>
      <c r="AT768" s="1"/>
      <c r="AU768" s="213"/>
      <c r="AV768" s="213"/>
      <c r="AW768" s="213"/>
      <c r="AX768" s="209"/>
      <c r="AY768" s="215"/>
      <c r="AZ768" s="209"/>
      <c r="BA768" s="217"/>
      <c r="BB768" s="1"/>
      <c r="BC768" s="213"/>
      <c r="BD768" s="213"/>
      <c r="BE768" s="218"/>
      <c r="BF768" s="209"/>
      <c r="BG768" s="215"/>
      <c r="BH768" s="209"/>
      <c r="BI768" s="217"/>
      <c r="BJ768" s="1" t="s">
        <v>7</v>
      </c>
      <c r="BK768" s="213" t="s">
        <v>7</v>
      </c>
      <c r="BL768" s="213" t="s">
        <v>7</v>
      </c>
      <c r="BM768" s="213" t="s">
        <v>7</v>
      </c>
      <c r="BN768" s="209"/>
      <c r="BO768" s="215"/>
      <c r="BP768" s="209"/>
      <c r="BQ768" s="219"/>
      <c r="BR768" s="1"/>
      <c r="BS768" s="220"/>
      <c r="BT768" s="220"/>
      <c r="BU768" s="220"/>
      <c r="BV768" s="209"/>
      <c r="BW768" s="215"/>
      <c r="BX768" s="209"/>
      <c r="BY768" s="1"/>
      <c r="BZ768" s="212"/>
      <c r="CA768" s="212"/>
      <c r="CB768" s="221"/>
      <c r="CC768" s="209"/>
      <c r="CD768" s="215"/>
      <c r="CE768" s="209"/>
      <c r="CF768" s="1"/>
      <c r="CG768" s="220"/>
      <c r="CH768" s="220"/>
      <c r="CI768" s="220"/>
      <c r="CJ768" s="209"/>
      <c r="CK768" s="215"/>
      <c r="CL768" s="209"/>
      <c r="CM768" s="1"/>
      <c r="CN768" s="220"/>
      <c r="CO768" s="220"/>
      <c r="CP768" s="213"/>
      <c r="CQ768" s="209"/>
      <c r="CR768" s="215"/>
      <c r="CS768" s="209"/>
    </row>
    <row r="769" customFormat="false" ht="12.8" hidden="false" customHeight="false" outlineLevel="0" collapsed="false">
      <c r="H769" s="177"/>
      <c r="I769" s="177"/>
      <c r="J769" s="211"/>
      <c r="K769" s="177"/>
      <c r="L769" s="210"/>
      <c r="M769" s="210"/>
      <c r="N769" s="210"/>
      <c r="O769" s="210"/>
      <c r="P769" s="210"/>
      <c r="Q769" s="211" t="n">
        <f aca="false">BP769</f>
        <v>0</v>
      </c>
      <c r="R769" s="210"/>
      <c r="S769" s="210"/>
      <c r="T769" s="210"/>
      <c r="U769" s="210"/>
      <c r="V769" s="210"/>
      <c r="W769" s="210"/>
      <c r="X769" s="210"/>
      <c r="Y769" s="212"/>
      <c r="Z769" s="212"/>
      <c r="AA769" s="212"/>
      <c r="AB769" s="210"/>
      <c r="AC769" s="210"/>
      <c r="AD769" s="210"/>
      <c r="AE769" s="1"/>
      <c r="AF769" s="213"/>
      <c r="AG769" s="213"/>
      <c r="AH769" s="213"/>
      <c r="AI769" s="209"/>
      <c r="AJ769" s="215"/>
      <c r="AK769" s="209"/>
      <c r="AL769" s="1"/>
      <c r="AM769" s="213"/>
      <c r="AN769" s="213"/>
      <c r="AO769" s="218"/>
      <c r="AP769" s="209"/>
      <c r="AQ769" s="215"/>
      <c r="AR769" s="209"/>
      <c r="AS769" s="217"/>
      <c r="AT769" s="1"/>
      <c r="AU769" s="213"/>
      <c r="AV769" s="213"/>
      <c r="AW769" s="213"/>
      <c r="AX769" s="209"/>
      <c r="AY769" s="215"/>
      <c r="AZ769" s="209"/>
      <c r="BA769" s="217"/>
      <c r="BB769" s="1"/>
      <c r="BC769" s="213"/>
      <c r="BD769" s="213"/>
      <c r="BE769" s="218"/>
      <c r="BF769" s="209"/>
      <c r="BG769" s="215"/>
      <c r="BH769" s="209"/>
      <c r="BI769" s="217"/>
      <c r="BJ769" s="1" t="s">
        <v>7</v>
      </c>
      <c r="BK769" s="213" t="s">
        <v>7</v>
      </c>
      <c r="BL769" s="213" t="s">
        <v>7</v>
      </c>
      <c r="BM769" s="213" t="s">
        <v>7</v>
      </c>
      <c r="BN769" s="209"/>
      <c r="BO769" s="215"/>
      <c r="BP769" s="209"/>
      <c r="BQ769" s="219"/>
      <c r="BR769" s="1"/>
      <c r="BS769" s="220"/>
      <c r="BT769" s="220"/>
      <c r="BU769" s="220"/>
      <c r="BV769" s="209"/>
      <c r="BW769" s="215"/>
      <c r="BX769" s="209"/>
      <c r="BY769" s="1"/>
      <c r="BZ769" s="212"/>
      <c r="CA769" s="212"/>
      <c r="CB769" s="221"/>
      <c r="CC769" s="209"/>
      <c r="CD769" s="215"/>
      <c r="CE769" s="209"/>
      <c r="CF769" s="1"/>
      <c r="CG769" s="220"/>
      <c r="CH769" s="220"/>
      <c r="CI769" s="220"/>
      <c r="CJ769" s="209"/>
      <c r="CK769" s="215"/>
      <c r="CL769" s="209"/>
      <c r="CM769" s="1"/>
      <c r="CN769" s="220"/>
      <c r="CO769" s="220"/>
      <c r="CP769" s="213"/>
      <c r="CQ769" s="209"/>
      <c r="CR769" s="215"/>
      <c r="CS769" s="209"/>
    </row>
    <row r="770" customFormat="false" ht="12.8" hidden="false" customHeight="false" outlineLevel="0" collapsed="false">
      <c r="H770" s="177"/>
      <c r="I770" s="177"/>
      <c r="J770" s="211"/>
      <c r="K770" s="177"/>
      <c r="L770" s="210"/>
      <c r="M770" s="210"/>
      <c r="N770" s="210"/>
      <c r="O770" s="210"/>
      <c r="P770" s="210"/>
      <c r="Q770" s="211" t="n">
        <f aca="false">BP770</f>
        <v>0</v>
      </c>
      <c r="R770" s="210"/>
      <c r="S770" s="210"/>
      <c r="T770" s="210"/>
      <c r="U770" s="210"/>
      <c r="V770" s="210"/>
      <c r="W770" s="210"/>
      <c r="X770" s="210"/>
      <c r="Y770" s="212"/>
      <c r="Z770" s="212"/>
      <c r="AA770" s="212"/>
      <c r="AB770" s="210"/>
      <c r="AC770" s="210"/>
      <c r="AD770" s="210"/>
      <c r="AE770" s="1"/>
      <c r="AF770" s="213"/>
      <c r="AG770" s="213"/>
      <c r="AH770" s="213"/>
      <c r="AI770" s="209"/>
      <c r="AJ770" s="215"/>
      <c r="AK770" s="209"/>
      <c r="AL770" s="1"/>
      <c r="AM770" s="213"/>
      <c r="AN770" s="213"/>
      <c r="AO770" s="218"/>
      <c r="AP770" s="209"/>
      <c r="AQ770" s="215"/>
      <c r="AR770" s="209"/>
      <c r="AS770" s="217"/>
      <c r="AT770" s="1"/>
      <c r="AU770" s="213"/>
      <c r="AV770" s="213"/>
      <c r="AW770" s="213"/>
      <c r="AX770" s="209"/>
      <c r="AY770" s="215"/>
      <c r="AZ770" s="209"/>
      <c r="BA770" s="217"/>
      <c r="BB770" s="1"/>
      <c r="BC770" s="213"/>
      <c r="BD770" s="213"/>
      <c r="BE770" s="218"/>
      <c r="BF770" s="209"/>
      <c r="BG770" s="215"/>
      <c r="BH770" s="209"/>
      <c r="BI770" s="217"/>
      <c r="BJ770" s="1" t="s">
        <v>7</v>
      </c>
      <c r="BK770" s="213" t="s">
        <v>7</v>
      </c>
      <c r="BL770" s="213" t="s">
        <v>7</v>
      </c>
      <c r="BM770" s="213" t="s">
        <v>7</v>
      </c>
      <c r="BN770" s="209"/>
      <c r="BO770" s="215"/>
      <c r="BP770" s="209"/>
      <c r="BQ770" s="219"/>
      <c r="BR770" s="1"/>
      <c r="BS770" s="220"/>
      <c r="BT770" s="220"/>
      <c r="BU770" s="220"/>
      <c r="BV770" s="209"/>
      <c r="BW770" s="215"/>
      <c r="BX770" s="209"/>
      <c r="BY770" s="1"/>
      <c r="BZ770" s="212"/>
      <c r="CA770" s="212"/>
      <c r="CB770" s="221"/>
      <c r="CC770" s="209"/>
      <c r="CD770" s="215"/>
      <c r="CE770" s="209"/>
      <c r="CF770" s="1"/>
      <c r="CG770" s="220"/>
      <c r="CH770" s="220"/>
      <c r="CI770" s="220"/>
      <c r="CJ770" s="209"/>
      <c r="CK770" s="215"/>
      <c r="CL770" s="209"/>
      <c r="CM770" s="1"/>
      <c r="CN770" s="220"/>
      <c r="CO770" s="220"/>
      <c r="CP770" s="213"/>
      <c r="CQ770" s="209"/>
      <c r="CR770" s="215"/>
      <c r="CS770" s="209"/>
    </row>
    <row r="771" customFormat="false" ht="12.8" hidden="false" customHeight="false" outlineLevel="0" collapsed="false">
      <c r="H771" s="177"/>
      <c r="I771" s="177"/>
      <c r="J771" s="211"/>
      <c r="K771" s="177"/>
      <c r="L771" s="210"/>
      <c r="M771" s="210"/>
      <c r="N771" s="210"/>
      <c r="O771" s="210"/>
      <c r="P771" s="210"/>
      <c r="Q771" s="211" t="n">
        <f aca="false">BP771</f>
        <v>0</v>
      </c>
      <c r="R771" s="210"/>
      <c r="S771" s="210"/>
      <c r="T771" s="210"/>
      <c r="U771" s="210"/>
      <c r="V771" s="210"/>
      <c r="W771" s="210"/>
      <c r="X771" s="210"/>
      <c r="Y771" s="212"/>
      <c r="Z771" s="212"/>
      <c r="AA771" s="212"/>
      <c r="AB771" s="210"/>
      <c r="AC771" s="210"/>
      <c r="AD771" s="210"/>
      <c r="AE771" s="1"/>
      <c r="AF771" s="213"/>
      <c r="AG771" s="213"/>
      <c r="AH771" s="213"/>
      <c r="AI771" s="209"/>
      <c r="AJ771" s="215"/>
      <c r="AK771" s="209"/>
      <c r="AL771" s="1"/>
      <c r="AM771" s="213"/>
      <c r="AN771" s="213"/>
      <c r="AO771" s="218"/>
      <c r="AP771" s="209"/>
      <c r="AQ771" s="215"/>
      <c r="AR771" s="209"/>
      <c r="AS771" s="217"/>
      <c r="AT771" s="1"/>
      <c r="AU771" s="213"/>
      <c r="AV771" s="213"/>
      <c r="AW771" s="213"/>
      <c r="AX771" s="209"/>
      <c r="AY771" s="215"/>
      <c r="AZ771" s="209"/>
      <c r="BA771" s="217"/>
      <c r="BB771" s="1"/>
      <c r="BC771" s="213"/>
      <c r="BD771" s="213"/>
      <c r="BE771" s="218"/>
      <c r="BF771" s="209"/>
      <c r="BG771" s="215"/>
      <c r="BH771" s="209"/>
      <c r="BI771" s="217"/>
      <c r="BJ771" s="1" t="s">
        <v>7</v>
      </c>
      <c r="BK771" s="213" t="s">
        <v>7</v>
      </c>
      <c r="BL771" s="213" t="s">
        <v>7</v>
      </c>
      <c r="BM771" s="213" t="s">
        <v>7</v>
      </c>
      <c r="BN771" s="209"/>
      <c r="BO771" s="215"/>
      <c r="BP771" s="209"/>
      <c r="BQ771" s="219"/>
      <c r="BR771" s="1"/>
      <c r="BS771" s="220"/>
      <c r="BT771" s="220"/>
      <c r="BU771" s="220"/>
      <c r="BV771" s="209"/>
      <c r="BW771" s="215"/>
      <c r="BX771" s="209"/>
      <c r="BY771" s="1"/>
      <c r="BZ771" s="212"/>
      <c r="CA771" s="212"/>
      <c r="CB771" s="221"/>
      <c r="CC771" s="209"/>
      <c r="CD771" s="215"/>
      <c r="CE771" s="209"/>
      <c r="CF771" s="1"/>
      <c r="CG771" s="220"/>
      <c r="CH771" s="220"/>
      <c r="CI771" s="220"/>
      <c r="CJ771" s="209"/>
      <c r="CK771" s="215"/>
      <c r="CL771" s="209"/>
      <c r="CM771" s="1"/>
      <c r="CN771" s="220"/>
      <c r="CO771" s="220"/>
      <c r="CP771" s="213"/>
      <c r="CQ771" s="209"/>
      <c r="CR771" s="215"/>
      <c r="CS771" s="209"/>
    </row>
    <row r="772" customFormat="false" ht="12.8" hidden="false" customHeight="false" outlineLevel="0" collapsed="false">
      <c r="H772" s="177"/>
      <c r="I772" s="177"/>
      <c r="J772" s="211"/>
      <c r="K772" s="177"/>
      <c r="L772" s="210"/>
      <c r="M772" s="210"/>
      <c r="N772" s="210"/>
      <c r="O772" s="210"/>
      <c r="P772" s="210"/>
      <c r="Q772" s="211" t="n">
        <f aca="false">BP772</f>
        <v>0</v>
      </c>
      <c r="R772" s="210"/>
      <c r="S772" s="210"/>
      <c r="T772" s="210"/>
      <c r="U772" s="210"/>
      <c r="V772" s="210"/>
      <c r="W772" s="210"/>
      <c r="X772" s="210"/>
      <c r="Y772" s="212"/>
      <c r="Z772" s="212"/>
      <c r="AA772" s="212"/>
      <c r="AB772" s="210"/>
      <c r="AC772" s="210"/>
      <c r="AD772" s="210"/>
      <c r="AE772" s="1"/>
      <c r="AF772" s="213"/>
      <c r="AG772" s="213"/>
      <c r="AH772" s="213"/>
      <c r="AI772" s="209"/>
      <c r="AJ772" s="215"/>
      <c r="AK772" s="209"/>
      <c r="AL772" s="1"/>
      <c r="AM772" s="213"/>
      <c r="AN772" s="213"/>
      <c r="AO772" s="218"/>
      <c r="AP772" s="209"/>
      <c r="AQ772" s="215"/>
      <c r="AR772" s="209"/>
      <c r="AS772" s="217"/>
      <c r="AT772" s="1"/>
      <c r="AU772" s="213"/>
      <c r="AV772" s="213"/>
      <c r="AW772" s="213"/>
      <c r="AX772" s="209"/>
      <c r="AY772" s="215"/>
      <c r="AZ772" s="209"/>
      <c r="BA772" s="217"/>
      <c r="BB772" s="1"/>
      <c r="BC772" s="213"/>
      <c r="BD772" s="213"/>
      <c r="BE772" s="218"/>
      <c r="BF772" s="209"/>
      <c r="BG772" s="215"/>
      <c r="BH772" s="209"/>
      <c r="BI772" s="217"/>
      <c r="BJ772" s="1" t="s">
        <v>7</v>
      </c>
      <c r="BK772" s="213" t="s">
        <v>7</v>
      </c>
      <c r="BL772" s="213" t="s">
        <v>7</v>
      </c>
      <c r="BM772" s="213" t="s">
        <v>7</v>
      </c>
      <c r="BN772" s="209"/>
      <c r="BO772" s="215"/>
      <c r="BP772" s="209"/>
      <c r="BQ772" s="219"/>
      <c r="BR772" s="1"/>
      <c r="BS772" s="220"/>
      <c r="BT772" s="220"/>
      <c r="BU772" s="220"/>
      <c r="BV772" s="209"/>
      <c r="BW772" s="215"/>
      <c r="BX772" s="209"/>
      <c r="BY772" s="1"/>
      <c r="BZ772" s="212"/>
      <c r="CA772" s="212"/>
      <c r="CB772" s="221"/>
      <c r="CC772" s="209"/>
      <c r="CD772" s="215"/>
      <c r="CE772" s="209"/>
      <c r="CF772" s="1"/>
      <c r="CG772" s="220"/>
      <c r="CH772" s="220"/>
      <c r="CI772" s="220"/>
      <c r="CJ772" s="209"/>
      <c r="CK772" s="215"/>
      <c r="CL772" s="209"/>
      <c r="CM772" s="1"/>
      <c r="CN772" s="220"/>
      <c r="CO772" s="220"/>
      <c r="CP772" s="213"/>
      <c r="CQ772" s="209"/>
      <c r="CR772" s="215"/>
      <c r="CS772" s="209"/>
    </row>
    <row r="773" customFormat="false" ht="12.8" hidden="false" customHeight="false" outlineLevel="0" collapsed="false">
      <c r="H773" s="177"/>
      <c r="I773" s="177"/>
      <c r="J773" s="211"/>
      <c r="K773" s="177"/>
      <c r="L773" s="210"/>
      <c r="M773" s="210"/>
      <c r="N773" s="210"/>
      <c r="O773" s="210"/>
      <c r="P773" s="210"/>
      <c r="Q773" s="211" t="n">
        <f aca="false">BP773</f>
        <v>0</v>
      </c>
      <c r="R773" s="210"/>
      <c r="S773" s="210"/>
      <c r="T773" s="210"/>
      <c r="U773" s="210"/>
      <c r="V773" s="210"/>
      <c r="W773" s="210"/>
      <c r="X773" s="210"/>
      <c r="Y773" s="212"/>
      <c r="Z773" s="212"/>
      <c r="AA773" s="212"/>
      <c r="AB773" s="210"/>
      <c r="AC773" s="210"/>
      <c r="AD773" s="210"/>
      <c r="AE773" s="1"/>
      <c r="AF773" s="213"/>
      <c r="AG773" s="213"/>
      <c r="AH773" s="213"/>
      <c r="AI773" s="209"/>
      <c r="AJ773" s="215"/>
      <c r="AK773" s="209"/>
      <c r="AL773" s="1"/>
      <c r="AM773" s="213"/>
      <c r="AN773" s="213"/>
      <c r="AO773" s="218"/>
      <c r="AP773" s="209"/>
      <c r="AQ773" s="215"/>
      <c r="AR773" s="209"/>
      <c r="AS773" s="217"/>
      <c r="AT773" s="1"/>
      <c r="AU773" s="213"/>
      <c r="AV773" s="213"/>
      <c r="AW773" s="213"/>
      <c r="AX773" s="209"/>
      <c r="AY773" s="215"/>
      <c r="AZ773" s="209"/>
      <c r="BA773" s="217"/>
      <c r="BB773" s="1"/>
      <c r="BC773" s="213"/>
      <c r="BD773" s="213"/>
      <c r="BE773" s="218"/>
      <c r="BF773" s="209"/>
      <c r="BG773" s="215"/>
      <c r="BH773" s="209"/>
      <c r="BI773" s="217"/>
      <c r="BJ773" s="1" t="s">
        <v>7</v>
      </c>
      <c r="BK773" s="213" t="s">
        <v>7</v>
      </c>
      <c r="BL773" s="213" t="s">
        <v>7</v>
      </c>
      <c r="BM773" s="213" t="s">
        <v>7</v>
      </c>
      <c r="BN773" s="209"/>
      <c r="BO773" s="215"/>
      <c r="BP773" s="209"/>
      <c r="BQ773" s="219"/>
      <c r="BR773" s="1"/>
      <c r="BS773" s="220"/>
      <c r="BT773" s="220"/>
      <c r="BU773" s="220"/>
      <c r="BV773" s="209"/>
      <c r="BW773" s="215"/>
      <c r="BX773" s="209"/>
      <c r="BY773" s="1"/>
      <c r="BZ773" s="212"/>
      <c r="CA773" s="212"/>
      <c r="CB773" s="221"/>
      <c r="CC773" s="209"/>
      <c r="CD773" s="215"/>
      <c r="CE773" s="209"/>
      <c r="CF773" s="1"/>
      <c r="CG773" s="220"/>
      <c r="CH773" s="220"/>
      <c r="CI773" s="220"/>
      <c r="CJ773" s="209"/>
      <c r="CK773" s="215"/>
      <c r="CL773" s="209"/>
      <c r="CM773" s="1"/>
      <c r="CN773" s="220"/>
      <c r="CO773" s="220"/>
      <c r="CP773" s="213"/>
      <c r="CQ773" s="209"/>
      <c r="CR773" s="215"/>
      <c r="CS773" s="209"/>
    </row>
    <row r="774" customFormat="false" ht="12.8" hidden="false" customHeight="false" outlineLevel="0" collapsed="false">
      <c r="H774" s="177"/>
      <c r="I774" s="177"/>
      <c r="J774" s="211"/>
      <c r="K774" s="177"/>
      <c r="L774" s="210"/>
      <c r="M774" s="210"/>
      <c r="N774" s="210"/>
      <c r="O774" s="210"/>
      <c r="P774" s="210"/>
      <c r="Q774" s="211" t="n">
        <f aca="false">BP774</f>
        <v>0</v>
      </c>
      <c r="R774" s="210"/>
      <c r="S774" s="210"/>
      <c r="T774" s="210"/>
      <c r="U774" s="210"/>
      <c r="V774" s="210"/>
      <c r="W774" s="210"/>
      <c r="X774" s="210"/>
      <c r="Y774" s="212"/>
      <c r="Z774" s="212"/>
      <c r="AA774" s="212"/>
      <c r="AB774" s="210"/>
      <c r="AC774" s="210"/>
      <c r="AD774" s="210"/>
      <c r="AE774" s="1"/>
      <c r="AF774" s="213"/>
      <c r="AG774" s="213"/>
      <c r="AH774" s="213"/>
      <c r="AI774" s="209"/>
      <c r="AJ774" s="215"/>
      <c r="AK774" s="209"/>
      <c r="AL774" s="1"/>
      <c r="AM774" s="213"/>
      <c r="AN774" s="213"/>
      <c r="AO774" s="218"/>
      <c r="AP774" s="209"/>
      <c r="AQ774" s="215"/>
      <c r="AR774" s="209"/>
      <c r="AS774" s="217"/>
      <c r="AT774" s="1"/>
      <c r="AU774" s="213"/>
      <c r="AV774" s="213"/>
      <c r="AW774" s="213"/>
      <c r="AX774" s="209"/>
      <c r="AY774" s="215"/>
      <c r="AZ774" s="209"/>
      <c r="BA774" s="217"/>
      <c r="BB774" s="1"/>
      <c r="BC774" s="213"/>
      <c r="BD774" s="213"/>
      <c r="BE774" s="218"/>
      <c r="BF774" s="209"/>
      <c r="BG774" s="215"/>
      <c r="BH774" s="209"/>
      <c r="BI774" s="217"/>
      <c r="BJ774" s="1" t="s">
        <v>7</v>
      </c>
      <c r="BK774" s="213" t="s">
        <v>7</v>
      </c>
      <c r="BL774" s="213" t="s">
        <v>7</v>
      </c>
      <c r="BM774" s="213" t="s">
        <v>7</v>
      </c>
      <c r="BN774" s="209"/>
      <c r="BO774" s="215"/>
      <c r="BP774" s="209"/>
      <c r="BQ774" s="219"/>
      <c r="BR774" s="1"/>
      <c r="BS774" s="220"/>
      <c r="BT774" s="220"/>
      <c r="BU774" s="220"/>
      <c r="BV774" s="209"/>
      <c r="BW774" s="215"/>
      <c r="BX774" s="209"/>
      <c r="BY774" s="1"/>
      <c r="BZ774" s="212"/>
      <c r="CA774" s="212"/>
      <c r="CB774" s="221"/>
      <c r="CC774" s="209"/>
      <c r="CD774" s="215"/>
      <c r="CE774" s="209"/>
      <c r="CF774" s="1"/>
      <c r="CG774" s="220"/>
      <c r="CH774" s="220"/>
      <c r="CI774" s="220"/>
      <c r="CJ774" s="209"/>
      <c r="CK774" s="215"/>
      <c r="CL774" s="209"/>
      <c r="CM774" s="1"/>
      <c r="CN774" s="220"/>
      <c r="CO774" s="220"/>
      <c r="CP774" s="213"/>
      <c r="CQ774" s="209"/>
      <c r="CR774" s="215"/>
      <c r="CS774" s="209"/>
    </row>
    <row r="775" customFormat="false" ht="12.8" hidden="false" customHeight="false" outlineLevel="0" collapsed="false">
      <c r="H775" s="177"/>
      <c r="I775" s="177"/>
      <c r="J775" s="211"/>
      <c r="K775" s="177"/>
      <c r="L775" s="210"/>
      <c r="M775" s="210"/>
      <c r="N775" s="210"/>
      <c r="O775" s="210"/>
      <c r="P775" s="210"/>
      <c r="Q775" s="211" t="n">
        <f aca="false">BP775</f>
        <v>0</v>
      </c>
      <c r="R775" s="210"/>
      <c r="S775" s="210"/>
      <c r="T775" s="210"/>
      <c r="U775" s="210"/>
      <c r="V775" s="210"/>
      <c r="W775" s="210"/>
      <c r="X775" s="210"/>
      <c r="Y775" s="212"/>
      <c r="Z775" s="212"/>
      <c r="AA775" s="212"/>
      <c r="AB775" s="210"/>
      <c r="AC775" s="210"/>
      <c r="AD775" s="210"/>
      <c r="AE775" s="1"/>
      <c r="AF775" s="213"/>
      <c r="AG775" s="213"/>
      <c r="AH775" s="213"/>
      <c r="AI775" s="209"/>
      <c r="AJ775" s="215"/>
      <c r="AK775" s="209"/>
      <c r="AL775" s="1"/>
      <c r="AM775" s="213"/>
      <c r="AN775" s="213"/>
      <c r="AO775" s="218"/>
      <c r="AP775" s="209"/>
      <c r="AQ775" s="215"/>
      <c r="AR775" s="209"/>
      <c r="AS775" s="217"/>
      <c r="AT775" s="1"/>
      <c r="AU775" s="213"/>
      <c r="AV775" s="213"/>
      <c r="AW775" s="213"/>
      <c r="AX775" s="209"/>
      <c r="AY775" s="215"/>
      <c r="AZ775" s="209"/>
      <c r="BA775" s="217"/>
      <c r="BB775" s="1"/>
      <c r="BC775" s="213"/>
      <c r="BD775" s="213"/>
      <c r="BE775" s="218"/>
      <c r="BF775" s="209"/>
      <c r="BG775" s="215"/>
      <c r="BH775" s="209"/>
      <c r="BI775" s="217"/>
      <c r="BJ775" s="1" t="s">
        <v>7</v>
      </c>
      <c r="BK775" s="213" t="s">
        <v>7</v>
      </c>
      <c r="BL775" s="213" t="s">
        <v>7</v>
      </c>
      <c r="BM775" s="213" t="s">
        <v>7</v>
      </c>
      <c r="BN775" s="209"/>
      <c r="BO775" s="215"/>
      <c r="BP775" s="209"/>
      <c r="BQ775" s="219"/>
      <c r="BR775" s="1"/>
      <c r="BS775" s="220"/>
      <c r="BT775" s="220"/>
      <c r="BU775" s="220"/>
      <c r="BV775" s="209"/>
      <c r="BW775" s="215"/>
      <c r="BX775" s="209"/>
      <c r="BY775" s="1"/>
      <c r="BZ775" s="212"/>
      <c r="CA775" s="212"/>
      <c r="CB775" s="221"/>
      <c r="CC775" s="209"/>
      <c r="CD775" s="215"/>
      <c r="CE775" s="209"/>
      <c r="CF775" s="1"/>
      <c r="CG775" s="220"/>
      <c r="CH775" s="220"/>
      <c r="CI775" s="220"/>
      <c r="CJ775" s="209"/>
      <c r="CK775" s="215"/>
      <c r="CL775" s="209"/>
      <c r="CM775" s="1"/>
      <c r="CN775" s="220"/>
      <c r="CO775" s="220"/>
      <c r="CP775" s="213"/>
      <c r="CQ775" s="209"/>
      <c r="CR775" s="215"/>
      <c r="CS775" s="209"/>
    </row>
    <row r="776" customFormat="false" ht="12.8" hidden="false" customHeight="false" outlineLevel="0" collapsed="false">
      <c r="H776" s="177"/>
      <c r="I776" s="177"/>
      <c r="J776" s="211"/>
      <c r="K776" s="177"/>
      <c r="L776" s="210"/>
      <c r="M776" s="210"/>
      <c r="N776" s="210"/>
      <c r="O776" s="210"/>
      <c r="P776" s="210"/>
      <c r="Q776" s="211" t="n">
        <f aca="false">BP776</f>
        <v>0</v>
      </c>
      <c r="R776" s="210"/>
      <c r="S776" s="210"/>
      <c r="T776" s="210"/>
      <c r="U776" s="210"/>
      <c r="V776" s="210"/>
      <c r="W776" s="210"/>
      <c r="X776" s="210"/>
      <c r="Y776" s="212"/>
      <c r="Z776" s="212"/>
      <c r="AA776" s="212"/>
      <c r="AB776" s="210"/>
      <c r="AC776" s="210"/>
      <c r="AD776" s="210"/>
      <c r="AE776" s="1"/>
      <c r="AF776" s="213"/>
      <c r="AG776" s="213"/>
      <c r="AH776" s="213"/>
      <c r="AI776" s="209"/>
      <c r="AJ776" s="215"/>
      <c r="AK776" s="209"/>
      <c r="AL776" s="1"/>
      <c r="AM776" s="213"/>
      <c r="AN776" s="213"/>
      <c r="AO776" s="218"/>
      <c r="AP776" s="209"/>
      <c r="AQ776" s="215"/>
      <c r="AR776" s="209"/>
      <c r="AS776" s="217"/>
      <c r="AT776" s="1"/>
      <c r="AU776" s="213"/>
      <c r="AV776" s="213"/>
      <c r="AW776" s="213"/>
      <c r="AX776" s="209"/>
      <c r="AY776" s="215"/>
      <c r="AZ776" s="209"/>
      <c r="BA776" s="217"/>
      <c r="BB776" s="1"/>
      <c r="BC776" s="213"/>
      <c r="BD776" s="213"/>
      <c r="BE776" s="218"/>
      <c r="BF776" s="209"/>
      <c r="BG776" s="215"/>
      <c r="BH776" s="209"/>
      <c r="BI776" s="217"/>
      <c r="BJ776" s="1" t="s">
        <v>7</v>
      </c>
      <c r="BK776" s="213" t="s">
        <v>7</v>
      </c>
      <c r="BL776" s="213" t="s">
        <v>7</v>
      </c>
      <c r="BM776" s="213" t="s">
        <v>7</v>
      </c>
      <c r="BN776" s="209"/>
      <c r="BO776" s="215"/>
      <c r="BP776" s="209"/>
      <c r="BQ776" s="219"/>
      <c r="BR776" s="1"/>
      <c r="BS776" s="220"/>
      <c r="BT776" s="220"/>
      <c r="BU776" s="220"/>
      <c r="BV776" s="209"/>
      <c r="BW776" s="215"/>
      <c r="BX776" s="209"/>
      <c r="BY776" s="1"/>
      <c r="BZ776" s="212"/>
      <c r="CA776" s="212"/>
      <c r="CB776" s="221"/>
      <c r="CC776" s="209"/>
      <c r="CD776" s="215"/>
      <c r="CE776" s="209"/>
      <c r="CF776" s="1"/>
      <c r="CG776" s="220"/>
      <c r="CH776" s="220"/>
      <c r="CI776" s="220"/>
      <c r="CJ776" s="209"/>
      <c r="CK776" s="215"/>
      <c r="CL776" s="209"/>
      <c r="CM776" s="1"/>
      <c r="CN776" s="220"/>
      <c r="CO776" s="220"/>
      <c r="CP776" s="213"/>
      <c r="CQ776" s="209"/>
      <c r="CR776" s="215"/>
      <c r="CS776" s="209"/>
    </row>
    <row r="777" customFormat="false" ht="12.8" hidden="false" customHeight="false" outlineLevel="0" collapsed="false">
      <c r="H777" s="177"/>
      <c r="I777" s="177"/>
      <c r="J777" s="211"/>
      <c r="K777" s="177"/>
      <c r="L777" s="210"/>
      <c r="M777" s="210"/>
      <c r="N777" s="210"/>
      <c r="O777" s="210"/>
      <c r="P777" s="210"/>
      <c r="Q777" s="211" t="n">
        <f aca="false">BP777</f>
        <v>0</v>
      </c>
      <c r="R777" s="210"/>
      <c r="S777" s="210"/>
      <c r="T777" s="210"/>
      <c r="U777" s="210"/>
      <c r="V777" s="210"/>
      <c r="W777" s="210"/>
      <c r="X777" s="210"/>
      <c r="Y777" s="212"/>
      <c r="Z777" s="212"/>
      <c r="AA777" s="212"/>
      <c r="AB777" s="210"/>
      <c r="AC777" s="210"/>
      <c r="AD777" s="210"/>
      <c r="AE777" s="1"/>
      <c r="AF777" s="213"/>
      <c r="AG777" s="213"/>
      <c r="AH777" s="213"/>
      <c r="AI777" s="209"/>
      <c r="AJ777" s="215"/>
      <c r="AK777" s="209"/>
      <c r="AL777" s="1"/>
      <c r="AM777" s="213"/>
      <c r="AN777" s="213"/>
      <c r="AO777" s="218"/>
      <c r="AP777" s="209"/>
      <c r="AQ777" s="215"/>
      <c r="AR777" s="209"/>
      <c r="AS777" s="217"/>
      <c r="AT777" s="1"/>
      <c r="AU777" s="213"/>
      <c r="AV777" s="213"/>
      <c r="AW777" s="213"/>
      <c r="AX777" s="209"/>
      <c r="AY777" s="215"/>
      <c r="AZ777" s="209"/>
      <c r="BA777" s="217"/>
      <c r="BB777" s="1"/>
      <c r="BC777" s="213"/>
      <c r="BD777" s="213"/>
      <c r="BE777" s="218"/>
      <c r="BF777" s="209"/>
      <c r="BG777" s="215"/>
      <c r="BH777" s="209"/>
      <c r="BI777" s="217"/>
      <c r="BJ777" s="1" t="s">
        <v>7</v>
      </c>
      <c r="BK777" s="213" t="s">
        <v>7</v>
      </c>
      <c r="BL777" s="213" t="s">
        <v>7</v>
      </c>
      <c r="BM777" s="213" t="s">
        <v>7</v>
      </c>
      <c r="BN777" s="209"/>
      <c r="BO777" s="215"/>
      <c r="BP777" s="209"/>
      <c r="BQ777" s="219"/>
      <c r="BR777" s="1"/>
      <c r="BS777" s="220"/>
      <c r="BT777" s="220"/>
      <c r="BU777" s="220"/>
      <c r="BV777" s="209"/>
      <c r="BW777" s="215"/>
      <c r="BX777" s="209"/>
      <c r="BY777" s="1"/>
      <c r="BZ777" s="212"/>
      <c r="CA777" s="212"/>
      <c r="CB777" s="221"/>
      <c r="CC777" s="209"/>
      <c r="CD777" s="215"/>
      <c r="CE777" s="209"/>
      <c r="CF777" s="1"/>
      <c r="CG777" s="220"/>
      <c r="CH777" s="220"/>
      <c r="CI777" s="220"/>
      <c r="CJ777" s="209"/>
      <c r="CK777" s="215"/>
      <c r="CL777" s="209"/>
      <c r="CM777" s="1"/>
      <c r="CN777" s="220"/>
      <c r="CO777" s="220"/>
      <c r="CP777" s="213"/>
      <c r="CQ777" s="209"/>
      <c r="CR777" s="215"/>
      <c r="CS777" s="209"/>
    </row>
    <row r="778" customFormat="false" ht="12.8" hidden="false" customHeight="false" outlineLevel="0" collapsed="false">
      <c r="H778" s="177"/>
      <c r="I778" s="177"/>
      <c r="J778" s="211"/>
      <c r="K778" s="177"/>
      <c r="L778" s="210"/>
      <c r="M778" s="210"/>
      <c r="N778" s="210"/>
      <c r="O778" s="210"/>
      <c r="P778" s="210"/>
      <c r="Q778" s="211" t="n">
        <f aca="false">BP778</f>
        <v>0</v>
      </c>
      <c r="R778" s="210"/>
      <c r="S778" s="210"/>
      <c r="T778" s="210"/>
      <c r="U778" s="210"/>
      <c r="V778" s="210"/>
      <c r="W778" s="210"/>
      <c r="X778" s="210"/>
      <c r="Y778" s="212"/>
      <c r="Z778" s="212"/>
      <c r="AA778" s="212"/>
      <c r="AB778" s="210"/>
      <c r="AC778" s="210"/>
      <c r="AD778" s="210"/>
      <c r="AE778" s="1"/>
      <c r="AF778" s="213"/>
      <c r="AG778" s="213"/>
      <c r="AH778" s="213"/>
      <c r="AI778" s="209"/>
      <c r="AJ778" s="215"/>
      <c r="AK778" s="209"/>
      <c r="AL778" s="1"/>
      <c r="AM778" s="213"/>
      <c r="AN778" s="213"/>
      <c r="AO778" s="218"/>
      <c r="AP778" s="209"/>
      <c r="AQ778" s="215"/>
      <c r="AR778" s="209"/>
      <c r="AS778" s="217"/>
      <c r="AT778" s="1"/>
      <c r="AU778" s="213"/>
      <c r="AV778" s="213"/>
      <c r="AW778" s="213"/>
      <c r="AX778" s="209"/>
      <c r="AY778" s="215"/>
      <c r="AZ778" s="209"/>
      <c r="BA778" s="217"/>
      <c r="BB778" s="1"/>
      <c r="BC778" s="213"/>
      <c r="BD778" s="213"/>
      <c r="BE778" s="218"/>
      <c r="BF778" s="209"/>
      <c r="BG778" s="215"/>
      <c r="BH778" s="209"/>
      <c r="BI778" s="217"/>
      <c r="BJ778" s="1" t="s">
        <v>7</v>
      </c>
      <c r="BK778" s="213" t="s">
        <v>7</v>
      </c>
      <c r="BL778" s="213" t="s">
        <v>7</v>
      </c>
      <c r="BM778" s="213" t="s">
        <v>7</v>
      </c>
      <c r="BN778" s="209"/>
      <c r="BO778" s="215"/>
      <c r="BP778" s="209"/>
      <c r="BQ778" s="219"/>
      <c r="BR778" s="1"/>
      <c r="BS778" s="220"/>
      <c r="BT778" s="220"/>
      <c r="BU778" s="220"/>
      <c r="BV778" s="209"/>
      <c r="BW778" s="215"/>
      <c r="BX778" s="209"/>
      <c r="BY778" s="1"/>
      <c r="BZ778" s="212"/>
      <c r="CA778" s="212"/>
      <c r="CB778" s="221"/>
      <c r="CC778" s="209"/>
      <c r="CD778" s="215"/>
      <c r="CE778" s="209"/>
      <c r="CF778" s="1"/>
      <c r="CG778" s="220"/>
      <c r="CH778" s="220"/>
      <c r="CI778" s="220"/>
      <c r="CJ778" s="209"/>
      <c r="CK778" s="215"/>
      <c r="CL778" s="209"/>
      <c r="CM778" s="1"/>
      <c r="CN778" s="220"/>
      <c r="CO778" s="220"/>
      <c r="CP778" s="213"/>
      <c r="CQ778" s="209"/>
      <c r="CR778" s="215"/>
      <c r="CS778" s="209"/>
    </row>
    <row r="779" customFormat="false" ht="12.8" hidden="false" customHeight="false" outlineLevel="0" collapsed="false">
      <c r="H779" s="177"/>
      <c r="I779" s="177"/>
      <c r="J779" s="211"/>
      <c r="K779" s="177"/>
      <c r="L779" s="210"/>
      <c r="M779" s="210"/>
      <c r="N779" s="210"/>
      <c r="O779" s="210"/>
      <c r="P779" s="210"/>
      <c r="Q779" s="211" t="n">
        <f aca="false">BP779</f>
        <v>0</v>
      </c>
      <c r="R779" s="210"/>
      <c r="S779" s="210"/>
      <c r="T779" s="210"/>
      <c r="U779" s="210"/>
      <c r="V779" s="210"/>
      <c r="W779" s="210"/>
      <c r="X779" s="210"/>
      <c r="Y779" s="212"/>
      <c r="Z779" s="212"/>
      <c r="AA779" s="212"/>
      <c r="AB779" s="210"/>
      <c r="AC779" s="210"/>
      <c r="AD779" s="210"/>
      <c r="AE779" s="1"/>
      <c r="AF779" s="213"/>
      <c r="AG779" s="213"/>
      <c r="AH779" s="213"/>
      <c r="AI779" s="209"/>
      <c r="AJ779" s="215"/>
      <c r="AK779" s="209"/>
      <c r="AL779" s="1"/>
      <c r="AM779" s="213"/>
      <c r="AN779" s="213"/>
      <c r="AO779" s="218"/>
      <c r="AP779" s="209"/>
      <c r="AQ779" s="215"/>
      <c r="AR779" s="209"/>
      <c r="AS779" s="217"/>
      <c r="AT779" s="1"/>
      <c r="AU779" s="213"/>
      <c r="AV779" s="213"/>
      <c r="AW779" s="213"/>
      <c r="AX779" s="209"/>
      <c r="AY779" s="215"/>
      <c r="AZ779" s="209"/>
      <c r="BA779" s="217"/>
      <c r="BB779" s="1"/>
      <c r="BC779" s="213"/>
      <c r="BD779" s="213"/>
      <c r="BE779" s="218"/>
      <c r="BF779" s="209"/>
      <c r="BG779" s="215"/>
      <c r="BH779" s="209"/>
      <c r="BI779" s="217"/>
      <c r="BJ779" s="1" t="s">
        <v>7</v>
      </c>
      <c r="BK779" s="213" t="s">
        <v>7</v>
      </c>
      <c r="BL779" s="213" t="s">
        <v>7</v>
      </c>
      <c r="BM779" s="213" t="s">
        <v>7</v>
      </c>
      <c r="BN779" s="209"/>
      <c r="BO779" s="215"/>
      <c r="BP779" s="209"/>
      <c r="BQ779" s="219"/>
      <c r="BR779" s="1"/>
      <c r="BS779" s="220"/>
      <c r="BT779" s="220"/>
      <c r="BU779" s="220"/>
      <c r="BV779" s="209"/>
      <c r="BW779" s="215"/>
      <c r="BX779" s="209"/>
      <c r="BY779" s="1"/>
      <c r="BZ779" s="212"/>
      <c r="CA779" s="212"/>
      <c r="CB779" s="221"/>
      <c r="CC779" s="209"/>
      <c r="CD779" s="215"/>
      <c r="CE779" s="209"/>
      <c r="CF779" s="1"/>
      <c r="CG779" s="220"/>
      <c r="CH779" s="220"/>
      <c r="CI779" s="220"/>
      <c r="CJ779" s="209"/>
      <c r="CK779" s="215"/>
      <c r="CL779" s="209"/>
      <c r="CM779" s="1"/>
      <c r="CN779" s="220"/>
      <c r="CO779" s="220"/>
      <c r="CP779" s="213"/>
      <c r="CQ779" s="209"/>
      <c r="CR779" s="215"/>
      <c r="CS779" s="209"/>
    </row>
    <row r="780" customFormat="false" ht="12.8" hidden="false" customHeight="false" outlineLevel="0" collapsed="false">
      <c r="H780" s="177"/>
      <c r="I780" s="177"/>
      <c r="J780" s="211"/>
      <c r="K780" s="177"/>
      <c r="L780" s="210"/>
      <c r="M780" s="210"/>
      <c r="N780" s="210"/>
      <c r="O780" s="210"/>
      <c r="P780" s="210"/>
      <c r="Q780" s="211" t="n">
        <f aca="false">BP780</f>
        <v>0</v>
      </c>
      <c r="R780" s="210"/>
      <c r="S780" s="210"/>
      <c r="T780" s="210"/>
      <c r="U780" s="210"/>
      <c r="V780" s="210"/>
      <c r="W780" s="210"/>
      <c r="X780" s="210"/>
      <c r="Y780" s="212"/>
      <c r="Z780" s="212"/>
      <c r="AA780" s="212"/>
      <c r="AB780" s="210"/>
      <c r="AC780" s="210"/>
      <c r="AD780" s="210"/>
      <c r="AE780" s="1"/>
      <c r="AF780" s="213"/>
      <c r="AG780" s="213"/>
      <c r="AH780" s="213"/>
      <c r="AI780" s="209"/>
      <c r="AJ780" s="215"/>
      <c r="AK780" s="209"/>
      <c r="AL780" s="1"/>
      <c r="AM780" s="213"/>
      <c r="AN780" s="213"/>
      <c r="AO780" s="218"/>
      <c r="AP780" s="209"/>
      <c r="AQ780" s="215"/>
      <c r="AR780" s="209"/>
      <c r="AS780" s="217"/>
      <c r="AT780" s="1"/>
      <c r="AU780" s="213"/>
      <c r="AV780" s="213"/>
      <c r="AW780" s="213"/>
      <c r="AX780" s="209"/>
      <c r="AY780" s="215"/>
      <c r="AZ780" s="209"/>
      <c r="BA780" s="217"/>
      <c r="BB780" s="1"/>
      <c r="BC780" s="213"/>
      <c r="BD780" s="213"/>
      <c r="BE780" s="218"/>
      <c r="BF780" s="209"/>
      <c r="BG780" s="215"/>
      <c r="BH780" s="209"/>
      <c r="BI780" s="217"/>
      <c r="BJ780" s="1" t="s">
        <v>7</v>
      </c>
      <c r="BK780" s="213" t="s">
        <v>7</v>
      </c>
      <c r="BL780" s="213" t="s">
        <v>7</v>
      </c>
      <c r="BM780" s="213" t="s">
        <v>7</v>
      </c>
      <c r="BN780" s="209"/>
      <c r="BO780" s="215"/>
      <c r="BP780" s="209"/>
      <c r="BQ780" s="219"/>
      <c r="BR780" s="1"/>
      <c r="BS780" s="220"/>
      <c r="BT780" s="220"/>
      <c r="BU780" s="220"/>
      <c r="BV780" s="209"/>
      <c r="BW780" s="215"/>
      <c r="BX780" s="209"/>
      <c r="BY780" s="1"/>
      <c r="BZ780" s="212"/>
      <c r="CA780" s="212"/>
      <c r="CB780" s="221"/>
      <c r="CC780" s="209"/>
      <c r="CD780" s="215"/>
      <c r="CE780" s="209"/>
      <c r="CF780" s="1"/>
      <c r="CG780" s="220"/>
      <c r="CH780" s="220"/>
      <c r="CI780" s="220"/>
      <c r="CJ780" s="209"/>
      <c r="CK780" s="215"/>
      <c r="CL780" s="209"/>
      <c r="CM780" s="1"/>
      <c r="CN780" s="220"/>
      <c r="CO780" s="220"/>
      <c r="CP780" s="213"/>
      <c r="CQ780" s="209"/>
      <c r="CR780" s="215"/>
      <c r="CS780" s="209"/>
    </row>
    <row r="781" customFormat="false" ht="12.8" hidden="false" customHeight="false" outlineLevel="0" collapsed="false">
      <c r="H781" s="177"/>
      <c r="I781" s="177"/>
      <c r="J781" s="211"/>
      <c r="K781" s="177"/>
      <c r="L781" s="210"/>
      <c r="M781" s="210"/>
      <c r="N781" s="210"/>
      <c r="O781" s="210"/>
      <c r="P781" s="210"/>
      <c r="Q781" s="211" t="n">
        <f aca="false">BP781</f>
        <v>0</v>
      </c>
      <c r="R781" s="210"/>
      <c r="S781" s="210"/>
      <c r="T781" s="210"/>
      <c r="U781" s="210"/>
      <c r="V781" s="210"/>
      <c r="W781" s="210"/>
      <c r="X781" s="210"/>
      <c r="Y781" s="212"/>
      <c r="Z781" s="212"/>
      <c r="AA781" s="212"/>
      <c r="AB781" s="210"/>
      <c r="AC781" s="210"/>
      <c r="AD781" s="210"/>
      <c r="AE781" s="1"/>
      <c r="AF781" s="213"/>
      <c r="AG781" s="213"/>
      <c r="AH781" s="213"/>
      <c r="AI781" s="209"/>
      <c r="AJ781" s="215"/>
      <c r="AK781" s="209"/>
      <c r="AL781" s="1"/>
      <c r="AM781" s="213"/>
      <c r="AN781" s="213"/>
      <c r="AO781" s="218"/>
      <c r="AP781" s="209"/>
      <c r="AQ781" s="215"/>
      <c r="AR781" s="209"/>
      <c r="AS781" s="217"/>
      <c r="AT781" s="1"/>
      <c r="AU781" s="213"/>
      <c r="AV781" s="213"/>
      <c r="AW781" s="213"/>
      <c r="AX781" s="209"/>
      <c r="AY781" s="215"/>
      <c r="AZ781" s="209"/>
      <c r="BA781" s="217"/>
      <c r="BB781" s="1"/>
      <c r="BC781" s="213"/>
      <c r="BD781" s="213"/>
      <c r="BE781" s="218"/>
      <c r="BF781" s="209"/>
      <c r="BG781" s="215"/>
      <c r="BH781" s="209"/>
      <c r="BI781" s="217"/>
      <c r="BJ781" s="1" t="s">
        <v>7</v>
      </c>
      <c r="BK781" s="213" t="s">
        <v>7</v>
      </c>
      <c r="BL781" s="213" t="s">
        <v>7</v>
      </c>
      <c r="BM781" s="213" t="s">
        <v>7</v>
      </c>
      <c r="BN781" s="209"/>
      <c r="BO781" s="215"/>
      <c r="BP781" s="209"/>
      <c r="BQ781" s="219"/>
      <c r="BR781" s="1"/>
      <c r="BS781" s="220"/>
      <c r="BT781" s="220"/>
      <c r="BU781" s="220"/>
      <c r="BV781" s="209"/>
      <c r="BW781" s="215"/>
      <c r="BX781" s="209"/>
      <c r="BY781" s="1"/>
      <c r="BZ781" s="212"/>
      <c r="CA781" s="212"/>
      <c r="CB781" s="221"/>
      <c r="CC781" s="209"/>
      <c r="CD781" s="215"/>
      <c r="CE781" s="209"/>
      <c r="CF781" s="1"/>
      <c r="CG781" s="220"/>
      <c r="CH781" s="220"/>
      <c r="CI781" s="220"/>
      <c r="CJ781" s="209"/>
      <c r="CK781" s="215"/>
      <c r="CL781" s="209"/>
      <c r="CM781" s="1"/>
      <c r="CN781" s="220"/>
      <c r="CO781" s="220"/>
      <c r="CP781" s="213"/>
      <c r="CQ781" s="209"/>
      <c r="CR781" s="215"/>
      <c r="CS781" s="209"/>
    </row>
    <row r="782" customFormat="false" ht="12.8" hidden="false" customHeight="false" outlineLevel="0" collapsed="false">
      <c r="H782" s="177"/>
      <c r="I782" s="177"/>
      <c r="J782" s="211"/>
      <c r="K782" s="177"/>
      <c r="L782" s="210"/>
      <c r="M782" s="210"/>
      <c r="N782" s="210"/>
      <c r="O782" s="210"/>
      <c r="P782" s="210"/>
      <c r="Q782" s="211" t="n">
        <f aca="false">BP782</f>
        <v>0</v>
      </c>
      <c r="R782" s="210"/>
      <c r="S782" s="210"/>
      <c r="T782" s="210"/>
      <c r="U782" s="210"/>
      <c r="V782" s="210"/>
      <c r="W782" s="210"/>
      <c r="X782" s="210"/>
      <c r="Y782" s="212"/>
      <c r="Z782" s="212"/>
      <c r="AA782" s="212"/>
      <c r="AB782" s="210"/>
      <c r="AC782" s="210"/>
      <c r="AD782" s="210"/>
      <c r="AE782" s="1"/>
      <c r="AF782" s="213"/>
      <c r="AG782" s="213"/>
      <c r="AH782" s="213"/>
      <c r="AI782" s="209"/>
      <c r="AJ782" s="215"/>
      <c r="AK782" s="209"/>
      <c r="AL782" s="1"/>
      <c r="AM782" s="213"/>
      <c r="AN782" s="213"/>
      <c r="AO782" s="218"/>
      <c r="AP782" s="209"/>
      <c r="AQ782" s="215"/>
      <c r="AR782" s="209"/>
      <c r="AS782" s="217"/>
      <c r="AT782" s="1"/>
      <c r="AU782" s="213"/>
      <c r="AV782" s="213"/>
      <c r="AW782" s="213"/>
      <c r="AX782" s="209"/>
      <c r="AY782" s="215"/>
      <c r="AZ782" s="209"/>
      <c r="BA782" s="217"/>
      <c r="BB782" s="1"/>
      <c r="BC782" s="213"/>
      <c r="BD782" s="213"/>
      <c r="BE782" s="218"/>
      <c r="BF782" s="209"/>
      <c r="BG782" s="215"/>
      <c r="BH782" s="209"/>
      <c r="BI782" s="217"/>
      <c r="BJ782" s="1" t="s">
        <v>7</v>
      </c>
      <c r="BK782" s="213" t="s">
        <v>7</v>
      </c>
      <c r="BL782" s="213" t="s">
        <v>7</v>
      </c>
      <c r="BM782" s="213" t="s">
        <v>7</v>
      </c>
      <c r="BN782" s="209"/>
      <c r="BO782" s="215"/>
      <c r="BP782" s="209"/>
      <c r="BQ782" s="219"/>
      <c r="BR782" s="1"/>
      <c r="BS782" s="220"/>
      <c r="BT782" s="220"/>
      <c r="BU782" s="220"/>
      <c r="BV782" s="209"/>
      <c r="BW782" s="215"/>
      <c r="BX782" s="209"/>
      <c r="BY782" s="1"/>
      <c r="BZ782" s="212"/>
      <c r="CA782" s="212"/>
      <c r="CB782" s="221"/>
      <c r="CC782" s="209"/>
      <c r="CD782" s="215"/>
      <c r="CE782" s="209"/>
      <c r="CF782" s="1"/>
      <c r="CG782" s="220"/>
      <c r="CH782" s="220"/>
      <c r="CI782" s="220"/>
      <c r="CJ782" s="209"/>
      <c r="CK782" s="215"/>
      <c r="CL782" s="209"/>
      <c r="CM782" s="1"/>
      <c r="CN782" s="220"/>
      <c r="CO782" s="220"/>
      <c r="CP782" s="213"/>
      <c r="CQ782" s="209"/>
      <c r="CR782" s="215"/>
      <c r="CS782" s="209"/>
    </row>
    <row r="783" customFormat="false" ht="12.8" hidden="false" customHeight="false" outlineLevel="0" collapsed="false">
      <c r="H783" s="177"/>
      <c r="I783" s="177"/>
      <c r="J783" s="211"/>
      <c r="K783" s="177"/>
      <c r="L783" s="210"/>
      <c r="M783" s="210"/>
      <c r="N783" s="210"/>
      <c r="O783" s="210"/>
      <c r="P783" s="210"/>
      <c r="Q783" s="211" t="n">
        <f aca="false">BP783</f>
        <v>0</v>
      </c>
      <c r="R783" s="210"/>
      <c r="S783" s="210"/>
      <c r="T783" s="210"/>
      <c r="U783" s="210"/>
      <c r="V783" s="210"/>
      <c r="W783" s="210"/>
      <c r="X783" s="210"/>
      <c r="Y783" s="212"/>
      <c r="Z783" s="212"/>
      <c r="AA783" s="212"/>
      <c r="AB783" s="210"/>
      <c r="AC783" s="210"/>
      <c r="AD783" s="210"/>
      <c r="AE783" s="1"/>
      <c r="AF783" s="213"/>
      <c r="AG783" s="213"/>
      <c r="AH783" s="213"/>
      <c r="AI783" s="209"/>
      <c r="AJ783" s="215"/>
      <c r="AK783" s="209"/>
      <c r="AL783" s="1"/>
      <c r="AM783" s="213"/>
      <c r="AN783" s="213"/>
      <c r="AO783" s="218"/>
      <c r="AP783" s="209"/>
      <c r="AQ783" s="215"/>
      <c r="AR783" s="209"/>
      <c r="AS783" s="217"/>
      <c r="AT783" s="1"/>
      <c r="AU783" s="213"/>
      <c r="AV783" s="213"/>
      <c r="AW783" s="213"/>
      <c r="AX783" s="209"/>
      <c r="AY783" s="215"/>
      <c r="AZ783" s="209"/>
      <c r="BA783" s="217"/>
      <c r="BB783" s="1"/>
      <c r="BC783" s="213"/>
      <c r="BD783" s="213"/>
      <c r="BE783" s="218"/>
      <c r="BF783" s="209"/>
      <c r="BG783" s="215"/>
      <c r="BH783" s="209"/>
      <c r="BI783" s="217"/>
      <c r="BJ783" s="1" t="s">
        <v>7</v>
      </c>
      <c r="BK783" s="213" t="s">
        <v>7</v>
      </c>
      <c r="BL783" s="213" t="s">
        <v>7</v>
      </c>
      <c r="BM783" s="213" t="s">
        <v>7</v>
      </c>
      <c r="BN783" s="209"/>
      <c r="BO783" s="215"/>
      <c r="BP783" s="209"/>
      <c r="BQ783" s="219"/>
      <c r="BR783" s="1"/>
      <c r="BS783" s="220"/>
      <c r="BT783" s="220"/>
      <c r="BU783" s="220"/>
      <c r="BV783" s="209"/>
      <c r="BW783" s="215"/>
      <c r="BX783" s="209"/>
      <c r="BY783" s="1"/>
      <c r="BZ783" s="212"/>
      <c r="CA783" s="212"/>
      <c r="CB783" s="221"/>
      <c r="CC783" s="209"/>
      <c r="CD783" s="215"/>
      <c r="CE783" s="209"/>
      <c r="CF783" s="1"/>
      <c r="CG783" s="220"/>
      <c r="CH783" s="220"/>
      <c r="CI783" s="220"/>
      <c r="CJ783" s="209"/>
      <c r="CK783" s="215"/>
      <c r="CL783" s="209"/>
      <c r="CM783" s="1"/>
      <c r="CN783" s="220"/>
      <c r="CO783" s="220"/>
      <c r="CP783" s="213"/>
      <c r="CQ783" s="209"/>
      <c r="CR783" s="215"/>
      <c r="CS783" s="209"/>
    </row>
    <row r="784" customFormat="false" ht="12.8" hidden="false" customHeight="false" outlineLevel="0" collapsed="false">
      <c r="H784" s="177"/>
      <c r="I784" s="177"/>
      <c r="J784" s="211"/>
      <c r="K784" s="177"/>
      <c r="L784" s="210"/>
      <c r="M784" s="210"/>
      <c r="N784" s="210"/>
      <c r="O784" s="210"/>
      <c r="P784" s="210"/>
      <c r="Q784" s="211" t="n">
        <f aca="false">BP784</f>
        <v>0</v>
      </c>
      <c r="R784" s="210"/>
      <c r="S784" s="210"/>
      <c r="T784" s="210"/>
      <c r="U784" s="210"/>
      <c r="V784" s="210"/>
      <c r="W784" s="210"/>
      <c r="X784" s="210"/>
      <c r="Y784" s="212"/>
      <c r="Z784" s="212"/>
      <c r="AA784" s="212"/>
      <c r="AB784" s="210"/>
      <c r="AC784" s="210"/>
      <c r="AD784" s="210"/>
      <c r="AE784" s="1"/>
      <c r="AF784" s="213"/>
      <c r="AG784" s="213"/>
      <c r="AH784" s="213"/>
      <c r="AI784" s="209"/>
      <c r="AJ784" s="215"/>
      <c r="AK784" s="209"/>
      <c r="AL784" s="1"/>
      <c r="AM784" s="213"/>
      <c r="AN784" s="213"/>
      <c r="AO784" s="218"/>
      <c r="AP784" s="209"/>
      <c r="AQ784" s="215"/>
      <c r="AR784" s="209"/>
      <c r="AS784" s="217"/>
      <c r="AT784" s="1"/>
      <c r="AU784" s="213"/>
      <c r="AV784" s="213"/>
      <c r="AW784" s="213"/>
      <c r="AX784" s="209"/>
      <c r="AY784" s="215"/>
      <c r="AZ784" s="209"/>
      <c r="BA784" s="217"/>
      <c r="BB784" s="1"/>
      <c r="BC784" s="213"/>
      <c r="BD784" s="213"/>
      <c r="BE784" s="218"/>
      <c r="BF784" s="209"/>
      <c r="BG784" s="215"/>
      <c r="BH784" s="209"/>
      <c r="BI784" s="217"/>
      <c r="BJ784" s="1" t="s">
        <v>7</v>
      </c>
      <c r="BK784" s="213" t="s">
        <v>7</v>
      </c>
      <c r="BL784" s="213" t="s">
        <v>7</v>
      </c>
      <c r="BM784" s="213" t="s">
        <v>7</v>
      </c>
      <c r="BN784" s="209"/>
      <c r="BO784" s="215"/>
      <c r="BP784" s="209"/>
      <c r="BQ784" s="219"/>
      <c r="BR784" s="1"/>
      <c r="BS784" s="220"/>
      <c r="BT784" s="220"/>
      <c r="BU784" s="220"/>
      <c r="BV784" s="209"/>
      <c r="BW784" s="215"/>
      <c r="BX784" s="209"/>
      <c r="BY784" s="1"/>
      <c r="BZ784" s="212"/>
      <c r="CA784" s="212"/>
      <c r="CB784" s="221"/>
      <c r="CC784" s="209"/>
      <c r="CD784" s="215"/>
      <c r="CE784" s="209"/>
      <c r="CF784" s="1"/>
      <c r="CG784" s="220"/>
      <c r="CH784" s="220"/>
      <c r="CI784" s="220"/>
      <c r="CJ784" s="209"/>
      <c r="CK784" s="215"/>
      <c r="CL784" s="209"/>
      <c r="CM784" s="1"/>
      <c r="CN784" s="220"/>
      <c r="CO784" s="220"/>
      <c r="CP784" s="213"/>
      <c r="CQ784" s="209"/>
      <c r="CR784" s="215"/>
      <c r="CS784" s="209"/>
    </row>
    <row r="785" customFormat="false" ht="12.8" hidden="false" customHeight="false" outlineLevel="0" collapsed="false">
      <c r="H785" s="177"/>
      <c r="I785" s="177"/>
      <c r="J785" s="211"/>
      <c r="K785" s="177"/>
      <c r="L785" s="210"/>
      <c r="M785" s="210"/>
      <c r="N785" s="210"/>
      <c r="O785" s="210"/>
      <c r="P785" s="210"/>
      <c r="Q785" s="211" t="n">
        <f aca="false">BP785</f>
        <v>0</v>
      </c>
      <c r="R785" s="210"/>
      <c r="S785" s="210"/>
      <c r="T785" s="210"/>
      <c r="U785" s="210"/>
      <c r="V785" s="210"/>
      <c r="W785" s="210"/>
      <c r="X785" s="210"/>
      <c r="Y785" s="212"/>
      <c r="Z785" s="212"/>
      <c r="AA785" s="212"/>
      <c r="AB785" s="210"/>
      <c r="AC785" s="210"/>
      <c r="AD785" s="210"/>
      <c r="AE785" s="1"/>
      <c r="AF785" s="213"/>
      <c r="AG785" s="213"/>
      <c r="AH785" s="213"/>
      <c r="AI785" s="209"/>
      <c r="AJ785" s="215"/>
      <c r="AK785" s="209"/>
      <c r="AL785" s="1"/>
      <c r="AM785" s="213"/>
      <c r="AN785" s="213"/>
      <c r="AO785" s="218"/>
      <c r="AP785" s="209"/>
      <c r="AQ785" s="215"/>
      <c r="AR785" s="209"/>
      <c r="AS785" s="217"/>
      <c r="AT785" s="1"/>
      <c r="AU785" s="213"/>
      <c r="AV785" s="213"/>
      <c r="AW785" s="213"/>
      <c r="AX785" s="209"/>
      <c r="AY785" s="215"/>
      <c r="AZ785" s="209"/>
      <c r="BA785" s="217"/>
      <c r="BB785" s="1"/>
      <c r="BC785" s="213"/>
      <c r="BD785" s="213"/>
      <c r="BE785" s="218"/>
      <c r="BF785" s="209"/>
      <c r="BG785" s="215"/>
      <c r="BH785" s="209"/>
      <c r="BI785" s="217"/>
      <c r="BJ785" s="1" t="s">
        <v>7</v>
      </c>
      <c r="BK785" s="213" t="s">
        <v>7</v>
      </c>
      <c r="BL785" s="213" t="s">
        <v>7</v>
      </c>
      <c r="BM785" s="213" t="s">
        <v>7</v>
      </c>
      <c r="BN785" s="209"/>
      <c r="BO785" s="215"/>
      <c r="BP785" s="209"/>
      <c r="BQ785" s="219"/>
      <c r="BR785" s="1"/>
      <c r="BS785" s="220"/>
      <c r="BT785" s="220"/>
      <c r="BU785" s="220"/>
      <c r="BV785" s="209"/>
      <c r="BW785" s="215"/>
      <c r="BX785" s="209"/>
      <c r="BY785" s="1"/>
      <c r="BZ785" s="212"/>
      <c r="CA785" s="212"/>
      <c r="CB785" s="221"/>
      <c r="CC785" s="209"/>
      <c r="CD785" s="215"/>
      <c r="CE785" s="209"/>
      <c r="CF785" s="1"/>
      <c r="CG785" s="220"/>
      <c r="CH785" s="220"/>
      <c r="CI785" s="220"/>
      <c r="CJ785" s="209"/>
      <c r="CK785" s="215"/>
      <c r="CL785" s="209"/>
      <c r="CM785" s="1"/>
      <c r="CN785" s="220"/>
      <c r="CO785" s="220"/>
      <c r="CP785" s="213"/>
      <c r="CQ785" s="209"/>
      <c r="CR785" s="215"/>
      <c r="CS785" s="209"/>
    </row>
    <row r="786" customFormat="false" ht="12.8" hidden="false" customHeight="false" outlineLevel="0" collapsed="false">
      <c r="H786" s="177"/>
      <c r="I786" s="177"/>
      <c r="J786" s="211"/>
      <c r="K786" s="177"/>
      <c r="L786" s="210"/>
      <c r="M786" s="210"/>
      <c r="N786" s="210"/>
      <c r="O786" s="210"/>
      <c r="P786" s="210"/>
      <c r="Q786" s="211" t="n">
        <f aca="false">BP786</f>
        <v>0</v>
      </c>
      <c r="R786" s="210"/>
      <c r="S786" s="210"/>
      <c r="T786" s="210"/>
      <c r="U786" s="210"/>
      <c r="V786" s="210"/>
      <c r="W786" s="210"/>
      <c r="X786" s="210"/>
      <c r="Y786" s="212"/>
      <c r="Z786" s="212"/>
      <c r="AA786" s="212"/>
      <c r="AB786" s="210"/>
      <c r="AC786" s="210"/>
      <c r="AD786" s="210"/>
      <c r="AE786" s="1"/>
      <c r="AF786" s="213"/>
      <c r="AG786" s="213"/>
      <c r="AH786" s="213"/>
      <c r="AI786" s="209"/>
      <c r="AJ786" s="215"/>
      <c r="AK786" s="209"/>
      <c r="AL786" s="1"/>
      <c r="AM786" s="213"/>
      <c r="AN786" s="213"/>
      <c r="AO786" s="218"/>
      <c r="AP786" s="209"/>
      <c r="AQ786" s="215"/>
      <c r="AR786" s="209"/>
      <c r="AS786" s="217"/>
      <c r="AT786" s="1"/>
      <c r="AU786" s="213"/>
      <c r="AV786" s="213"/>
      <c r="AW786" s="213"/>
      <c r="AX786" s="209"/>
      <c r="AY786" s="215"/>
      <c r="AZ786" s="209"/>
      <c r="BA786" s="217"/>
      <c r="BB786" s="1"/>
      <c r="BC786" s="213"/>
      <c r="BD786" s="213"/>
      <c r="BE786" s="218"/>
      <c r="BF786" s="209"/>
      <c r="BG786" s="215"/>
      <c r="BH786" s="209"/>
      <c r="BI786" s="217"/>
      <c r="BJ786" s="1" t="s">
        <v>7</v>
      </c>
      <c r="BK786" s="213" t="s">
        <v>7</v>
      </c>
      <c r="BL786" s="213" t="s">
        <v>7</v>
      </c>
      <c r="BM786" s="213" t="s">
        <v>7</v>
      </c>
      <c r="BN786" s="209"/>
      <c r="BO786" s="215"/>
      <c r="BP786" s="209"/>
      <c r="BQ786" s="219"/>
      <c r="BR786" s="1"/>
      <c r="BS786" s="220"/>
      <c r="BT786" s="220"/>
      <c r="BU786" s="220"/>
      <c r="BV786" s="209"/>
      <c r="BW786" s="215"/>
      <c r="BX786" s="209"/>
      <c r="BY786" s="1"/>
      <c r="BZ786" s="212"/>
      <c r="CA786" s="212"/>
      <c r="CB786" s="221"/>
      <c r="CC786" s="209"/>
      <c r="CD786" s="215"/>
      <c r="CE786" s="209"/>
      <c r="CF786" s="1"/>
      <c r="CG786" s="220"/>
      <c r="CH786" s="220"/>
      <c r="CI786" s="220"/>
      <c r="CJ786" s="209"/>
      <c r="CK786" s="215"/>
      <c r="CL786" s="209"/>
      <c r="CM786" s="1"/>
      <c r="CN786" s="220"/>
      <c r="CO786" s="220"/>
      <c r="CP786" s="213"/>
      <c r="CQ786" s="209"/>
      <c r="CR786" s="215"/>
      <c r="CS786" s="209"/>
    </row>
    <row r="787" customFormat="false" ht="12.8" hidden="false" customHeight="false" outlineLevel="0" collapsed="false">
      <c r="H787" s="177"/>
      <c r="I787" s="177"/>
      <c r="J787" s="211"/>
      <c r="K787" s="177"/>
      <c r="L787" s="210"/>
      <c r="M787" s="210"/>
      <c r="N787" s="210"/>
      <c r="O787" s="210"/>
      <c r="P787" s="210"/>
      <c r="Q787" s="211" t="n">
        <f aca="false">BP787</f>
        <v>0</v>
      </c>
      <c r="R787" s="210"/>
      <c r="S787" s="210"/>
      <c r="T787" s="210"/>
      <c r="U787" s="210"/>
      <c r="V787" s="210"/>
      <c r="W787" s="210"/>
      <c r="X787" s="210"/>
      <c r="Y787" s="212"/>
      <c r="Z787" s="212"/>
      <c r="AA787" s="212"/>
      <c r="AB787" s="210"/>
      <c r="AC787" s="210"/>
      <c r="AD787" s="210"/>
      <c r="AE787" s="1"/>
      <c r="AF787" s="213"/>
      <c r="AG787" s="213"/>
      <c r="AH787" s="213"/>
      <c r="AI787" s="209"/>
      <c r="AJ787" s="215"/>
      <c r="AK787" s="209"/>
      <c r="AL787" s="1"/>
      <c r="AM787" s="213"/>
      <c r="AN787" s="213"/>
      <c r="AO787" s="218"/>
      <c r="AP787" s="209"/>
      <c r="AQ787" s="215"/>
      <c r="AR787" s="209"/>
      <c r="AS787" s="217"/>
      <c r="AT787" s="1"/>
      <c r="AU787" s="213"/>
      <c r="AV787" s="213"/>
      <c r="AW787" s="213"/>
      <c r="AX787" s="209"/>
      <c r="AY787" s="215"/>
      <c r="AZ787" s="209"/>
      <c r="BA787" s="217"/>
      <c r="BB787" s="1"/>
      <c r="BC787" s="213"/>
      <c r="BD787" s="213"/>
      <c r="BE787" s="218"/>
      <c r="BF787" s="209"/>
      <c r="BG787" s="215"/>
      <c r="BH787" s="209"/>
      <c r="BI787" s="217"/>
      <c r="BJ787" s="1" t="s">
        <v>7</v>
      </c>
      <c r="BK787" s="213" t="s">
        <v>7</v>
      </c>
      <c r="BL787" s="213" t="s">
        <v>7</v>
      </c>
      <c r="BM787" s="213" t="s">
        <v>7</v>
      </c>
      <c r="BN787" s="209"/>
      <c r="BO787" s="215"/>
      <c r="BP787" s="209"/>
      <c r="BQ787" s="219"/>
      <c r="BR787" s="1"/>
      <c r="BS787" s="220"/>
      <c r="BT787" s="220"/>
      <c r="BU787" s="220"/>
      <c r="BV787" s="209"/>
      <c r="BW787" s="215"/>
      <c r="BX787" s="209"/>
      <c r="BY787" s="1"/>
      <c r="BZ787" s="212"/>
      <c r="CA787" s="212"/>
      <c r="CB787" s="221"/>
      <c r="CC787" s="209"/>
      <c r="CD787" s="215"/>
      <c r="CE787" s="209"/>
      <c r="CF787" s="1"/>
      <c r="CG787" s="220"/>
      <c r="CH787" s="220"/>
      <c r="CI787" s="220"/>
      <c r="CJ787" s="209"/>
      <c r="CK787" s="215"/>
      <c r="CL787" s="209"/>
      <c r="CM787" s="1"/>
      <c r="CN787" s="220"/>
      <c r="CO787" s="220"/>
      <c r="CP787" s="213"/>
      <c r="CQ787" s="209"/>
      <c r="CR787" s="215"/>
      <c r="CS787" s="209"/>
    </row>
    <row r="788" customFormat="false" ht="12.8" hidden="false" customHeight="false" outlineLevel="0" collapsed="false">
      <c r="H788" s="177"/>
      <c r="I788" s="177"/>
      <c r="J788" s="211"/>
      <c r="K788" s="177"/>
      <c r="L788" s="210"/>
      <c r="M788" s="210"/>
      <c r="N788" s="210"/>
      <c r="O788" s="210"/>
      <c r="P788" s="210"/>
      <c r="Q788" s="211" t="n">
        <f aca="false">BP788</f>
        <v>0</v>
      </c>
      <c r="R788" s="210"/>
      <c r="S788" s="210"/>
      <c r="T788" s="210"/>
      <c r="U788" s="210"/>
      <c r="V788" s="210"/>
      <c r="W788" s="210"/>
      <c r="X788" s="210"/>
      <c r="Y788" s="212"/>
      <c r="Z788" s="212"/>
      <c r="AA788" s="212"/>
      <c r="AB788" s="210"/>
      <c r="AC788" s="210"/>
      <c r="AD788" s="210"/>
      <c r="AE788" s="1"/>
      <c r="AF788" s="213"/>
      <c r="AG788" s="213"/>
      <c r="AH788" s="213"/>
      <c r="AI788" s="209"/>
      <c r="AJ788" s="215"/>
      <c r="AK788" s="209"/>
      <c r="AL788" s="1"/>
      <c r="AM788" s="213"/>
      <c r="AN788" s="213"/>
      <c r="AO788" s="218"/>
      <c r="AP788" s="209"/>
      <c r="AQ788" s="215"/>
      <c r="AR788" s="209"/>
      <c r="AS788" s="217"/>
      <c r="AT788" s="1"/>
      <c r="AU788" s="213"/>
      <c r="AV788" s="213"/>
      <c r="AW788" s="213"/>
      <c r="AX788" s="209"/>
      <c r="AY788" s="215"/>
      <c r="AZ788" s="209"/>
      <c r="BA788" s="217"/>
      <c r="BB788" s="1"/>
      <c r="BC788" s="213"/>
      <c r="BD788" s="213"/>
      <c r="BE788" s="218"/>
      <c r="BF788" s="209"/>
      <c r="BG788" s="215"/>
      <c r="BH788" s="209"/>
      <c r="BI788" s="217"/>
      <c r="BJ788" s="1" t="s">
        <v>7</v>
      </c>
      <c r="BK788" s="213" t="s">
        <v>7</v>
      </c>
      <c r="BL788" s="213" t="s">
        <v>7</v>
      </c>
      <c r="BM788" s="213" t="s">
        <v>7</v>
      </c>
      <c r="BN788" s="209"/>
      <c r="BO788" s="215"/>
      <c r="BP788" s="209"/>
      <c r="BQ788" s="219"/>
      <c r="BR788" s="1"/>
      <c r="BS788" s="220"/>
      <c r="BT788" s="220"/>
      <c r="BU788" s="220"/>
      <c r="BV788" s="209"/>
      <c r="BW788" s="215"/>
      <c r="BX788" s="209"/>
      <c r="BY788" s="1"/>
      <c r="BZ788" s="212"/>
      <c r="CA788" s="212"/>
      <c r="CB788" s="221"/>
      <c r="CC788" s="209"/>
      <c r="CD788" s="215"/>
      <c r="CE788" s="209"/>
      <c r="CF788" s="1"/>
      <c r="CG788" s="220"/>
      <c r="CH788" s="220"/>
      <c r="CI788" s="220"/>
      <c r="CJ788" s="209"/>
      <c r="CK788" s="215"/>
      <c r="CL788" s="209"/>
      <c r="CM788" s="1"/>
      <c r="CN788" s="220"/>
      <c r="CO788" s="220"/>
      <c r="CP788" s="213"/>
      <c r="CQ788" s="209"/>
      <c r="CR788" s="215"/>
      <c r="CS788" s="209"/>
    </row>
    <row r="789" customFormat="false" ht="12.8" hidden="false" customHeight="false" outlineLevel="0" collapsed="false">
      <c r="H789" s="177"/>
      <c r="I789" s="177"/>
      <c r="J789" s="211"/>
      <c r="K789" s="177"/>
      <c r="L789" s="210"/>
      <c r="M789" s="210"/>
      <c r="N789" s="210"/>
      <c r="O789" s="210"/>
      <c r="P789" s="210"/>
      <c r="Q789" s="211" t="n">
        <f aca="false">BP789</f>
        <v>0</v>
      </c>
      <c r="R789" s="210"/>
      <c r="S789" s="210"/>
      <c r="T789" s="210"/>
      <c r="U789" s="210"/>
      <c r="V789" s="210"/>
      <c r="W789" s="210"/>
      <c r="X789" s="210"/>
      <c r="Y789" s="212"/>
      <c r="Z789" s="212"/>
      <c r="AA789" s="212"/>
      <c r="AB789" s="210"/>
      <c r="AC789" s="210"/>
      <c r="AD789" s="210"/>
      <c r="AE789" s="1"/>
      <c r="AF789" s="213"/>
      <c r="AG789" s="213"/>
      <c r="AH789" s="213"/>
      <c r="AI789" s="209"/>
      <c r="AJ789" s="215"/>
      <c r="AK789" s="209"/>
      <c r="AL789" s="1"/>
      <c r="AM789" s="213"/>
      <c r="AN789" s="213"/>
      <c r="AO789" s="218"/>
      <c r="AP789" s="209"/>
      <c r="AQ789" s="215"/>
      <c r="AR789" s="209"/>
      <c r="AS789" s="217"/>
      <c r="AT789" s="1"/>
      <c r="AU789" s="213"/>
      <c r="AV789" s="213"/>
      <c r="AW789" s="213"/>
      <c r="AX789" s="209"/>
      <c r="AY789" s="215"/>
      <c r="AZ789" s="209"/>
      <c r="BA789" s="217"/>
      <c r="BB789" s="1"/>
      <c r="BC789" s="213"/>
      <c r="BD789" s="213"/>
      <c r="BE789" s="218"/>
      <c r="BF789" s="209"/>
      <c r="BG789" s="215"/>
      <c r="BH789" s="209"/>
      <c r="BI789" s="217"/>
      <c r="BJ789" s="1" t="s">
        <v>7</v>
      </c>
      <c r="BK789" s="213" t="s">
        <v>7</v>
      </c>
      <c r="BL789" s="213" t="s">
        <v>7</v>
      </c>
      <c r="BM789" s="213" t="s">
        <v>7</v>
      </c>
      <c r="BN789" s="209"/>
      <c r="BO789" s="215"/>
      <c r="BP789" s="209"/>
      <c r="BQ789" s="219"/>
      <c r="BR789" s="1"/>
      <c r="BS789" s="220"/>
      <c r="BT789" s="220"/>
      <c r="BU789" s="220"/>
      <c r="BV789" s="209"/>
      <c r="BW789" s="215"/>
      <c r="BX789" s="209"/>
      <c r="BY789" s="1"/>
      <c r="BZ789" s="212"/>
      <c r="CA789" s="212"/>
      <c r="CB789" s="221"/>
      <c r="CC789" s="209"/>
      <c r="CD789" s="215"/>
      <c r="CE789" s="209"/>
      <c r="CF789" s="1"/>
      <c r="CG789" s="220"/>
      <c r="CH789" s="220"/>
      <c r="CI789" s="220"/>
      <c r="CJ789" s="209"/>
      <c r="CK789" s="215"/>
      <c r="CL789" s="209"/>
      <c r="CM789" s="1"/>
      <c r="CN789" s="220"/>
      <c r="CO789" s="220"/>
      <c r="CP789" s="213"/>
      <c r="CQ789" s="209"/>
      <c r="CR789" s="215"/>
      <c r="CS789" s="209"/>
    </row>
    <row r="790" customFormat="false" ht="12.8" hidden="false" customHeight="false" outlineLevel="0" collapsed="false">
      <c r="H790" s="177"/>
      <c r="I790" s="177"/>
      <c r="J790" s="211"/>
      <c r="K790" s="177"/>
      <c r="L790" s="210"/>
      <c r="M790" s="210"/>
      <c r="N790" s="210"/>
      <c r="O790" s="210"/>
      <c r="P790" s="210"/>
      <c r="Q790" s="211" t="n">
        <f aca="false">BP790</f>
        <v>0</v>
      </c>
      <c r="R790" s="210"/>
      <c r="S790" s="210"/>
      <c r="T790" s="210"/>
      <c r="U790" s="210"/>
      <c r="V790" s="210"/>
      <c r="W790" s="210"/>
      <c r="X790" s="210"/>
      <c r="Y790" s="212"/>
      <c r="Z790" s="212"/>
      <c r="AA790" s="212"/>
      <c r="AB790" s="210"/>
      <c r="AC790" s="210"/>
      <c r="AD790" s="210"/>
      <c r="AE790" s="1"/>
      <c r="AF790" s="213"/>
      <c r="AG790" s="213"/>
      <c r="AH790" s="213"/>
      <c r="AI790" s="209"/>
      <c r="AJ790" s="215"/>
      <c r="AK790" s="209"/>
      <c r="AL790" s="1"/>
      <c r="AM790" s="213"/>
      <c r="AN790" s="213"/>
      <c r="AO790" s="218"/>
      <c r="AP790" s="209"/>
      <c r="AQ790" s="215"/>
      <c r="AR790" s="209"/>
      <c r="AS790" s="217"/>
      <c r="AT790" s="1"/>
      <c r="AU790" s="213"/>
      <c r="AV790" s="213"/>
      <c r="AW790" s="213"/>
      <c r="AX790" s="209"/>
      <c r="AY790" s="215"/>
      <c r="AZ790" s="209"/>
      <c r="BA790" s="217"/>
      <c r="BB790" s="1"/>
      <c r="BC790" s="213"/>
      <c r="BD790" s="213"/>
      <c r="BE790" s="218"/>
      <c r="BF790" s="209"/>
      <c r="BG790" s="215"/>
      <c r="BH790" s="209"/>
      <c r="BI790" s="217"/>
      <c r="BJ790" s="1" t="s">
        <v>7</v>
      </c>
      <c r="BK790" s="213" t="s">
        <v>7</v>
      </c>
      <c r="BL790" s="213" t="s">
        <v>7</v>
      </c>
      <c r="BM790" s="213" t="s">
        <v>7</v>
      </c>
      <c r="BN790" s="209"/>
      <c r="BO790" s="215"/>
      <c r="BP790" s="209"/>
      <c r="BQ790" s="219"/>
      <c r="BR790" s="1"/>
      <c r="BS790" s="220"/>
      <c r="BT790" s="220"/>
      <c r="BU790" s="220"/>
      <c r="BV790" s="209"/>
      <c r="BW790" s="215"/>
      <c r="BX790" s="209"/>
      <c r="BY790" s="1"/>
      <c r="BZ790" s="212"/>
      <c r="CA790" s="212"/>
      <c r="CB790" s="221"/>
      <c r="CC790" s="209"/>
      <c r="CD790" s="215"/>
      <c r="CE790" s="209"/>
      <c r="CF790" s="1"/>
      <c r="CG790" s="220"/>
      <c r="CH790" s="220"/>
      <c r="CI790" s="220"/>
      <c r="CJ790" s="209"/>
      <c r="CK790" s="215"/>
      <c r="CL790" s="209"/>
      <c r="CM790" s="1"/>
      <c r="CN790" s="220"/>
      <c r="CO790" s="220"/>
      <c r="CP790" s="213"/>
      <c r="CQ790" s="209"/>
      <c r="CR790" s="215"/>
      <c r="CS790" s="209"/>
    </row>
    <row r="791" customFormat="false" ht="12.8" hidden="false" customHeight="false" outlineLevel="0" collapsed="false">
      <c r="H791" s="177"/>
      <c r="I791" s="177"/>
      <c r="J791" s="211"/>
      <c r="K791" s="177"/>
      <c r="L791" s="210"/>
      <c r="M791" s="210"/>
      <c r="N791" s="210"/>
      <c r="O791" s="210"/>
      <c r="P791" s="210"/>
      <c r="Q791" s="211" t="n">
        <f aca="false">BP791</f>
        <v>0</v>
      </c>
      <c r="R791" s="210"/>
      <c r="S791" s="210"/>
      <c r="T791" s="210"/>
      <c r="U791" s="210"/>
      <c r="V791" s="210"/>
      <c r="W791" s="210"/>
      <c r="X791" s="210"/>
      <c r="Y791" s="212"/>
      <c r="Z791" s="212"/>
      <c r="AA791" s="212"/>
      <c r="AB791" s="210"/>
      <c r="AC791" s="210"/>
      <c r="AD791" s="210"/>
      <c r="AE791" s="1"/>
      <c r="AF791" s="213"/>
      <c r="AG791" s="213"/>
      <c r="AH791" s="213"/>
      <c r="AI791" s="209"/>
      <c r="AJ791" s="215"/>
      <c r="AK791" s="209"/>
      <c r="AL791" s="1"/>
      <c r="AM791" s="213"/>
      <c r="AN791" s="213"/>
      <c r="AO791" s="218"/>
      <c r="AP791" s="209"/>
      <c r="AQ791" s="215"/>
      <c r="AR791" s="209"/>
      <c r="AS791" s="217"/>
      <c r="AT791" s="1"/>
      <c r="AU791" s="213"/>
      <c r="AV791" s="213"/>
      <c r="AW791" s="213"/>
      <c r="AX791" s="209"/>
      <c r="AY791" s="215"/>
      <c r="AZ791" s="209"/>
      <c r="BA791" s="217"/>
      <c r="BB791" s="1"/>
      <c r="BC791" s="213"/>
      <c r="BD791" s="213"/>
      <c r="BE791" s="218"/>
      <c r="BF791" s="209"/>
      <c r="BG791" s="215"/>
      <c r="BH791" s="209"/>
      <c r="BI791" s="217"/>
      <c r="BJ791" s="1" t="s">
        <v>7</v>
      </c>
      <c r="BK791" s="213" t="s">
        <v>7</v>
      </c>
      <c r="BL791" s="213" t="s">
        <v>7</v>
      </c>
      <c r="BM791" s="213" t="s">
        <v>7</v>
      </c>
      <c r="BN791" s="209"/>
      <c r="BO791" s="215"/>
      <c r="BP791" s="209"/>
      <c r="BQ791" s="219"/>
      <c r="BR791" s="1"/>
      <c r="BS791" s="220"/>
      <c r="BT791" s="220"/>
      <c r="BU791" s="220"/>
      <c r="BV791" s="209"/>
      <c r="BW791" s="215"/>
      <c r="BX791" s="209"/>
      <c r="BY791" s="1"/>
      <c r="BZ791" s="212"/>
      <c r="CA791" s="212"/>
      <c r="CB791" s="221"/>
      <c r="CC791" s="209"/>
      <c r="CD791" s="215"/>
      <c r="CE791" s="209"/>
      <c r="CF791" s="1"/>
      <c r="CG791" s="220"/>
      <c r="CH791" s="220"/>
      <c r="CI791" s="220"/>
      <c r="CJ791" s="209"/>
      <c r="CK791" s="215"/>
      <c r="CL791" s="209"/>
      <c r="CM791" s="1"/>
      <c r="CN791" s="220"/>
      <c r="CO791" s="220"/>
      <c r="CP791" s="213"/>
      <c r="CQ791" s="209"/>
      <c r="CR791" s="215"/>
      <c r="CS791" s="209"/>
    </row>
    <row r="792" customFormat="false" ht="12.8" hidden="false" customHeight="false" outlineLevel="0" collapsed="false">
      <c r="H792" s="177"/>
      <c r="I792" s="177"/>
      <c r="J792" s="211"/>
      <c r="K792" s="177"/>
      <c r="L792" s="210"/>
      <c r="M792" s="210"/>
      <c r="N792" s="210"/>
      <c r="O792" s="210"/>
      <c r="P792" s="210"/>
      <c r="Q792" s="211" t="n">
        <f aca="false">BP792</f>
        <v>0</v>
      </c>
      <c r="R792" s="210"/>
      <c r="S792" s="210"/>
      <c r="T792" s="210"/>
      <c r="U792" s="210"/>
      <c r="V792" s="210"/>
      <c r="W792" s="210"/>
      <c r="X792" s="210"/>
      <c r="Y792" s="212"/>
      <c r="Z792" s="212"/>
      <c r="AA792" s="212"/>
      <c r="AB792" s="210"/>
      <c r="AC792" s="210"/>
      <c r="AD792" s="210"/>
      <c r="AE792" s="1"/>
      <c r="AF792" s="213"/>
      <c r="AG792" s="213"/>
      <c r="AH792" s="213"/>
      <c r="AI792" s="209"/>
      <c r="AJ792" s="215"/>
      <c r="AK792" s="209"/>
      <c r="AL792" s="1"/>
      <c r="AM792" s="213"/>
      <c r="AN792" s="213"/>
      <c r="AO792" s="218"/>
      <c r="AP792" s="209"/>
      <c r="AQ792" s="215"/>
      <c r="AR792" s="209"/>
      <c r="AS792" s="217"/>
      <c r="AT792" s="1"/>
      <c r="AU792" s="213"/>
      <c r="AV792" s="213"/>
      <c r="AW792" s="213"/>
      <c r="AX792" s="209"/>
      <c r="AY792" s="215"/>
      <c r="AZ792" s="209"/>
      <c r="BA792" s="217"/>
      <c r="BB792" s="1"/>
      <c r="BC792" s="213"/>
      <c r="BD792" s="213"/>
      <c r="BE792" s="218"/>
      <c r="BF792" s="209"/>
      <c r="BG792" s="215"/>
      <c r="BH792" s="209"/>
      <c r="BI792" s="217"/>
      <c r="BJ792" s="1" t="s">
        <v>7</v>
      </c>
      <c r="BK792" s="213" t="s">
        <v>7</v>
      </c>
      <c r="BL792" s="213" t="s">
        <v>7</v>
      </c>
      <c r="BM792" s="213" t="s">
        <v>7</v>
      </c>
      <c r="BN792" s="209"/>
      <c r="BO792" s="215"/>
      <c r="BP792" s="209"/>
      <c r="BQ792" s="219"/>
      <c r="BR792" s="1"/>
      <c r="BS792" s="220"/>
      <c r="BT792" s="220"/>
      <c r="BU792" s="220"/>
      <c r="BV792" s="209"/>
      <c r="BW792" s="215"/>
      <c r="BX792" s="209"/>
      <c r="BY792" s="1"/>
      <c r="BZ792" s="212"/>
      <c r="CA792" s="212"/>
      <c r="CB792" s="221"/>
      <c r="CC792" s="209"/>
      <c r="CD792" s="215"/>
      <c r="CE792" s="209"/>
      <c r="CF792" s="1"/>
      <c r="CG792" s="220"/>
      <c r="CH792" s="220"/>
      <c r="CI792" s="220"/>
      <c r="CJ792" s="209"/>
      <c r="CK792" s="215"/>
      <c r="CL792" s="209"/>
      <c r="CM792" s="1"/>
      <c r="CN792" s="220"/>
      <c r="CO792" s="220"/>
      <c r="CP792" s="213"/>
      <c r="CQ792" s="209"/>
      <c r="CR792" s="215"/>
      <c r="CS792" s="209"/>
    </row>
    <row r="793" customFormat="false" ht="12.8" hidden="false" customHeight="false" outlineLevel="0" collapsed="false">
      <c r="H793" s="177"/>
      <c r="I793" s="177"/>
      <c r="J793" s="211"/>
      <c r="K793" s="177"/>
      <c r="L793" s="210"/>
      <c r="M793" s="210"/>
      <c r="N793" s="210"/>
      <c r="O793" s="210"/>
      <c r="P793" s="210"/>
      <c r="Q793" s="211" t="n">
        <f aca="false">BP793</f>
        <v>0</v>
      </c>
      <c r="R793" s="210"/>
      <c r="S793" s="210"/>
      <c r="T793" s="210"/>
      <c r="U793" s="210"/>
      <c r="V793" s="210"/>
      <c r="W793" s="210"/>
      <c r="X793" s="210"/>
      <c r="Y793" s="212"/>
      <c r="Z793" s="212"/>
      <c r="AA793" s="212"/>
      <c r="AB793" s="210"/>
      <c r="AC793" s="210"/>
      <c r="AD793" s="210"/>
      <c r="AE793" s="1"/>
      <c r="AF793" s="213"/>
      <c r="AG793" s="213"/>
      <c r="AH793" s="213"/>
      <c r="AI793" s="209"/>
      <c r="AJ793" s="215"/>
      <c r="AK793" s="209"/>
      <c r="AL793" s="1"/>
      <c r="AM793" s="213"/>
      <c r="AN793" s="213"/>
      <c r="AO793" s="218"/>
      <c r="AP793" s="209"/>
      <c r="AQ793" s="215"/>
      <c r="AR793" s="209"/>
      <c r="AS793" s="217"/>
      <c r="AT793" s="1"/>
      <c r="AU793" s="213"/>
      <c r="AV793" s="213"/>
      <c r="AW793" s="213"/>
      <c r="AX793" s="209"/>
      <c r="AY793" s="215"/>
      <c r="AZ793" s="209"/>
      <c r="BA793" s="217"/>
      <c r="BB793" s="1"/>
      <c r="BC793" s="213"/>
      <c r="BD793" s="213"/>
      <c r="BE793" s="218"/>
      <c r="BF793" s="209"/>
      <c r="BG793" s="215"/>
      <c r="BH793" s="209"/>
      <c r="BI793" s="217"/>
      <c r="BJ793" s="1" t="s">
        <v>7</v>
      </c>
      <c r="BK793" s="213" t="s">
        <v>7</v>
      </c>
      <c r="BL793" s="213" t="s">
        <v>7</v>
      </c>
      <c r="BM793" s="213" t="s">
        <v>7</v>
      </c>
      <c r="BN793" s="209"/>
      <c r="BO793" s="215"/>
      <c r="BP793" s="209"/>
      <c r="BQ793" s="219"/>
      <c r="BR793" s="1"/>
      <c r="BS793" s="220"/>
      <c r="BT793" s="220"/>
      <c r="BU793" s="220"/>
      <c r="BV793" s="209"/>
      <c r="BW793" s="215"/>
      <c r="BX793" s="209"/>
      <c r="BY793" s="1"/>
      <c r="BZ793" s="212"/>
      <c r="CA793" s="212"/>
      <c r="CB793" s="221"/>
      <c r="CC793" s="209"/>
      <c r="CD793" s="215"/>
      <c r="CE793" s="209"/>
      <c r="CF793" s="1"/>
      <c r="CG793" s="220"/>
      <c r="CH793" s="220"/>
      <c r="CI793" s="220"/>
      <c r="CJ793" s="209"/>
      <c r="CK793" s="215"/>
      <c r="CL793" s="209"/>
      <c r="CM793" s="1"/>
      <c r="CN793" s="220"/>
      <c r="CO793" s="220"/>
      <c r="CP793" s="213"/>
      <c r="CQ793" s="209"/>
      <c r="CR793" s="215"/>
      <c r="CS793" s="209"/>
    </row>
    <row r="794" customFormat="false" ht="12.8" hidden="false" customHeight="false" outlineLevel="0" collapsed="false">
      <c r="H794" s="177"/>
      <c r="I794" s="177"/>
      <c r="J794" s="211"/>
      <c r="K794" s="177"/>
      <c r="L794" s="210"/>
      <c r="M794" s="210"/>
      <c r="N794" s="210"/>
      <c r="O794" s="210"/>
      <c r="P794" s="210"/>
      <c r="Q794" s="211" t="n">
        <f aca="false">BP794</f>
        <v>0</v>
      </c>
      <c r="R794" s="210"/>
      <c r="S794" s="210"/>
      <c r="T794" s="210"/>
      <c r="U794" s="210"/>
      <c r="V794" s="210"/>
      <c r="W794" s="210"/>
      <c r="X794" s="210"/>
      <c r="Y794" s="212"/>
      <c r="Z794" s="212"/>
      <c r="AA794" s="212"/>
      <c r="AB794" s="210"/>
      <c r="AC794" s="210"/>
      <c r="AD794" s="210"/>
      <c r="AE794" s="1"/>
      <c r="AF794" s="213"/>
      <c r="AG794" s="213"/>
      <c r="AH794" s="213"/>
      <c r="AI794" s="209"/>
      <c r="AJ794" s="215"/>
      <c r="AK794" s="209"/>
      <c r="AL794" s="1"/>
      <c r="AM794" s="213"/>
      <c r="AN794" s="213"/>
      <c r="AO794" s="218"/>
      <c r="AP794" s="209"/>
      <c r="AQ794" s="215"/>
      <c r="AR794" s="209"/>
      <c r="AS794" s="217"/>
      <c r="AT794" s="1"/>
      <c r="AU794" s="213"/>
      <c r="AV794" s="213"/>
      <c r="AW794" s="213"/>
      <c r="AX794" s="209"/>
      <c r="AY794" s="215"/>
      <c r="AZ794" s="209"/>
      <c r="BA794" s="217"/>
      <c r="BB794" s="1"/>
      <c r="BC794" s="213"/>
      <c r="BD794" s="213"/>
      <c r="BE794" s="218"/>
      <c r="BF794" s="209"/>
      <c r="BG794" s="215"/>
      <c r="BH794" s="209"/>
      <c r="BI794" s="217"/>
      <c r="BJ794" s="1" t="s">
        <v>7</v>
      </c>
      <c r="BK794" s="213" t="s">
        <v>7</v>
      </c>
      <c r="BL794" s="213" t="s">
        <v>7</v>
      </c>
      <c r="BM794" s="213" t="s">
        <v>7</v>
      </c>
      <c r="BN794" s="209"/>
      <c r="BO794" s="215"/>
      <c r="BP794" s="209"/>
      <c r="BQ794" s="219"/>
      <c r="BR794" s="1"/>
      <c r="BS794" s="220"/>
      <c r="BT794" s="220"/>
      <c r="BU794" s="220"/>
      <c r="BV794" s="209"/>
      <c r="BW794" s="215"/>
      <c r="BX794" s="209"/>
      <c r="BY794" s="1"/>
      <c r="BZ794" s="212"/>
      <c r="CA794" s="212"/>
      <c r="CB794" s="221"/>
      <c r="CC794" s="209"/>
      <c r="CD794" s="215"/>
      <c r="CE794" s="209"/>
      <c r="CF794" s="1"/>
      <c r="CG794" s="220"/>
      <c r="CH794" s="220"/>
      <c r="CI794" s="220"/>
      <c r="CJ794" s="209"/>
      <c r="CK794" s="215"/>
      <c r="CL794" s="209"/>
      <c r="CM794" s="1"/>
      <c r="CN794" s="220"/>
      <c r="CO794" s="220"/>
      <c r="CP794" s="213"/>
      <c r="CQ794" s="209"/>
      <c r="CR794" s="215"/>
      <c r="CS794" s="209"/>
    </row>
    <row r="795" customFormat="false" ht="12.8" hidden="false" customHeight="false" outlineLevel="0" collapsed="false">
      <c r="H795" s="177"/>
      <c r="I795" s="177"/>
      <c r="J795" s="211"/>
      <c r="K795" s="177"/>
      <c r="L795" s="210"/>
      <c r="M795" s="210"/>
      <c r="N795" s="210"/>
      <c r="O795" s="210"/>
      <c r="P795" s="210"/>
      <c r="Q795" s="211" t="n">
        <f aca="false">BP795</f>
        <v>0</v>
      </c>
      <c r="R795" s="210"/>
      <c r="S795" s="210"/>
      <c r="T795" s="210"/>
      <c r="U795" s="210"/>
      <c r="V795" s="210"/>
      <c r="W795" s="210"/>
      <c r="X795" s="210"/>
      <c r="Y795" s="212"/>
      <c r="Z795" s="212"/>
      <c r="AA795" s="212"/>
      <c r="AB795" s="210"/>
      <c r="AC795" s="210"/>
      <c r="AD795" s="210"/>
      <c r="AE795" s="1"/>
      <c r="AF795" s="213"/>
      <c r="AG795" s="213"/>
      <c r="AH795" s="213"/>
      <c r="AI795" s="209"/>
      <c r="AJ795" s="215"/>
      <c r="AK795" s="209"/>
      <c r="AL795" s="1"/>
      <c r="AM795" s="213"/>
      <c r="AN795" s="213"/>
      <c r="AO795" s="218"/>
      <c r="AP795" s="209"/>
      <c r="AQ795" s="215"/>
      <c r="AR795" s="209"/>
      <c r="AS795" s="217"/>
      <c r="AT795" s="1"/>
      <c r="AU795" s="213"/>
      <c r="AV795" s="213"/>
      <c r="AW795" s="213"/>
      <c r="AX795" s="209"/>
      <c r="AY795" s="215"/>
      <c r="AZ795" s="209"/>
      <c r="BA795" s="217"/>
      <c r="BB795" s="1"/>
      <c r="BC795" s="213"/>
      <c r="BD795" s="213"/>
      <c r="BE795" s="218"/>
      <c r="BF795" s="209"/>
      <c r="BG795" s="215"/>
      <c r="BH795" s="209"/>
      <c r="BI795" s="217"/>
      <c r="BJ795" s="1" t="s">
        <v>7</v>
      </c>
      <c r="BK795" s="213" t="s">
        <v>7</v>
      </c>
      <c r="BL795" s="213" t="s">
        <v>7</v>
      </c>
      <c r="BM795" s="213" t="s">
        <v>7</v>
      </c>
      <c r="BN795" s="209"/>
      <c r="BO795" s="215"/>
      <c r="BP795" s="209"/>
      <c r="BQ795" s="219"/>
      <c r="BR795" s="1"/>
      <c r="BS795" s="220"/>
      <c r="BT795" s="220"/>
      <c r="BU795" s="220"/>
      <c r="BV795" s="209"/>
      <c r="BW795" s="215"/>
      <c r="BX795" s="209"/>
      <c r="BY795" s="1"/>
      <c r="BZ795" s="212"/>
      <c r="CA795" s="212"/>
      <c r="CB795" s="221"/>
      <c r="CC795" s="209"/>
      <c r="CD795" s="215"/>
      <c r="CE795" s="209"/>
      <c r="CF795" s="1"/>
      <c r="CG795" s="220"/>
      <c r="CH795" s="220"/>
      <c r="CI795" s="220"/>
      <c r="CJ795" s="209"/>
      <c r="CK795" s="215"/>
      <c r="CL795" s="209"/>
      <c r="CM795" s="1"/>
      <c r="CN795" s="220"/>
      <c r="CO795" s="220"/>
      <c r="CP795" s="213"/>
      <c r="CQ795" s="209"/>
      <c r="CR795" s="215"/>
      <c r="CS795" s="209"/>
    </row>
    <row r="796" customFormat="false" ht="12.8" hidden="false" customHeight="false" outlineLevel="0" collapsed="false">
      <c r="H796" s="177"/>
      <c r="I796" s="177"/>
      <c r="J796" s="211"/>
      <c r="K796" s="177"/>
      <c r="L796" s="210"/>
      <c r="M796" s="210"/>
      <c r="N796" s="210"/>
      <c r="O796" s="210"/>
      <c r="P796" s="210"/>
      <c r="Q796" s="211" t="n">
        <f aca="false">BP796</f>
        <v>0</v>
      </c>
      <c r="R796" s="210"/>
      <c r="S796" s="210"/>
      <c r="T796" s="210"/>
      <c r="U796" s="210"/>
      <c r="V796" s="210"/>
      <c r="W796" s="210"/>
      <c r="X796" s="210"/>
      <c r="Y796" s="212"/>
      <c r="Z796" s="212"/>
      <c r="AA796" s="212"/>
      <c r="AB796" s="210"/>
      <c r="AC796" s="210"/>
      <c r="AD796" s="210"/>
      <c r="AE796" s="1"/>
      <c r="AF796" s="213"/>
      <c r="AG796" s="213"/>
      <c r="AH796" s="213"/>
      <c r="AI796" s="209"/>
      <c r="AJ796" s="215"/>
      <c r="AK796" s="209"/>
      <c r="AL796" s="1"/>
      <c r="AM796" s="213"/>
      <c r="AN796" s="213"/>
      <c r="AO796" s="218"/>
      <c r="AP796" s="209"/>
      <c r="AQ796" s="215"/>
      <c r="AR796" s="209"/>
      <c r="AS796" s="217"/>
      <c r="AT796" s="1"/>
      <c r="AU796" s="213"/>
      <c r="AV796" s="213"/>
      <c r="AW796" s="213"/>
      <c r="AX796" s="209"/>
      <c r="AY796" s="215"/>
      <c r="AZ796" s="209"/>
      <c r="BA796" s="217"/>
      <c r="BB796" s="1"/>
      <c r="BC796" s="213"/>
      <c r="BD796" s="213"/>
      <c r="BE796" s="218"/>
      <c r="BF796" s="209"/>
      <c r="BG796" s="215"/>
      <c r="BH796" s="209"/>
      <c r="BI796" s="217"/>
      <c r="BJ796" s="1" t="s">
        <v>7</v>
      </c>
      <c r="BK796" s="213" t="s">
        <v>7</v>
      </c>
      <c r="BL796" s="213" t="s">
        <v>7</v>
      </c>
      <c r="BM796" s="213" t="s">
        <v>7</v>
      </c>
      <c r="BN796" s="209"/>
      <c r="BO796" s="215"/>
      <c r="BP796" s="209"/>
      <c r="BQ796" s="219"/>
      <c r="BR796" s="1"/>
      <c r="BS796" s="220"/>
      <c r="BT796" s="220"/>
      <c r="BU796" s="220"/>
      <c r="BV796" s="209"/>
      <c r="BW796" s="215"/>
      <c r="BX796" s="209"/>
      <c r="BY796" s="1"/>
      <c r="BZ796" s="212"/>
      <c r="CA796" s="212"/>
      <c r="CB796" s="221"/>
      <c r="CC796" s="209"/>
      <c r="CD796" s="215"/>
      <c r="CE796" s="209"/>
      <c r="CF796" s="1"/>
      <c r="CG796" s="220"/>
      <c r="CH796" s="220"/>
      <c r="CI796" s="220"/>
      <c r="CJ796" s="209"/>
      <c r="CK796" s="215"/>
      <c r="CL796" s="209"/>
      <c r="CM796" s="1"/>
      <c r="CN796" s="220"/>
      <c r="CO796" s="220"/>
      <c r="CP796" s="213"/>
      <c r="CQ796" s="209"/>
      <c r="CR796" s="215"/>
      <c r="CS796" s="209"/>
    </row>
    <row r="797" customFormat="false" ht="12.8" hidden="false" customHeight="false" outlineLevel="0" collapsed="false">
      <c r="H797" s="177"/>
      <c r="I797" s="177"/>
      <c r="J797" s="211"/>
      <c r="K797" s="177"/>
      <c r="L797" s="210"/>
      <c r="M797" s="210"/>
      <c r="N797" s="210"/>
      <c r="O797" s="210"/>
      <c r="P797" s="210"/>
      <c r="Q797" s="211" t="n">
        <f aca="false">BP797</f>
        <v>0</v>
      </c>
      <c r="R797" s="210"/>
      <c r="S797" s="210"/>
      <c r="T797" s="210"/>
      <c r="U797" s="210"/>
      <c r="V797" s="210"/>
      <c r="W797" s="210"/>
      <c r="X797" s="210"/>
      <c r="Y797" s="212"/>
      <c r="Z797" s="212"/>
      <c r="AA797" s="212"/>
      <c r="AB797" s="210"/>
      <c r="AC797" s="210"/>
      <c r="AD797" s="210"/>
      <c r="AE797" s="1"/>
      <c r="AF797" s="213"/>
      <c r="AG797" s="213"/>
      <c r="AH797" s="213"/>
      <c r="AI797" s="209"/>
      <c r="AJ797" s="215"/>
      <c r="AK797" s="209"/>
      <c r="AL797" s="1"/>
      <c r="AM797" s="213"/>
      <c r="AN797" s="213"/>
      <c r="AO797" s="218"/>
      <c r="AP797" s="209"/>
      <c r="AQ797" s="215"/>
      <c r="AR797" s="209"/>
      <c r="AS797" s="217"/>
      <c r="AT797" s="1"/>
      <c r="AU797" s="213"/>
      <c r="AV797" s="213"/>
      <c r="AW797" s="213"/>
      <c r="AX797" s="209"/>
      <c r="AY797" s="215"/>
      <c r="AZ797" s="209"/>
      <c r="BA797" s="217"/>
      <c r="BB797" s="1"/>
      <c r="BC797" s="213"/>
      <c r="BD797" s="213"/>
      <c r="BE797" s="218"/>
      <c r="BF797" s="209"/>
      <c r="BG797" s="215"/>
      <c r="BH797" s="209"/>
      <c r="BI797" s="217"/>
      <c r="BJ797" s="1" t="s">
        <v>7</v>
      </c>
      <c r="BK797" s="213" t="s">
        <v>7</v>
      </c>
      <c r="BL797" s="213" t="s">
        <v>7</v>
      </c>
      <c r="BM797" s="213" t="s">
        <v>7</v>
      </c>
      <c r="BN797" s="209"/>
      <c r="BO797" s="215"/>
      <c r="BP797" s="209"/>
      <c r="BQ797" s="219"/>
      <c r="BR797" s="1"/>
      <c r="BS797" s="220"/>
      <c r="BT797" s="220"/>
      <c r="BU797" s="220"/>
      <c r="BV797" s="209"/>
      <c r="BW797" s="215"/>
      <c r="BX797" s="209"/>
      <c r="BY797" s="1"/>
      <c r="BZ797" s="212"/>
      <c r="CA797" s="212"/>
      <c r="CB797" s="221"/>
      <c r="CC797" s="209"/>
      <c r="CD797" s="215"/>
      <c r="CE797" s="209"/>
      <c r="CF797" s="1"/>
      <c r="CG797" s="220"/>
      <c r="CH797" s="220"/>
      <c r="CI797" s="220"/>
      <c r="CJ797" s="209"/>
      <c r="CK797" s="215"/>
      <c r="CL797" s="209"/>
      <c r="CM797" s="1"/>
      <c r="CN797" s="220"/>
      <c r="CO797" s="220"/>
      <c r="CP797" s="213"/>
      <c r="CQ797" s="209"/>
      <c r="CR797" s="215"/>
      <c r="CS797" s="209"/>
    </row>
    <row r="798" customFormat="false" ht="12.8" hidden="false" customHeight="false" outlineLevel="0" collapsed="false">
      <c r="H798" s="177"/>
      <c r="I798" s="177"/>
      <c r="J798" s="211"/>
      <c r="K798" s="177"/>
      <c r="L798" s="210"/>
      <c r="M798" s="210"/>
      <c r="N798" s="210"/>
      <c r="O798" s="210"/>
      <c r="P798" s="210"/>
      <c r="Q798" s="211" t="n">
        <f aca="false">BP798</f>
        <v>0</v>
      </c>
      <c r="R798" s="210"/>
      <c r="S798" s="210"/>
      <c r="T798" s="210"/>
      <c r="U798" s="210"/>
      <c r="V798" s="210"/>
      <c r="W798" s="210"/>
      <c r="X798" s="210"/>
      <c r="Y798" s="212"/>
      <c r="Z798" s="212"/>
      <c r="AA798" s="212"/>
      <c r="AB798" s="210"/>
      <c r="AC798" s="210"/>
      <c r="AD798" s="210"/>
      <c r="AE798" s="1"/>
      <c r="AF798" s="213"/>
      <c r="AG798" s="213"/>
      <c r="AH798" s="213"/>
      <c r="AI798" s="209"/>
      <c r="AJ798" s="215"/>
      <c r="AK798" s="209"/>
      <c r="AL798" s="1"/>
      <c r="AM798" s="213"/>
      <c r="AN798" s="213"/>
      <c r="AO798" s="218"/>
      <c r="AP798" s="209"/>
      <c r="AQ798" s="215"/>
      <c r="AR798" s="209"/>
      <c r="AS798" s="217"/>
      <c r="AT798" s="1"/>
      <c r="AU798" s="213"/>
      <c r="AV798" s="213"/>
      <c r="AW798" s="213"/>
      <c r="AX798" s="209"/>
      <c r="AY798" s="215"/>
      <c r="AZ798" s="209"/>
      <c r="BA798" s="217"/>
      <c r="BB798" s="1"/>
      <c r="BC798" s="213"/>
      <c r="BD798" s="213"/>
      <c r="BE798" s="218"/>
      <c r="BF798" s="209"/>
      <c r="BG798" s="215"/>
      <c r="BH798" s="209"/>
      <c r="BI798" s="217"/>
      <c r="BJ798" s="1" t="s">
        <v>7</v>
      </c>
      <c r="BK798" s="213" t="s">
        <v>7</v>
      </c>
      <c r="BL798" s="213" t="s">
        <v>7</v>
      </c>
      <c r="BM798" s="213" t="s">
        <v>7</v>
      </c>
      <c r="BN798" s="209"/>
      <c r="BO798" s="215"/>
      <c r="BP798" s="209"/>
      <c r="BQ798" s="219"/>
      <c r="BR798" s="1"/>
      <c r="BS798" s="220"/>
      <c r="BT798" s="220"/>
      <c r="BU798" s="220"/>
      <c r="BV798" s="209"/>
      <c r="BW798" s="215"/>
      <c r="BX798" s="209"/>
      <c r="BY798" s="1"/>
      <c r="BZ798" s="212"/>
      <c r="CA798" s="212"/>
      <c r="CB798" s="221"/>
      <c r="CC798" s="209"/>
      <c r="CD798" s="215"/>
      <c r="CE798" s="209"/>
      <c r="CF798" s="1"/>
      <c r="CG798" s="220"/>
      <c r="CH798" s="220"/>
      <c r="CI798" s="220"/>
      <c r="CJ798" s="209"/>
      <c r="CK798" s="215"/>
      <c r="CL798" s="209"/>
      <c r="CM798" s="1"/>
      <c r="CN798" s="220"/>
      <c r="CO798" s="220"/>
      <c r="CP798" s="213"/>
      <c r="CQ798" s="209"/>
      <c r="CR798" s="215"/>
      <c r="CS798" s="209"/>
    </row>
    <row r="799" customFormat="false" ht="12.8" hidden="false" customHeight="false" outlineLevel="0" collapsed="false">
      <c r="H799" s="177"/>
      <c r="I799" s="177"/>
      <c r="J799" s="211"/>
      <c r="K799" s="177"/>
      <c r="L799" s="210"/>
      <c r="M799" s="210"/>
      <c r="N799" s="210"/>
      <c r="O799" s="210"/>
      <c r="P799" s="210"/>
      <c r="Q799" s="211" t="n">
        <f aca="false">BP799</f>
        <v>0</v>
      </c>
      <c r="R799" s="210"/>
      <c r="S799" s="210"/>
      <c r="T799" s="210"/>
      <c r="U799" s="210"/>
      <c r="V799" s="210"/>
      <c r="W799" s="210"/>
      <c r="X799" s="210"/>
      <c r="Y799" s="212"/>
      <c r="Z799" s="212"/>
      <c r="AA799" s="212"/>
      <c r="AB799" s="210"/>
      <c r="AC799" s="210"/>
      <c r="AD799" s="210"/>
      <c r="AE799" s="1"/>
      <c r="AF799" s="213"/>
      <c r="AG799" s="213"/>
      <c r="AH799" s="213"/>
      <c r="AI799" s="209"/>
      <c r="AJ799" s="215"/>
      <c r="AK799" s="209"/>
      <c r="AL799" s="1"/>
      <c r="AM799" s="213"/>
      <c r="AN799" s="213"/>
      <c r="AO799" s="218"/>
      <c r="AP799" s="209"/>
      <c r="AQ799" s="215"/>
      <c r="AR799" s="209"/>
      <c r="AS799" s="217"/>
      <c r="AT799" s="1"/>
      <c r="AU799" s="213"/>
      <c r="AV799" s="213"/>
      <c r="AW799" s="213"/>
      <c r="AX799" s="209"/>
      <c r="AY799" s="215"/>
      <c r="AZ799" s="209"/>
      <c r="BA799" s="217"/>
      <c r="BB799" s="1"/>
      <c r="BC799" s="213"/>
      <c r="BD799" s="213"/>
      <c r="BE799" s="218"/>
      <c r="BF799" s="209"/>
      <c r="BG799" s="215"/>
      <c r="BH799" s="209"/>
      <c r="BI799" s="217"/>
      <c r="BJ799" s="1" t="s">
        <v>7</v>
      </c>
      <c r="BK799" s="213" t="s">
        <v>7</v>
      </c>
      <c r="BL799" s="213" t="s">
        <v>7</v>
      </c>
      <c r="BM799" s="213" t="s">
        <v>7</v>
      </c>
      <c r="BN799" s="209"/>
      <c r="BO799" s="215"/>
      <c r="BP799" s="209"/>
      <c r="BQ799" s="219"/>
      <c r="BR799" s="1"/>
      <c r="BS799" s="220"/>
      <c r="BT799" s="220"/>
      <c r="BU799" s="220"/>
      <c r="BV799" s="209"/>
      <c r="BW799" s="215"/>
      <c r="BX799" s="209"/>
      <c r="BY799" s="1"/>
      <c r="BZ799" s="212"/>
      <c r="CA799" s="212"/>
      <c r="CB799" s="221"/>
      <c r="CC799" s="209"/>
      <c r="CD799" s="215"/>
      <c r="CE799" s="209"/>
      <c r="CF799" s="1"/>
      <c r="CG799" s="220"/>
      <c r="CH799" s="220"/>
      <c r="CI799" s="220"/>
      <c r="CJ799" s="209"/>
      <c r="CK799" s="215"/>
      <c r="CL799" s="209"/>
      <c r="CM799" s="1"/>
      <c r="CN799" s="220"/>
      <c r="CO799" s="220"/>
      <c r="CP799" s="213"/>
      <c r="CQ799" s="209"/>
      <c r="CR799" s="215"/>
      <c r="CS799" s="209"/>
    </row>
    <row r="800" customFormat="false" ht="12.8" hidden="false" customHeight="false" outlineLevel="0" collapsed="false">
      <c r="H800" s="177"/>
      <c r="I800" s="177"/>
      <c r="J800" s="211"/>
      <c r="K800" s="177"/>
      <c r="L800" s="210"/>
      <c r="M800" s="210"/>
      <c r="N800" s="210"/>
      <c r="O800" s="210"/>
      <c r="P800" s="210"/>
      <c r="Q800" s="211" t="n">
        <f aca="false">BP800</f>
        <v>0</v>
      </c>
      <c r="R800" s="210"/>
      <c r="S800" s="210"/>
      <c r="T800" s="210"/>
      <c r="U800" s="210"/>
      <c r="V800" s="210"/>
      <c r="W800" s="210"/>
      <c r="X800" s="210"/>
      <c r="Y800" s="212"/>
      <c r="Z800" s="212"/>
      <c r="AA800" s="212"/>
      <c r="AB800" s="210"/>
      <c r="AC800" s="210"/>
      <c r="AD800" s="210"/>
      <c r="AE800" s="1"/>
      <c r="AF800" s="213"/>
      <c r="AG800" s="213"/>
      <c r="AH800" s="213"/>
      <c r="AI800" s="209"/>
      <c r="AJ800" s="215"/>
      <c r="AK800" s="209"/>
      <c r="AL800" s="1"/>
      <c r="AM800" s="213"/>
      <c r="AN800" s="213"/>
      <c r="AO800" s="218"/>
      <c r="AP800" s="209"/>
      <c r="AQ800" s="215"/>
      <c r="AR800" s="209"/>
      <c r="AS800" s="217"/>
      <c r="AT800" s="1"/>
      <c r="AU800" s="213"/>
      <c r="AV800" s="213"/>
      <c r="AW800" s="213"/>
      <c r="AX800" s="209"/>
      <c r="AY800" s="215"/>
      <c r="AZ800" s="209"/>
      <c r="BA800" s="217"/>
      <c r="BB800" s="1"/>
      <c r="BC800" s="213"/>
      <c r="BD800" s="213"/>
      <c r="BE800" s="218"/>
      <c r="BF800" s="209"/>
      <c r="BG800" s="215"/>
      <c r="BH800" s="209"/>
      <c r="BI800" s="217"/>
      <c r="BJ800" s="1" t="s">
        <v>7</v>
      </c>
      <c r="BK800" s="213" t="s">
        <v>7</v>
      </c>
      <c r="BL800" s="213" t="s">
        <v>7</v>
      </c>
      <c r="BM800" s="213" t="s">
        <v>7</v>
      </c>
      <c r="BN800" s="209"/>
      <c r="BO800" s="215"/>
      <c r="BP800" s="209"/>
      <c r="BQ800" s="219"/>
      <c r="BR800" s="1"/>
      <c r="BS800" s="220"/>
      <c r="BT800" s="220"/>
      <c r="BU800" s="220"/>
      <c r="BV800" s="209"/>
      <c r="BW800" s="215"/>
      <c r="BX800" s="209"/>
      <c r="BY800" s="1"/>
      <c r="BZ800" s="212"/>
      <c r="CA800" s="212"/>
      <c r="CB800" s="221"/>
      <c r="CC800" s="209"/>
      <c r="CD800" s="215"/>
      <c r="CE800" s="209"/>
      <c r="CF800" s="1"/>
      <c r="CG800" s="220"/>
      <c r="CH800" s="220"/>
      <c r="CI800" s="220"/>
      <c r="CJ800" s="209"/>
      <c r="CK800" s="215"/>
      <c r="CL800" s="209"/>
      <c r="CM800" s="1"/>
      <c r="CN800" s="220"/>
      <c r="CO800" s="220"/>
      <c r="CP800" s="213"/>
      <c r="CQ800" s="209"/>
      <c r="CR800" s="215"/>
      <c r="CS800" s="209"/>
    </row>
    <row r="801" customFormat="false" ht="12.8" hidden="false" customHeight="false" outlineLevel="0" collapsed="false">
      <c r="H801" s="177"/>
      <c r="I801" s="177"/>
      <c r="J801" s="211"/>
      <c r="K801" s="177"/>
      <c r="L801" s="210"/>
      <c r="M801" s="210"/>
      <c r="N801" s="210"/>
      <c r="O801" s="210"/>
      <c r="P801" s="210"/>
      <c r="Q801" s="211" t="n">
        <f aca="false">BP801</f>
        <v>0</v>
      </c>
      <c r="R801" s="210"/>
      <c r="S801" s="210"/>
      <c r="T801" s="210"/>
      <c r="U801" s="210"/>
      <c r="V801" s="210"/>
      <c r="W801" s="210"/>
      <c r="X801" s="210"/>
      <c r="Y801" s="212"/>
      <c r="Z801" s="212"/>
      <c r="AA801" s="212"/>
      <c r="AB801" s="210"/>
      <c r="AC801" s="210"/>
      <c r="AD801" s="210"/>
      <c r="AE801" s="1"/>
      <c r="AF801" s="213"/>
      <c r="AG801" s="213"/>
      <c r="AH801" s="213"/>
      <c r="AI801" s="209"/>
      <c r="AJ801" s="215"/>
      <c r="AK801" s="209"/>
      <c r="AL801" s="1"/>
      <c r="AM801" s="213"/>
      <c r="AN801" s="213"/>
      <c r="AO801" s="218"/>
      <c r="AP801" s="209"/>
      <c r="AQ801" s="215"/>
      <c r="AR801" s="209"/>
      <c r="AS801" s="217"/>
      <c r="AT801" s="1"/>
      <c r="AU801" s="213"/>
      <c r="AV801" s="213"/>
      <c r="AW801" s="213"/>
      <c r="AX801" s="209"/>
      <c r="AY801" s="215"/>
      <c r="AZ801" s="209"/>
      <c r="BA801" s="217"/>
      <c r="BB801" s="1"/>
      <c r="BC801" s="213"/>
      <c r="BD801" s="213"/>
      <c r="BE801" s="218"/>
      <c r="BF801" s="209"/>
      <c r="BG801" s="215"/>
      <c r="BH801" s="209"/>
      <c r="BI801" s="217"/>
      <c r="BJ801" s="1" t="s">
        <v>7</v>
      </c>
      <c r="BK801" s="213" t="s">
        <v>7</v>
      </c>
      <c r="BL801" s="213" t="s">
        <v>7</v>
      </c>
      <c r="BM801" s="213" t="s">
        <v>7</v>
      </c>
      <c r="BN801" s="209"/>
      <c r="BO801" s="215"/>
      <c r="BP801" s="209"/>
      <c r="BQ801" s="219"/>
      <c r="BR801" s="1"/>
      <c r="BS801" s="220"/>
      <c r="BT801" s="220"/>
      <c r="BU801" s="220"/>
      <c r="BV801" s="209"/>
      <c r="BW801" s="215"/>
      <c r="BX801" s="209"/>
      <c r="BY801" s="1"/>
      <c r="BZ801" s="212"/>
      <c r="CA801" s="212"/>
      <c r="CB801" s="221"/>
      <c r="CC801" s="209"/>
      <c r="CD801" s="215"/>
      <c r="CE801" s="209"/>
      <c r="CF801" s="1"/>
      <c r="CG801" s="220"/>
      <c r="CH801" s="220"/>
      <c r="CI801" s="220"/>
      <c r="CJ801" s="209"/>
      <c r="CK801" s="215"/>
      <c r="CL801" s="209"/>
      <c r="CM801" s="1"/>
      <c r="CN801" s="220"/>
      <c r="CO801" s="220"/>
      <c r="CP801" s="213"/>
      <c r="CQ801" s="209"/>
      <c r="CR801" s="215"/>
      <c r="CS801" s="209"/>
    </row>
    <row r="802" customFormat="false" ht="12.8" hidden="false" customHeight="false" outlineLevel="0" collapsed="false">
      <c r="H802" s="177"/>
      <c r="I802" s="177"/>
      <c r="J802" s="211"/>
      <c r="K802" s="177"/>
      <c r="L802" s="210"/>
      <c r="M802" s="210"/>
      <c r="N802" s="210"/>
      <c r="O802" s="210"/>
      <c r="P802" s="210"/>
      <c r="Q802" s="211" t="n">
        <f aca="false">BP802</f>
        <v>0</v>
      </c>
      <c r="R802" s="210"/>
      <c r="S802" s="210"/>
      <c r="T802" s="210"/>
      <c r="U802" s="210"/>
      <c r="V802" s="210"/>
      <c r="W802" s="210"/>
      <c r="X802" s="210"/>
      <c r="Y802" s="212"/>
      <c r="Z802" s="212"/>
      <c r="AA802" s="212"/>
      <c r="AB802" s="210"/>
      <c r="AC802" s="210"/>
      <c r="AD802" s="210"/>
      <c r="AE802" s="1"/>
      <c r="AF802" s="213"/>
      <c r="AG802" s="213"/>
      <c r="AH802" s="213"/>
      <c r="AI802" s="209"/>
      <c r="AJ802" s="215"/>
      <c r="AK802" s="209"/>
      <c r="AL802" s="1"/>
      <c r="AM802" s="213"/>
      <c r="AN802" s="213"/>
      <c r="AO802" s="218"/>
      <c r="AP802" s="209"/>
      <c r="AQ802" s="215"/>
      <c r="AR802" s="209"/>
      <c r="AS802" s="217"/>
      <c r="AT802" s="1"/>
      <c r="AU802" s="213"/>
      <c r="AV802" s="213"/>
      <c r="AW802" s="213"/>
      <c r="AX802" s="209"/>
      <c r="AY802" s="215"/>
      <c r="AZ802" s="209"/>
      <c r="BA802" s="217"/>
      <c r="BB802" s="1"/>
      <c r="BC802" s="213"/>
      <c r="BD802" s="213"/>
      <c r="BE802" s="218"/>
      <c r="BF802" s="209"/>
      <c r="BG802" s="215"/>
      <c r="BH802" s="209"/>
      <c r="BI802" s="217"/>
      <c r="BJ802" s="1" t="s">
        <v>7</v>
      </c>
      <c r="BK802" s="213" t="s">
        <v>7</v>
      </c>
      <c r="BL802" s="213" t="s">
        <v>7</v>
      </c>
      <c r="BM802" s="213" t="s">
        <v>7</v>
      </c>
      <c r="BN802" s="209"/>
      <c r="BO802" s="215"/>
      <c r="BP802" s="209"/>
      <c r="BQ802" s="219"/>
      <c r="BR802" s="1"/>
      <c r="BS802" s="220"/>
      <c r="BT802" s="220"/>
      <c r="BU802" s="220"/>
      <c r="BV802" s="209"/>
      <c r="BW802" s="215"/>
      <c r="BX802" s="209"/>
      <c r="BY802" s="1"/>
      <c r="BZ802" s="212"/>
      <c r="CA802" s="212"/>
      <c r="CB802" s="221"/>
      <c r="CC802" s="209"/>
      <c r="CD802" s="215"/>
      <c r="CE802" s="209"/>
      <c r="CF802" s="1"/>
      <c r="CG802" s="220"/>
      <c r="CH802" s="220"/>
      <c r="CI802" s="220"/>
      <c r="CJ802" s="209"/>
      <c r="CK802" s="215"/>
      <c r="CL802" s="209"/>
      <c r="CM802" s="1"/>
      <c r="CN802" s="220"/>
      <c r="CO802" s="220"/>
      <c r="CP802" s="213"/>
      <c r="CQ802" s="209"/>
      <c r="CR802" s="215"/>
      <c r="CS802" s="209"/>
    </row>
    <row r="803" customFormat="false" ht="12.8" hidden="false" customHeight="false" outlineLevel="0" collapsed="false">
      <c r="H803" s="177"/>
      <c r="I803" s="177"/>
      <c r="J803" s="211"/>
      <c r="K803" s="177"/>
      <c r="L803" s="210"/>
      <c r="M803" s="210"/>
      <c r="N803" s="210"/>
      <c r="O803" s="210"/>
      <c r="P803" s="210"/>
      <c r="Q803" s="211" t="n">
        <f aca="false">BP803</f>
        <v>0</v>
      </c>
      <c r="R803" s="210"/>
      <c r="S803" s="210"/>
      <c r="T803" s="210"/>
      <c r="U803" s="210"/>
      <c r="V803" s="210"/>
      <c r="W803" s="210"/>
      <c r="X803" s="210"/>
      <c r="Y803" s="212"/>
      <c r="Z803" s="212"/>
      <c r="AA803" s="212"/>
      <c r="AB803" s="210"/>
      <c r="AC803" s="210"/>
      <c r="AD803" s="210"/>
      <c r="AE803" s="1"/>
      <c r="AF803" s="213"/>
      <c r="AG803" s="213"/>
      <c r="AH803" s="213"/>
      <c r="AI803" s="209"/>
      <c r="AJ803" s="215"/>
      <c r="AK803" s="209"/>
      <c r="AL803" s="1"/>
      <c r="AM803" s="213"/>
      <c r="AN803" s="213"/>
      <c r="AO803" s="218"/>
      <c r="AP803" s="209"/>
      <c r="AQ803" s="215"/>
      <c r="AR803" s="209"/>
      <c r="AS803" s="217"/>
      <c r="AT803" s="1"/>
      <c r="AU803" s="213"/>
      <c r="AV803" s="213"/>
      <c r="AW803" s="213"/>
      <c r="AX803" s="209"/>
      <c r="AY803" s="215"/>
      <c r="AZ803" s="209"/>
      <c r="BA803" s="217"/>
      <c r="BB803" s="1"/>
      <c r="BC803" s="213"/>
      <c r="BD803" s="213"/>
      <c r="BE803" s="218"/>
      <c r="BF803" s="209"/>
      <c r="BG803" s="215"/>
      <c r="BH803" s="209"/>
      <c r="BI803" s="217"/>
      <c r="BJ803" s="1" t="s">
        <v>7</v>
      </c>
      <c r="BK803" s="213" t="s">
        <v>7</v>
      </c>
      <c r="BL803" s="213" t="s">
        <v>7</v>
      </c>
      <c r="BM803" s="213" t="s">
        <v>7</v>
      </c>
      <c r="BN803" s="209"/>
      <c r="BO803" s="215"/>
      <c r="BP803" s="209"/>
      <c r="BQ803" s="219"/>
      <c r="BR803" s="1"/>
      <c r="BS803" s="220"/>
      <c r="BT803" s="220"/>
      <c r="BU803" s="220"/>
      <c r="BV803" s="209"/>
      <c r="BW803" s="215"/>
      <c r="BX803" s="209"/>
      <c r="BY803" s="1"/>
      <c r="BZ803" s="212"/>
      <c r="CA803" s="212"/>
      <c r="CB803" s="221"/>
      <c r="CC803" s="209"/>
      <c r="CD803" s="215"/>
      <c r="CE803" s="209"/>
      <c r="CF803" s="1"/>
      <c r="CG803" s="220"/>
      <c r="CH803" s="220"/>
      <c r="CI803" s="220"/>
      <c r="CJ803" s="209"/>
      <c r="CK803" s="215"/>
      <c r="CL803" s="209"/>
      <c r="CM803" s="1"/>
      <c r="CN803" s="220"/>
      <c r="CO803" s="220"/>
      <c r="CP803" s="213"/>
      <c r="CQ803" s="209"/>
      <c r="CR803" s="215"/>
      <c r="CS803" s="209"/>
    </row>
    <row r="804" customFormat="false" ht="12.8" hidden="false" customHeight="false" outlineLevel="0" collapsed="false">
      <c r="H804" s="177"/>
      <c r="I804" s="177"/>
      <c r="J804" s="211"/>
      <c r="K804" s="177"/>
      <c r="L804" s="210"/>
      <c r="M804" s="210"/>
      <c r="N804" s="210"/>
      <c r="O804" s="210"/>
      <c r="P804" s="210"/>
      <c r="Q804" s="211" t="n">
        <f aca="false">BP804</f>
        <v>0</v>
      </c>
      <c r="R804" s="210"/>
      <c r="S804" s="210"/>
      <c r="T804" s="210"/>
      <c r="U804" s="210"/>
      <c r="V804" s="210"/>
      <c r="W804" s="210"/>
      <c r="X804" s="210"/>
      <c r="Y804" s="212"/>
      <c r="Z804" s="212"/>
      <c r="AA804" s="212"/>
      <c r="AB804" s="210"/>
      <c r="AC804" s="210"/>
      <c r="AD804" s="210"/>
      <c r="AE804" s="1"/>
      <c r="AF804" s="213"/>
      <c r="AG804" s="213"/>
      <c r="AH804" s="213"/>
      <c r="AI804" s="209"/>
      <c r="AJ804" s="215"/>
      <c r="AK804" s="209"/>
      <c r="AL804" s="1"/>
      <c r="AM804" s="213"/>
      <c r="AN804" s="213"/>
      <c r="AO804" s="218"/>
      <c r="AP804" s="209"/>
      <c r="AQ804" s="215"/>
      <c r="AR804" s="209"/>
      <c r="AS804" s="217"/>
      <c r="AT804" s="1"/>
      <c r="AU804" s="213"/>
      <c r="AV804" s="213"/>
      <c r="AW804" s="213"/>
      <c r="AX804" s="209"/>
      <c r="AY804" s="215"/>
      <c r="AZ804" s="209"/>
      <c r="BA804" s="217"/>
      <c r="BB804" s="1"/>
      <c r="BC804" s="213"/>
      <c r="BD804" s="213"/>
      <c r="BE804" s="218"/>
      <c r="BF804" s="209"/>
      <c r="BG804" s="215"/>
      <c r="BH804" s="209"/>
      <c r="BI804" s="217"/>
      <c r="BJ804" s="1" t="s">
        <v>7</v>
      </c>
      <c r="BK804" s="213" t="s">
        <v>7</v>
      </c>
      <c r="BL804" s="213" t="s">
        <v>7</v>
      </c>
      <c r="BM804" s="213" t="s">
        <v>7</v>
      </c>
      <c r="BN804" s="209"/>
      <c r="BO804" s="215"/>
      <c r="BP804" s="209"/>
      <c r="BQ804" s="219"/>
      <c r="BR804" s="1"/>
      <c r="BS804" s="220"/>
      <c r="BT804" s="220"/>
      <c r="BU804" s="220"/>
      <c r="BV804" s="209"/>
      <c r="BW804" s="215"/>
      <c r="BX804" s="209"/>
      <c r="BY804" s="1"/>
      <c r="BZ804" s="212"/>
      <c r="CA804" s="212"/>
      <c r="CB804" s="221"/>
      <c r="CC804" s="209"/>
      <c r="CD804" s="215"/>
      <c r="CE804" s="209"/>
      <c r="CF804" s="1"/>
      <c r="CG804" s="220"/>
      <c r="CH804" s="220"/>
      <c r="CI804" s="220"/>
      <c r="CJ804" s="209"/>
      <c r="CK804" s="215"/>
      <c r="CL804" s="209"/>
      <c r="CM804" s="1"/>
      <c r="CN804" s="220"/>
      <c r="CO804" s="220"/>
      <c r="CP804" s="213"/>
      <c r="CQ804" s="209"/>
      <c r="CR804" s="215"/>
      <c r="CS804" s="209"/>
    </row>
    <row r="805" customFormat="false" ht="12.8" hidden="false" customHeight="false" outlineLevel="0" collapsed="false">
      <c r="H805" s="177"/>
      <c r="I805" s="177"/>
      <c r="J805" s="211"/>
      <c r="K805" s="177"/>
      <c r="L805" s="210"/>
      <c r="M805" s="210"/>
      <c r="N805" s="210"/>
      <c r="O805" s="210"/>
      <c r="P805" s="210"/>
      <c r="Q805" s="211" t="n">
        <f aca="false">BP805</f>
        <v>0</v>
      </c>
      <c r="R805" s="210"/>
      <c r="S805" s="210"/>
      <c r="T805" s="210"/>
      <c r="U805" s="210"/>
      <c r="V805" s="210"/>
      <c r="W805" s="210"/>
      <c r="X805" s="210"/>
      <c r="Y805" s="212"/>
      <c r="Z805" s="212"/>
      <c r="AA805" s="212"/>
      <c r="AB805" s="210"/>
      <c r="AC805" s="210"/>
      <c r="AD805" s="210"/>
      <c r="AE805" s="1"/>
      <c r="AF805" s="213"/>
      <c r="AG805" s="213"/>
      <c r="AH805" s="213"/>
      <c r="AI805" s="209"/>
      <c r="AJ805" s="215"/>
      <c r="AK805" s="209"/>
      <c r="AL805" s="1"/>
      <c r="AM805" s="213"/>
      <c r="AN805" s="213"/>
      <c r="AO805" s="218"/>
      <c r="AP805" s="209"/>
      <c r="AQ805" s="215"/>
      <c r="AR805" s="209"/>
      <c r="AS805" s="217"/>
      <c r="AT805" s="1"/>
      <c r="AU805" s="213"/>
      <c r="AV805" s="213"/>
      <c r="AW805" s="213"/>
      <c r="AX805" s="209"/>
      <c r="AY805" s="215"/>
      <c r="AZ805" s="209"/>
      <c r="BA805" s="217"/>
      <c r="BB805" s="1"/>
      <c r="BC805" s="213"/>
      <c r="BD805" s="213"/>
      <c r="BE805" s="218"/>
      <c r="BF805" s="209"/>
      <c r="BG805" s="215"/>
      <c r="BH805" s="209"/>
      <c r="BI805" s="217"/>
      <c r="BJ805" s="1" t="s">
        <v>7</v>
      </c>
      <c r="BK805" s="213" t="s">
        <v>7</v>
      </c>
      <c r="BL805" s="213" t="s">
        <v>7</v>
      </c>
      <c r="BM805" s="213" t="s">
        <v>7</v>
      </c>
      <c r="BN805" s="209"/>
      <c r="BO805" s="215"/>
      <c r="BP805" s="209"/>
      <c r="BQ805" s="219"/>
      <c r="BR805" s="1"/>
      <c r="BS805" s="220"/>
      <c r="BT805" s="220"/>
      <c r="BU805" s="220"/>
      <c r="BV805" s="209"/>
      <c r="BW805" s="215"/>
      <c r="BX805" s="209"/>
      <c r="BY805" s="1"/>
      <c r="BZ805" s="212"/>
      <c r="CA805" s="212"/>
      <c r="CB805" s="221"/>
      <c r="CC805" s="209"/>
      <c r="CD805" s="215"/>
      <c r="CE805" s="209"/>
      <c r="CF805" s="1"/>
      <c r="CG805" s="220"/>
      <c r="CH805" s="220"/>
      <c r="CI805" s="220"/>
      <c r="CJ805" s="209"/>
      <c r="CK805" s="215"/>
      <c r="CL805" s="209"/>
      <c r="CM805" s="1"/>
      <c r="CN805" s="220"/>
      <c r="CO805" s="220"/>
      <c r="CP805" s="213"/>
      <c r="CQ805" s="209"/>
      <c r="CR805" s="215"/>
      <c r="CS805" s="209"/>
    </row>
    <row r="806" customFormat="false" ht="12.8" hidden="false" customHeight="false" outlineLevel="0" collapsed="false">
      <c r="H806" s="177"/>
      <c r="I806" s="177"/>
      <c r="J806" s="211"/>
      <c r="K806" s="177"/>
      <c r="L806" s="210"/>
      <c r="M806" s="210"/>
      <c r="N806" s="210"/>
      <c r="O806" s="210"/>
      <c r="P806" s="210"/>
      <c r="Q806" s="211" t="n">
        <f aca="false">BP806</f>
        <v>0</v>
      </c>
      <c r="R806" s="210"/>
      <c r="S806" s="210"/>
      <c r="T806" s="210"/>
      <c r="U806" s="210"/>
      <c r="V806" s="210"/>
      <c r="W806" s="210"/>
      <c r="X806" s="210"/>
      <c r="Y806" s="212"/>
      <c r="Z806" s="212"/>
      <c r="AA806" s="212"/>
      <c r="AB806" s="210"/>
      <c r="AC806" s="210"/>
      <c r="AD806" s="210"/>
      <c r="AE806" s="1"/>
      <c r="AF806" s="213"/>
      <c r="AG806" s="213"/>
      <c r="AH806" s="213"/>
      <c r="AI806" s="209"/>
      <c r="AJ806" s="215"/>
      <c r="AK806" s="209"/>
      <c r="AL806" s="1"/>
      <c r="AM806" s="213"/>
      <c r="AN806" s="213"/>
      <c r="AO806" s="218"/>
      <c r="AP806" s="209"/>
      <c r="AQ806" s="215"/>
      <c r="AR806" s="209"/>
      <c r="AS806" s="217"/>
      <c r="AT806" s="1"/>
      <c r="AU806" s="213"/>
      <c r="AV806" s="213"/>
      <c r="AW806" s="213"/>
      <c r="AX806" s="209"/>
      <c r="AY806" s="215"/>
      <c r="AZ806" s="209"/>
      <c r="BA806" s="217"/>
      <c r="BB806" s="1"/>
      <c r="BC806" s="213"/>
      <c r="BD806" s="213"/>
      <c r="BE806" s="218"/>
      <c r="BF806" s="209"/>
      <c r="BG806" s="215"/>
      <c r="BH806" s="209"/>
      <c r="BI806" s="217"/>
      <c r="BJ806" s="1" t="s">
        <v>7</v>
      </c>
      <c r="BK806" s="213" t="s">
        <v>7</v>
      </c>
      <c r="BL806" s="213" t="s">
        <v>7</v>
      </c>
      <c r="BM806" s="213" t="s">
        <v>7</v>
      </c>
      <c r="BN806" s="209"/>
      <c r="BO806" s="215"/>
      <c r="BP806" s="209"/>
      <c r="BQ806" s="219"/>
      <c r="BR806" s="1"/>
      <c r="BS806" s="220"/>
      <c r="BT806" s="220"/>
      <c r="BU806" s="220"/>
      <c r="BV806" s="209"/>
      <c r="BW806" s="215"/>
      <c r="BX806" s="209"/>
      <c r="BY806" s="1"/>
      <c r="BZ806" s="212"/>
      <c r="CA806" s="212"/>
      <c r="CB806" s="221"/>
      <c r="CC806" s="209"/>
      <c r="CD806" s="215"/>
      <c r="CE806" s="209"/>
      <c r="CF806" s="1"/>
      <c r="CG806" s="220"/>
      <c r="CH806" s="220"/>
      <c r="CI806" s="220"/>
      <c r="CJ806" s="209"/>
      <c r="CK806" s="215"/>
      <c r="CL806" s="209"/>
      <c r="CM806" s="1"/>
      <c r="CN806" s="220"/>
      <c r="CO806" s="220"/>
      <c r="CP806" s="213"/>
      <c r="CQ806" s="209"/>
      <c r="CR806" s="215"/>
      <c r="CS806" s="209"/>
    </row>
    <row r="807" customFormat="false" ht="12.8" hidden="false" customHeight="false" outlineLevel="0" collapsed="false">
      <c r="H807" s="177"/>
      <c r="I807" s="177"/>
      <c r="J807" s="211"/>
      <c r="K807" s="177"/>
      <c r="L807" s="210"/>
      <c r="M807" s="210"/>
      <c r="N807" s="210"/>
      <c r="O807" s="210"/>
      <c r="P807" s="210"/>
      <c r="Q807" s="211" t="n">
        <f aca="false">BP807</f>
        <v>0</v>
      </c>
      <c r="R807" s="210"/>
      <c r="S807" s="210"/>
      <c r="T807" s="210"/>
      <c r="U807" s="210"/>
      <c r="V807" s="210"/>
      <c r="W807" s="210"/>
      <c r="X807" s="210"/>
      <c r="Y807" s="212"/>
      <c r="Z807" s="212"/>
      <c r="AA807" s="212"/>
      <c r="AB807" s="210"/>
      <c r="AC807" s="210"/>
      <c r="AD807" s="210"/>
      <c r="AE807" s="1"/>
      <c r="AF807" s="213"/>
      <c r="AG807" s="213"/>
      <c r="AH807" s="213"/>
      <c r="AI807" s="209"/>
      <c r="AJ807" s="215"/>
      <c r="AK807" s="209"/>
      <c r="AL807" s="1"/>
      <c r="AM807" s="213"/>
      <c r="AN807" s="213"/>
      <c r="AO807" s="218"/>
      <c r="AP807" s="209"/>
      <c r="AQ807" s="215"/>
      <c r="AR807" s="209"/>
      <c r="AS807" s="217"/>
      <c r="AT807" s="1"/>
      <c r="AU807" s="213"/>
      <c r="AV807" s="213"/>
      <c r="AW807" s="213"/>
      <c r="AX807" s="209"/>
      <c r="AY807" s="215"/>
      <c r="AZ807" s="209"/>
      <c r="BA807" s="217"/>
      <c r="BB807" s="1"/>
      <c r="BC807" s="213"/>
      <c r="BD807" s="213"/>
      <c r="BE807" s="218"/>
      <c r="BF807" s="209"/>
      <c r="BG807" s="215"/>
      <c r="BH807" s="209"/>
      <c r="BI807" s="217"/>
      <c r="BJ807" s="1" t="s">
        <v>7</v>
      </c>
      <c r="BK807" s="213" t="s">
        <v>7</v>
      </c>
      <c r="BL807" s="213" t="s">
        <v>7</v>
      </c>
      <c r="BM807" s="213" t="s">
        <v>7</v>
      </c>
      <c r="BN807" s="209"/>
      <c r="BO807" s="215"/>
      <c r="BP807" s="209"/>
      <c r="BQ807" s="219"/>
      <c r="BR807" s="1"/>
      <c r="BS807" s="220"/>
      <c r="BT807" s="220"/>
      <c r="BU807" s="220"/>
      <c r="BV807" s="209"/>
      <c r="BW807" s="215"/>
      <c r="BX807" s="209"/>
      <c r="BY807" s="1"/>
      <c r="BZ807" s="212"/>
      <c r="CA807" s="212"/>
      <c r="CB807" s="221"/>
      <c r="CC807" s="209"/>
      <c r="CD807" s="215"/>
      <c r="CE807" s="209"/>
      <c r="CF807" s="1"/>
      <c r="CG807" s="220"/>
      <c r="CH807" s="220"/>
      <c r="CI807" s="220"/>
      <c r="CJ807" s="209"/>
      <c r="CK807" s="215"/>
      <c r="CL807" s="209"/>
      <c r="CM807" s="1"/>
      <c r="CN807" s="220"/>
      <c r="CO807" s="220"/>
      <c r="CP807" s="213"/>
      <c r="CQ807" s="209"/>
      <c r="CR807" s="215"/>
      <c r="CS807" s="209"/>
    </row>
    <row r="808" customFormat="false" ht="12.8" hidden="false" customHeight="false" outlineLevel="0" collapsed="false">
      <c r="H808" s="177"/>
      <c r="I808" s="177"/>
      <c r="J808" s="211"/>
      <c r="K808" s="177"/>
      <c r="L808" s="210"/>
      <c r="M808" s="210"/>
      <c r="N808" s="210"/>
      <c r="O808" s="210"/>
      <c r="P808" s="210"/>
      <c r="Q808" s="211" t="n">
        <f aca="false">BP808</f>
        <v>0</v>
      </c>
      <c r="R808" s="210"/>
      <c r="S808" s="210"/>
      <c r="T808" s="210"/>
      <c r="U808" s="210"/>
      <c r="V808" s="210"/>
      <c r="W808" s="210"/>
      <c r="X808" s="210"/>
      <c r="Y808" s="212"/>
      <c r="Z808" s="212"/>
      <c r="AA808" s="212"/>
      <c r="AB808" s="210"/>
      <c r="AC808" s="210"/>
      <c r="AD808" s="210"/>
      <c r="AE808" s="1"/>
      <c r="AF808" s="213"/>
      <c r="AG808" s="213"/>
      <c r="AH808" s="213"/>
      <c r="AI808" s="209"/>
      <c r="AJ808" s="215"/>
      <c r="AK808" s="209"/>
      <c r="AL808" s="1"/>
      <c r="AM808" s="213"/>
      <c r="AN808" s="213"/>
      <c r="AO808" s="218"/>
      <c r="AP808" s="209"/>
      <c r="AQ808" s="215"/>
      <c r="AR808" s="209"/>
      <c r="AS808" s="217"/>
      <c r="AT808" s="1"/>
      <c r="AU808" s="213"/>
      <c r="AV808" s="213"/>
      <c r="AW808" s="213"/>
      <c r="AX808" s="209"/>
      <c r="AY808" s="215"/>
      <c r="AZ808" s="209"/>
      <c r="BA808" s="217"/>
      <c r="BB808" s="1"/>
      <c r="BC808" s="213"/>
      <c r="BD808" s="213"/>
      <c r="BE808" s="218"/>
      <c r="BF808" s="209"/>
      <c r="BG808" s="215"/>
      <c r="BH808" s="209"/>
      <c r="BI808" s="217"/>
      <c r="BJ808" s="1" t="s">
        <v>7</v>
      </c>
      <c r="BK808" s="213" t="s">
        <v>7</v>
      </c>
      <c r="BL808" s="213" t="s">
        <v>7</v>
      </c>
      <c r="BM808" s="213" t="s">
        <v>7</v>
      </c>
      <c r="BN808" s="209"/>
      <c r="BO808" s="215"/>
      <c r="BP808" s="209"/>
      <c r="BQ808" s="219"/>
      <c r="BR808" s="1"/>
      <c r="BS808" s="220"/>
      <c r="BT808" s="220"/>
      <c r="BU808" s="220"/>
      <c r="BV808" s="209"/>
      <c r="BW808" s="215"/>
      <c r="BX808" s="209"/>
      <c r="BY808" s="1"/>
      <c r="BZ808" s="212"/>
      <c r="CA808" s="212"/>
      <c r="CB808" s="221"/>
      <c r="CC808" s="209"/>
      <c r="CD808" s="215"/>
      <c r="CE808" s="209"/>
      <c r="CF808" s="1"/>
      <c r="CG808" s="220"/>
      <c r="CH808" s="220"/>
      <c r="CI808" s="220"/>
      <c r="CJ808" s="209"/>
      <c r="CK808" s="215"/>
      <c r="CL808" s="209"/>
      <c r="CM808" s="1"/>
      <c r="CN808" s="220"/>
      <c r="CO808" s="220"/>
      <c r="CP808" s="213"/>
      <c r="CQ808" s="209"/>
      <c r="CR808" s="215"/>
      <c r="CS808" s="209"/>
    </row>
    <row r="809" customFormat="false" ht="12.8" hidden="false" customHeight="false" outlineLevel="0" collapsed="false">
      <c r="H809" s="177"/>
      <c r="I809" s="177"/>
      <c r="J809" s="211"/>
      <c r="K809" s="177"/>
      <c r="L809" s="210"/>
      <c r="M809" s="210"/>
      <c r="N809" s="210"/>
      <c r="O809" s="210"/>
      <c r="P809" s="210"/>
      <c r="Q809" s="211" t="n">
        <f aca="false">BP809</f>
        <v>0</v>
      </c>
      <c r="R809" s="210"/>
      <c r="S809" s="210"/>
      <c r="T809" s="210"/>
      <c r="U809" s="210"/>
      <c r="V809" s="210"/>
      <c r="W809" s="210"/>
      <c r="X809" s="210"/>
      <c r="Y809" s="212"/>
      <c r="Z809" s="212"/>
      <c r="AA809" s="212"/>
      <c r="AB809" s="210"/>
      <c r="AC809" s="210"/>
      <c r="AD809" s="210"/>
      <c r="AE809" s="1"/>
      <c r="AF809" s="213"/>
      <c r="AG809" s="213"/>
      <c r="AH809" s="213"/>
      <c r="AI809" s="209"/>
      <c r="AJ809" s="215"/>
      <c r="AK809" s="209"/>
      <c r="AL809" s="1"/>
      <c r="AM809" s="213"/>
      <c r="AN809" s="213"/>
      <c r="AO809" s="218"/>
      <c r="AP809" s="209"/>
      <c r="AQ809" s="215"/>
      <c r="AR809" s="209"/>
      <c r="AS809" s="217"/>
      <c r="AT809" s="1"/>
      <c r="AU809" s="213"/>
      <c r="AV809" s="213"/>
      <c r="AW809" s="213"/>
      <c r="AX809" s="209"/>
      <c r="AY809" s="215"/>
      <c r="AZ809" s="209"/>
      <c r="BA809" s="217"/>
      <c r="BB809" s="1"/>
      <c r="BC809" s="213"/>
      <c r="BD809" s="213"/>
      <c r="BE809" s="218"/>
      <c r="BF809" s="209"/>
      <c r="BG809" s="215"/>
      <c r="BH809" s="209"/>
      <c r="BI809" s="217"/>
      <c r="BJ809" s="1" t="s">
        <v>7</v>
      </c>
      <c r="BK809" s="213" t="s">
        <v>7</v>
      </c>
      <c r="BL809" s="213" t="s">
        <v>7</v>
      </c>
      <c r="BM809" s="213" t="s">
        <v>7</v>
      </c>
      <c r="BN809" s="209"/>
      <c r="BO809" s="215"/>
      <c r="BP809" s="209"/>
      <c r="BQ809" s="219"/>
      <c r="BR809" s="1"/>
      <c r="BS809" s="220"/>
      <c r="BT809" s="220"/>
      <c r="BU809" s="220"/>
      <c r="BV809" s="209"/>
      <c r="BW809" s="215"/>
      <c r="BX809" s="209"/>
      <c r="BY809" s="1"/>
      <c r="BZ809" s="212"/>
      <c r="CA809" s="212"/>
      <c r="CB809" s="221"/>
      <c r="CC809" s="209"/>
      <c r="CD809" s="215"/>
      <c r="CE809" s="209"/>
      <c r="CF809" s="1"/>
      <c r="CG809" s="220"/>
      <c r="CH809" s="220"/>
      <c r="CI809" s="220"/>
      <c r="CJ809" s="209"/>
      <c r="CK809" s="215"/>
      <c r="CL809" s="209"/>
      <c r="CM809" s="1"/>
      <c r="CN809" s="220"/>
      <c r="CO809" s="220"/>
      <c r="CP809" s="213"/>
      <c r="CQ809" s="209"/>
      <c r="CR809" s="215"/>
      <c r="CS809" s="209"/>
    </row>
    <row r="810" customFormat="false" ht="12.8" hidden="false" customHeight="false" outlineLevel="0" collapsed="false">
      <c r="H810" s="177"/>
      <c r="I810" s="177"/>
      <c r="J810" s="211"/>
      <c r="K810" s="177"/>
      <c r="L810" s="210"/>
      <c r="M810" s="210"/>
      <c r="N810" s="210"/>
      <c r="O810" s="210"/>
      <c r="P810" s="210"/>
      <c r="Q810" s="211" t="n">
        <f aca="false">BP810</f>
        <v>0</v>
      </c>
      <c r="R810" s="210"/>
      <c r="S810" s="210"/>
      <c r="T810" s="210"/>
      <c r="U810" s="210"/>
      <c r="V810" s="210"/>
      <c r="W810" s="210"/>
      <c r="X810" s="210"/>
      <c r="Y810" s="212"/>
      <c r="Z810" s="212"/>
      <c r="AA810" s="212"/>
      <c r="AB810" s="210"/>
      <c r="AC810" s="210"/>
      <c r="AD810" s="210"/>
      <c r="AE810" s="1"/>
      <c r="AF810" s="213"/>
      <c r="AG810" s="213"/>
      <c r="AH810" s="213"/>
      <c r="AI810" s="209"/>
      <c r="AJ810" s="215"/>
      <c r="AK810" s="209"/>
      <c r="AL810" s="1"/>
      <c r="AM810" s="213"/>
      <c r="AN810" s="213"/>
      <c r="AO810" s="218"/>
      <c r="AP810" s="209"/>
      <c r="AQ810" s="215"/>
      <c r="AR810" s="209"/>
      <c r="AS810" s="217"/>
      <c r="AT810" s="1"/>
      <c r="AU810" s="213"/>
      <c r="AV810" s="213"/>
      <c r="AW810" s="213"/>
      <c r="AX810" s="209"/>
      <c r="AY810" s="215"/>
      <c r="AZ810" s="209"/>
      <c r="BA810" s="217"/>
      <c r="BB810" s="1"/>
      <c r="BC810" s="213"/>
      <c r="BD810" s="213"/>
      <c r="BE810" s="218"/>
      <c r="BF810" s="209"/>
      <c r="BG810" s="215"/>
      <c r="BH810" s="209"/>
      <c r="BI810" s="217"/>
      <c r="BJ810" s="1" t="s">
        <v>7</v>
      </c>
      <c r="BK810" s="213" t="s">
        <v>7</v>
      </c>
      <c r="BL810" s="213" t="s">
        <v>7</v>
      </c>
      <c r="BM810" s="213" t="s">
        <v>7</v>
      </c>
      <c r="BN810" s="209"/>
      <c r="BO810" s="215"/>
      <c r="BP810" s="209"/>
      <c r="BQ810" s="219"/>
      <c r="BR810" s="1"/>
      <c r="BS810" s="220"/>
      <c r="BT810" s="220"/>
      <c r="BU810" s="220"/>
      <c r="BV810" s="209"/>
      <c r="BW810" s="215"/>
      <c r="BX810" s="209"/>
      <c r="BY810" s="1"/>
      <c r="BZ810" s="212"/>
      <c r="CA810" s="212"/>
      <c r="CB810" s="221"/>
      <c r="CC810" s="209"/>
      <c r="CD810" s="215"/>
      <c r="CE810" s="209"/>
      <c r="CF810" s="1"/>
      <c r="CG810" s="220"/>
      <c r="CH810" s="220"/>
      <c r="CI810" s="220"/>
      <c r="CJ810" s="209"/>
      <c r="CK810" s="215"/>
      <c r="CL810" s="209"/>
      <c r="CM810" s="1"/>
      <c r="CN810" s="220"/>
      <c r="CO810" s="220"/>
      <c r="CP810" s="213"/>
      <c r="CQ810" s="209"/>
      <c r="CR810" s="215"/>
      <c r="CS810" s="209"/>
    </row>
    <row r="811" customFormat="false" ht="12.8" hidden="false" customHeight="false" outlineLevel="0" collapsed="false">
      <c r="H811" s="177"/>
      <c r="I811" s="177"/>
      <c r="J811" s="211"/>
      <c r="K811" s="177"/>
      <c r="L811" s="210"/>
      <c r="M811" s="210"/>
      <c r="N811" s="210"/>
      <c r="O811" s="210"/>
      <c r="P811" s="210"/>
      <c r="Q811" s="211" t="n">
        <f aca="false">BP811</f>
        <v>0</v>
      </c>
      <c r="R811" s="210"/>
      <c r="S811" s="210"/>
      <c r="T811" s="210"/>
      <c r="U811" s="210"/>
      <c r="V811" s="210"/>
      <c r="W811" s="210"/>
      <c r="X811" s="210"/>
      <c r="Y811" s="212"/>
      <c r="Z811" s="212"/>
      <c r="AA811" s="212"/>
      <c r="AB811" s="210"/>
      <c r="AC811" s="210"/>
      <c r="AD811" s="210"/>
      <c r="AE811" s="1"/>
      <c r="AF811" s="213"/>
      <c r="AG811" s="213"/>
      <c r="AH811" s="213"/>
      <c r="AI811" s="209"/>
      <c r="AJ811" s="215"/>
      <c r="AK811" s="209"/>
      <c r="AL811" s="1"/>
      <c r="AM811" s="213"/>
      <c r="AN811" s="213"/>
      <c r="AO811" s="218"/>
      <c r="AP811" s="209"/>
      <c r="AQ811" s="215"/>
      <c r="AR811" s="209"/>
      <c r="AS811" s="217"/>
      <c r="AT811" s="1"/>
      <c r="AU811" s="213"/>
      <c r="AV811" s="213"/>
      <c r="AW811" s="213"/>
      <c r="AX811" s="209"/>
      <c r="AY811" s="215"/>
      <c r="AZ811" s="209"/>
      <c r="BA811" s="217"/>
      <c r="BB811" s="1"/>
      <c r="BC811" s="213"/>
      <c r="BD811" s="213"/>
      <c r="BE811" s="218"/>
      <c r="BF811" s="209"/>
      <c r="BG811" s="215"/>
      <c r="BH811" s="209"/>
      <c r="BI811" s="217"/>
      <c r="BJ811" s="1" t="s">
        <v>7</v>
      </c>
      <c r="BK811" s="213" t="s">
        <v>7</v>
      </c>
      <c r="BL811" s="213" t="s">
        <v>7</v>
      </c>
      <c r="BM811" s="213" t="s">
        <v>7</v>
      </c>
      <c r="BN811" s="209"/>
      <c r="BO811" s="215"/>
      <c r="BP811" s="209"/>
      <c r="BQ811" s="219"/>
      <c r="BR811" s="1"/>
      <c r="BS811" s="220"/>
      <c r="BT811" s="220"/>
      <c r="BU811" s="220"/>
      <c r="BV811" s="209"/>
      <c r="BW811" s="215"/>
      <c r="BX811" s="209"/>
      <c r="BY811" s="1"/>
      <c r="BZ811" s="212"/>
      <c r="CA811" s="212"/>
      <c r="CB811" s="221"/>
      <c r="CC811" s="209"/>
      <c r="CD811" s="215"/>
      <c r="CE811" s="209"/>
      <c r="CF811" s="1"/>
      <c r="CG811" s="220"/>
      <c r="CH811" s="220"/>
      <c r="CI811" s="220"/>
      <c r="CJ811" s="209"/>
      <c r="CK811" s="215"/>
      <c r="CL811" s="209"/>
      <c r="CM811" s="1"/>
      <c r="CN811" s="220"/>
      <c r="CO811" s="220"/>
      <c r="CP811" s="213"/>
      <c r="CQ811" s="209"/>
      <c r="CR811" s="215"/>
      <c r="CS811" s="209"/>
    </row>
    <row r="812" customFormat="false" ht="12.8" hidden="false" customHeight="false" outlineLevel="0" collapsed="false">
      <c r="H812" s="177"/>
      <c r="I812" s="177"/>
      <c r="J812" s="211"/>
      <c r="K812" s="177"/>
      <c r="L812" s="210"/>
      <c r="M812" s="210"/>
      <c r="N812" s="210"/>
      <c r="O812" s="210"/>
      <c r="P812" s="210"/>
      <c r="Q812" s="211" t="n">
        <f aca="false">BP812</f>
        <v>0</v>
      </c>
      <c r="R812" s="210"/>
      <c r="S812" s="210"/>
      <c r="T812" s="210"/>
      <c r="U812" s="210"/>
      <c r="V812" s="210"/>
      <c r="W812" s="210"/>
      <c r="X812" s="210"/>
      <c r="Y812" s="212"/>
      <c r="Z812" s="212"/>
      <c r="AA812" s="212"/>
      <c r="AB812" s="210"/>
      <c r="AC812" s="210"/>
      <c r="AD812" s="210"/>
      <c r="AE812" s="1"/>
      <c r="AF812" s="213"/>
      <c r="AG812" s="213"/>
      <c r="AH812" s="213"/>
      <c r="AI812" s="209"/>
      <c r="AJ812" s="215"/>
      <c r="AK812" s="209"/>
      <c r="AL812" s="1"/>
      <c r="AM812" s="213"/>
      <c r="AN812" s="213"/>
      <c r="AO812" s="218"/>
      <c r="AP812" s="209"/>
      <c r="AQ812" s="215"/>
      <c r="AR812" s="209"/>
      <c r="AS812" s="217"/>
      <c r="AT812" s="1"/>
      <c r="AU812" s="213"/>
      <c r="AV812" s="213"/>
      <c r="AW812" s="213"/>
      <c r="AX812" s="209"/>
      <c r="AY812" s="215"/>
      <c r="AZ812" s="209"/>
      <c r="BA812" s="217"/>
      <c r="BB812" s="1"/>
      <c r="BC812" s="213"/>
      <c r="BD812" s="213"/>
      <c r="BE812" s="218"/>
      <c r="BF812" s="209"/>
      <c r="BG812" s="215"/>
      <c r="BH812" s="209"/>
      <c r="BI812" s="217"/>
      <c r="BJ812" s="1" t="s">
        <v>7</v>
      </c>
      <c r="BK812" s="213" t="s">
        <v>7</v>
      </c>
      <c r="BL812" s="213" t="s">
        <v>7</v>
      </c>
      <c r="BM812" s="213" t="s">
        <v>7</v>
      </c>
      <c r="BN812" s="209"/>
      <c r="BO812" s="215"/>
      <c r="BP812" s="209"/>
      <c r="BQ812" s="219"/>
      <c r="BR812" s="1"/>
      <c r="BS812" s="220"/>
      <c r="BT812" s="220"/>
      <c r="BU812" s="220"/>
      <c r="BV812" s="209"/>
      <c r="BW812" s="215"/>
      <c r="BX812" s="209"/>
      <c r="BY812" s="1"/>
      <c r="BZ812" s="212"/>
      <c r="CA812" s="212"/>
      <c r="CB812" s="221"/>
      <c r="CC812" s="209"/>
      <c r="CD812" s="215"/>
      <c r="CE812" s="209"/>
      <c r="CF812" s="1"/>
      <c r="CG812" s="220"/>
      <c r="CH812" s="220"/>
      <c r="CI812" s="220"/>
      <c r="CJ812" s="209"/>
      <c r="CK812" s="215"/>
      <c r="CL812" s="209"/>
      <c r="CM812" s="1"/>
      <c r="CN812" s="220"/>
      <c r="CO812" s="220"/>
      <c r="CP812" s="213"/>
      <c r="CQ812" s="209"/>
      <c r="CR812" s="215"/>
      <c r="CS812" s="209"/>
    </row>
    <row r="813" customFormat="false" ht="12.8" hidden="false" customHeight="false" outlineLevel="0" collapsed="false">
      <c r="H813" s="177"/>
      <c r="I813" s="177"/>
      <c r="J813" s="211"/>
      <c r="K813" s="177"/>
      <c r="L813" s="210"/>
      <c r="M813" s="210"/>
      <c r="N813" s="210"/>
      <c r="O813" s="210"/>
      <c r="P813" s="210"/>
      <c r="Q813" s="211" t="n">
        <f aca="false">BP813</f>
        <v>0</v>
      </c>
      <c r="R813" s="210"/>
      <c r="S813" s="210"/>
      <c r="T813" s="210"/>
      <c r="U813" s="210"/>
      <c r="V813" s="210"/>
      <c r="W813" s="210"/>
      <c r="X813" s="210"/>
      <c r="Y813" s="212"/>
      <c r="Z813" s="212"/>
      <c r="AA813" s="212"/>
      <c r="AB813" s="210"/>
      <c r="AC813" s="210"/>
      <c r="AD813" s="210"/>
      <c r="AE813" s="1"/>
      <c r="AF813" s="213"/>
      <c r="AG813" s="213"/>
      <c r="AH813" s="213"/>
      <c r="AI813" s="209"/>
      <c r="AJ813" s="215"/>
      <c r="AK813" s="209"/>
      <c r="AL813" s="1"/>
      <c r="AM813" s="213"/>
      <c r="AN813" s="213"/>
      <c r="AO813" s="218"/>
      <c r="AP813" s="209"/>
      <c r="AQ813" s="215"/>
      <c r="AR813" s="209"/>
      <c r="AS813" s="217"/>
      <c r="AT813" s="1"/>
      <c r="AU813" s="213"/>
      <c r="AV813" s="213"/>
      <c r="AW813" s="213"/>
      <c r="AX813" s="209"/>
      <c r="AY813" s="215"/>
      <c r="AZ813" s="209"/>
      <c r="BA813" s="217"/>
      <c r="BB813" s="1"/>
      <c r="BC813" s="213"/>
      <c r="BD813" s="213"/>
      <c r="BE813" s="218"/>
      <c r="BF813" s="209"/>
      <c r="BG813" s="215"/>
      <c r="BH813" s="209"/>
      <c r="BI813" s="217"/>
      <c r="BJ813" s="1" t="s">
        <v>7</v>
      </c>
      <c r="BK813" s="213" t="s">
        <v>7</v>
      </c>
      <c r="BL813" s="213" t="s">
        <v>7</v>
      </c>
      <c r="BM813" s="213" t="s">
        <v>7</v>
      </c>
      <c r="BN813" s="209"/>
      <c r="BO813" s="215"/>
      <c r="BP813" s="209"/>
      <c r="BQ813" s="219"/>
      <c r="BR813" s="1"/>
      <c r="BS813" s="220"/>
      <c r="BT813" s="220"/>
      <c r="BU813" s="220"/>
      <c r="BV813" s="209"/>
      <c r="BW813" s="215"/>
      <c r="BX813" s="209"/>
      <c r="BY813" s="1"/>
      <c r="BZ813" s="212"/>
      <c r="CA813" s="212"/>
      <c r="CB813" s="221"/>
      <c r="CC813" s="209"/>
      <c r="CD813" s="215"/>
      <c r="CE813" s="209"/>
      <c r="CF813" s="1"/>
      <c r="CG813" s="220"/>
      <c r="CH813" s="220"/>
      <c r="CI813" s="220"/>
      <c r="CJ813" s="209"/>
      <c r="CK813" s="215"/>
      <c r="CL813" s="209"/>
      <c r="CM813" s="1"/>
      <c r="CN813" s="220"/>
      <c r="CO813" s="220"/>
      <c r="CP813" s="213"/>
      <c r="CQ813" s="209"/>
      <c r="CR813" s="215"/>
      <c r="CS813" s="209"/>
    </row>
    <row r="814" customFormat="false" ht="12.8" hidden="false" customHeight="false" outlineLevel="0" collapsed="false">
      <c r="H814" s="177"/>
      <c r="I814" s="177"/>
      <c r="J814" s="211"/>
      <c r="K814" s="177"/>
      <c r="L814" s="210"/>
      <c r="M814" s="210"/>
      <c r="N814" s="210"/>
      <c r="O814" s="210"/>
      <c r="P814" s="210"/>
      <c r="Q814" s="211" t="n">
        <f aca="false">BP814</f>
        <v>0</v>
      </c>
      <c r="R814" s="210"/>
      <c r="S814" s="210"/>
      <c r="T814" s="210"/>
      <c r="U814" s="210"/>
      <c r="V814" s="210"/>
      <c r="W814" s="210"/>
      <c r="X814" s="210"/>
      <c r="Y814" s="212"/>
      <c r="Z814" s="212"/>
      <c r="AA814" s="212"/>
      <c r="AB814" s="210"/>
      <c r="AC814" s="210"/>
      <c r="AD814" s="210"/>
      <c r="AE814" s="1"/>
      <c r="AF814" s="213"/>
      <c r="AG814" s="213"/>
      <c r="AH814" s="213"/>
      <c r="AI814" s="209"/>
      <c r="AJ814" s="215"/>
      <c r="AK814" s="209"/>
      <c r="AL814" s="1"/>
      <c r="AM814" s="213"/>
      <c r="AN814" s="213"/>
      <c r="AO814" s="218"/>
      <c r="AP814" s="209"/>
      <c r="AQ814" s="215"/>
      <c r="AR814" s="209"/>
      <c r="AS814" s="217"/>
      <c r="AT814" s="1"/>
      <c r="AU814" s="213"/>
      <c r="AV814" s="213"/>
      <c r="AW814" s="213"/>
      <c r="AX814" s="209"/>
      <c r="AY814" s="215"/>
      <c r="AZ814" s="209"/>
      <c r="BA814" s="217"/>
      <c r="BB814" s="1"/>
      <c r="BC814" s="213"/>
      <c r="BD814" s="213"/>
      <c r="BE814" s="218"/>
      <c r="BF814" s="209"/>
      <c r="BG814" s="215"/>
      <c r="BH814" s="209"/>
      <c r="BI814" s="217"/>
      <c r="BJ814" s="1" t="s">
        <v>7</v>
      </c>
      <c r="BK814" s="213" t="s">
        <v>7</v>
      </c>
      <c r="BL814" s="213" t="s">
        <v>7</v>
      </c>
      <c r="BM814" s="213" t="s">
        <v>7</v>
      </c>
      <c r="BN814" s="209"/>
      <c r="BO814" s="215"/>
      <c r="BP814" s="209"/>
      <c r="BQ814" s="219"/>
      <c r="BR814" s="1"/>
      <c r="BS814" s="220"/>
      <c r="BT814" s="220"/>
      <c r="BU814" s="220"/>
      <c r="BV814" s="209"/>
      <c r="BW814" s="215"/>
      <c r="BX814" s="209"/>
      <c r="BY814" s="1"/>
      <c r="BZ814" s="212"/>
      <c r="CA814" s="212"/>
      <c r="CB814" s="221"/>
      <c r="CC814" s="209"/>
      <c r="CD814" s="215"/>
      <c r="CE814" s="209"/>
      <c r="CF814" s="1"/>
      <c r="CG814" s="220"/>
      <c r="CH814" s="220"/>
      <c r="CI814" s="220"/>
      <c r="CJ814" s="209"/>
      <c r="CK814" s="215"/>
      <c r="CL814" s="209"/>
      <c r="CM814" s="1"/>
      <c r="CN814" s="220"/>
      <c r="CO814" s="220"/>
      <c r="CP814" s="213"/>
      <c r="CQ814" s="209"/>
      <c r="CR814" s="215"/>
      <c r="CS814" s="209"/>
    </row>
    <row r="815" customFormat="false" ht="12.8" hidden="false" customHeight="false" outlineLevel="0" collapsed="false">
      <c r="H815" s="177"/>
      <c r="I815" s="177"/>
      <c r="J815" s="211"/>
      <c r="K815" s="177"/>
      <c r="L815" s="210"/>
      <c r="M815" s="210"/>
      <c r="N815" s="210"/>
      <c r="O815" s="210"/>
      <c r="P815" s="210"/>
      <c r="Q815" s="211" t="n">
        <f aca="false">BP815</f>
        <v>0</v>
      </c>
      <c r="R815" s="210"/>
      <c r="S815" s="210"/>
      <c r="T815" s="210"/>
      <c r="U815" s="210"/>
      <c r="V815" s="210"/>
      <c r="W815" s="210"/>
      <c r="X815" s="210"/>
      <c r="Y815" s="212"/>
      <c r="Z815" s="212"/>
      <c r="AA815" s="212"/>
      <c r="AB815" s="210"/>
      <c r="AC815" s="210"/>
      <c r="AD815" s="210"/>
      <c r="AE815" s="1"/>
      <c r="AF815" s="213"/>
      <c r="AG815" s="213"/>
      <c r="AH815" s="213"/>
      <c r="AI815" s="209"/>
      <c r="AJ815" s="215"/>
      <c r="AK815" s="209"/>
      <c r="AL815" s="1"/>
      <c r="AM815" s="213"/>
      <c r="AN815" s="213"/>
      <c r="AO815" s="218"/>
      <c r="AP815" s="209"/>
      <c r="AQ815" s="215"/>
      <c r="AR815" s="209"/>
      <c r="AS815" s="217"/>
      <c r="AT815" s="1"/>
      <c r="AU815" s="213"/>
      <c r="AV815" s="213"/>
      <c r="AW815" s="213"/>
      <c r="AX815" s="209"/>
      <c r="AY815" s="215"/>
      <c r="AZ815" s="209"/>
      <c r="BA815" s="217"/>
      <c r="BB815" s="1"/>
      <c r="BC815" s="213"/>
      <c r="BD815" s="213"/>
      <c r="BE815" s="218"/>
      <c r="BF815" s="209"/>
      <c r="BG815" s="215"/>
      <c r="BH815" s="209"/>
      <c r="BI815" s="217"/>
      <c r="BJ815" s="1" t="s">
        <v>7</v>
      </c>
      <c r="BK815" s="213" t="s">
        <v>7</v>
      </c>
      <c r="BL815" s="213" t="s">
        <v>7</v>
      </c>
      <c r="BM815" s="213" t="s">
        <v>7</v>
      </c>
      <c r="BN815" s="209"/>
      <c r="BO815" s="215"/>
      <c r="BP815" s="209"/>
      <c r="BQ815" s="219"/>
      <c r="BR815" s="1"/>
      <c r="BS815" s="220"/>
      <c r="BT815" s="220"/>
      <c r="BU815" s="220"/>
      <c r="BV815" s="209"/>
      <c r="BW815" s="215"/>
      <c r="BX815" s="209"/>
      <c r="BY815" s="1"/>
      <c r="BZ815" s="212"/>
      <c r="CA815" s="212"/>
      <c r="CB815" s="221"/>
      <c r="CC815" s="209"/>
      <c r="CD815" s="215"/>
      <c r="CE815" s="209"/>
      <c r="CF815" s="1"/>
      <c r="CG815" s="220"/>
      <c r="CH815" s="220"/>
      <c r="CI815" s="220"/>
      <c r="CJ815" s="209"/>
      <c r="CK815" s="215"/>
      <c r="CL815" s="209"/>
      <c r="CM815" s="1"/>
      <c r="CN815" s="220"/>
      <c r="CO815" s="220"/>
      <c r="CP815" s="213"/>
      <c r="CQ815" s="209"/>
      <c r="CR815" s="215"/>
      <c r="CS815" s="209"/>
    </row>
    <row r="816" customFormat="false" ht="12.8" hidden="false" customHeight="false" outlineLevel="0" collapsed="false">
      <c r="H816" s="177"/>
      <c r="I816" s="177"/>
      <c r="J816" s="211"/>
      <c r="K816" s="177"/>
      <c r="L816" s="210"/>
      <c r="M816" s="210"/>
      <c r="N816" s="210"/>
      <c r="O816" s="210"/>
      <c r="P816" s="210"/>
      <c r="Q816" s="211" t="n">
        <f aca="false">BP816</f>
        <v>0</v>
      </c>
      <c r="R816" s="210"/>
      <c r="S816" s="210"/>
      <c r="T816" s="210"/>
      <c r="U816" s="210"/>
      <c r="V816" s="210"/>
      <c r="W816" s="210"/>
      <c r="X816" s="210"/>
      <c r="Y816" s="212"/>
      <c r="Z816" s="212"/>
      <c r="AA816" s="212"/>
      <c r="AB816" s="210"/>
      <c r="AC816" s="210"/>
      <c r="AD816" s="210"/>
      <c r="AE816" s="1"/>
      <c r="AF816" s="213"/>
      <c r="AG816" s="213"/>
      <c r="AH816" s="213"/>
      <c r="AI816" s="209"/>
      <c r="AJ816" s="215"/>
      <c r="AK816" s="209"/>
      <c r="AL816" s="1"/>
      <c r="AM816" s="213"/>
      <c r="AN816" s="213"/>
      <c r="AO816" s="218"/>
      <c r="AP816" s="209"/>
      <c r="AQ816" s="215"/>
      <c r="AR816" s="209"/>
      <c r="AS816" s="217"/>
      <c r="AT816" s="1"/>
      <c r="AU816" s="213"/>
      <c r="AV816" s="213"/>
      <c r="AW816" s="213"/>
      <c r="AX816" s="209"/>
      <c r="AY816" s="215"/>
      <c r="AZ816" s="209"/>
      <c r="BA816" s="217"/>
      <c r="BB816" s="1"/>
      <c r="BC816" s="213"/>
      <c r="BD816" s="213"/>
      <c r="BE816" s="218"/>
      <c r="BF816" s="209"/>
      <c r="BG816" s="215"/>
      <c r="BH816" s="209"/>
      <c r="BI816" s="217"/>
      <c r="BJ816" s="1" t="s">
        <v>7</v>
      </c>
      <c r="BK816" s="213" t="s">
        <v>7</v>
      </c>
      <c r="BL816" s="213" t="s">
        <v>7</v>
      </c>
      <c r="BM816" s="213" t="s">
        <v>7</v>
      </c>
      <c r="BN816" s="209"/>
      <c r="BO816" s="215"/>
      <c r="BP816" s="209"/>
      <c r="BQ816" s="219"/>
      <c r="BR816" s="1"/>
      <c r="BS816" s="220"/>
      <c r="BT816" s="220"/>
      <c r="BU816" s="220"/>
      <c r="BV816" s="209"/>
      <c r="BW816" s="215"/>
      <c r="BX816" s="209"/>
      <c r="BY816" s="1"/>
      <c r="BZ816" s="212"/>
      <c r="CA816" s="212"/>
      <c r="CB816" s="221"/>
      <c r="CC816" s="209"/>
      <c r="CD816" s="215"/>
      <c r="CE816" s="209"/>
      <c r="CF816" s="1"/>
      <c r="CG816" s="220"/>
      <c r="CH816" s="220"/>
      <c r="CI816" s="220"/>
      <c r="CJ816" s="209"/>
      <c r="CK816" s="215"/>
      <c r="CL816" s="209"/>
      <c r="CM816" s="1"/>
      <c r="CN816" s="220"/>
      <c r="CO816" s="220"/>
      <c r="CP816" s="213"/>
      <c r="CQ816" s="209"/>
      <c r="CR816" s="215"/>
      <c r="CS816" s="209"/>
    </row>
    <row r="817" customFormat="false" ht="12.8" hidden="false" customHeight="false" outlineLevel="0" collapsed="false">
      <c r="H817" s="177"/>
      <c r="I817" s="177"/>
      <c r="J817" s="211"/>
      <c r="K817" s="177"/>
      <c r="L817" s="210"/>
      <c r="M817" s="210"/>
      <c r="N817" s="210"/>
      <c r="O817" s="210"/>
      <c r="P817" s="210"/>
      <c r="Q817" s="211" t="n">
        <f aca="false">BP817</f>
        <v>0</v>
      </c>
      <c r="R817" s="210"/>
      <c r="S817" s="210"/>
      <c r="T817" s="210"/>
      <c r="U817" s="210"/>
      <c r="V817" s="210"/>
      <c r="W817" s="210"/>
      <c r="X817" s="210"/>
      <c r="Y817" s="212"/>
      <c r="Z817" s="212"/>
      <c r="AA817" s="212"/>
      <c r="AB817" s="210"/>
      <c r="AC817" s="210"/>
      <c r="AD817" s="210"/>
      <c r="AE817" s="1"/>
      <c r="AF817" s="213"/>
      <c r="AG817" s="213"/>
      <c r="AH817" s="213"/>
      <c r="AI817" s="209"/>
      <c r="AJ817" s="215"/>
      <c r="AK817" s="209"/>
      <c r="AL817" s="1"/>
      <c r="AM817" s="213"/>
      <c r="AN817" s="213"/>
      <c r="AO817" s="218"/>
      <c r="AP817" s="209"/>
      <c r="AQ817" s="215"/>
      <c r="AR817" s="209"/>
      <c r="AS817" s="217"/>
      <c r="AT817" s="1"/>
      <c r="AU817" s="213"/>
      <c r="AV817" s="213"/>
      <c r="AW817" s="213"/>
      <c r="AX817" s="209"/>
      <c r="AY817" s="215"/>
      <c r="AZ817" s="209"/>
      <c r="BA817" s="217"/>
      <c r="BB817" s="1"/>
      <c r="BC817" s="213"/>
      <c r="BD817" s="213"/>
      <c r="BE817" s="218"/>
      <c r="BF817" s="209"/>
      <c r="BG817" s="215"/>
      <c r="BH817" s="209"/>
      <c r="BI817" s="217"/>
      <c r="BJ817" s="1" t="s">
        <v>7</v>
      </c>
      <c r="BK817" s="213" t="s">
        <v>7</v>
      </c>
      <c r="BL817" s="213" t="s">
        <v>7</v>
      </c>
      <c r="BM817" s="213" t="s">
        <v>7</v>
      </c>
      <c r="BN817" s="209"/>
      <c r="BO817" s="215"/>
      <c r="BP817" s="209"/>
      <c r="BQ817" s="219"/>
      <c r="BR817" s="1"/>
      <c r="BS817" s="220"/>
      <c r="BT817" s="220"/>
      <c r="BU817" s="220"/>
      <c r="BV817" s="209"/>
      <c r="BW817" s="215"/>
      <c r="BX817" s="209"/>
      <c r="BY817" s="1"/>
      <c r="BZ817" s="212"/>
      <c r="CA817" s="212"/>
      <c r="CB817" s="221"/>
      <c r="CC817" s="209"/>
      <c r="CD817" s="215"/>
      <c r="CE817" s="209"/>
      <c r="CF817" s="1"/>
      <c r="CG817" s="220"/>
      <c r="CH817" s="220"/>
      <c r="CI817" s="220"/>
      <c r="CJ817" s="209"/>
      <c r="CK817" s="215"/>
      <c r="CL817" s="209"/>
      <c r="CM817" s="1"/>
      <c r="CN817" s="220"/>
      <c r="CO817" s="220"/>
      <c r="CP817" s="213"/>
      <c r="CQ817" s="209"/>
      <c r="CR817" s="215"/>
      <c r="CS817" s="209"/>
    </row>
    <row r="818" customFormat="false" ht="12.8" hidden="false" customHeight="false" outlineLevel="0" collapsed="false">
      <c r="H818" s="177"/>
      <c r="I818" s="177"/>
      <c r="J818" s="211"/>
      <c r="K818" s="177"/>
      <c r="L818" s="210"/>
      <c r="M818" s="210"/>
      <c r="N818" s="210"/>
      <c r="O818" s="210"/>
      <c r="P818" s="210"/>
      <c r="Q818" s="211" t="n">
        <f aca="false">BP818</f>
        <v>0</v>
      </c>
      <c r="R818" s="210"/>
      <c r="S818" s="210"/>
      <c r="T818" s="210"/>
      <c r="U818" s="210"/>
      <c r="V818" s="210"/>
      <c r="W818" s="210"/>
      <c r="X818" s="210"/>
      <c r="Y818" s="212"/>
      <c r="Z818" s="212"/>
      <c r="AA818" s="212"/>
      <c r="AB818" s="210"/>
      <c r="AC818" s="210"/>
      <c r="AD818" s="210"/>
      <c r="AE818" s="1"/>
      <c r="AF818" s="213"/>
      <c r="AG818" s="213"/>
      <c r="AH818" s="213"/>
      <c r="AI818" s="209"/>
      <c r="AJ818" s="215"/>
      <c r="AK818" s="209"/>
      <c r="AL818" s="1"/>
      <c r="AM818" s="213"/>
      <c r="AN818" s="213"/>
      <c r="AO818" s="218"/>
      <c r="AP818" s="209"/>
      <c r="AQ818" s="215"/>
      <c r="AR818" s="209"/>
      <c r="AS818" s="217"/>
      <c r="AT818" s="1"/>
      <c r="AU818" s="213"/>
      <c r="AV818" s="213"/>
      <c r="AW818" s="213"/>
      <c r="AX818" s="209"/>
      <c r="AY818" s="215"/>
      <c r="AZ818" s="209"/>
      <c r="BA818" s="217"/>
      <c r="BB818" s="1"/>
      <c r="BC818" s="213"/>
      <c r="BD818" s="213"/>
      <c r="BE818" s="218"/>
      <c r="BF818" s="209"/>
      <c r="BG818" s="215"/>
      <c r="BH818" s="209"/>
      <c r="BI818" s="217"/>
      <c r="BJ818" s="1" t="s">
        <v>7</v>
      </c>
      <c r="BK818" s="213" t="s">
        <v>7</v>
      </c>
      <c r="BL818" s="213" t="s">
        <v>7</v>
      </c>
      <c r="BM818" s="213" t="s">
        <v>7</v>
      </c>
      <c r="BN818" s="209"/>
      <c r="BO818" s="215"/>
      <c r="BP818" s="209"/>
      <c r="BQ818" s="219"/>
      <c r="BR818" s="1"/>
      <c r="BS818" s="220"/>
      <c r="BT818" s="220"/>
      <c r="BU818" s="220"/>
      <c r="BV818" s="209"/>
      <c r="BW818" s="215"/>
      <c r="BX818" s="209"/>
      <c r="BY818" s="1"/>
      <c r="BZ818" s="212"/>
      <c r="CA818" s="212"/>
      <c r="CB818" s="221"/>
      <c r="CC818" s="209"/>
      <c r="CD818" s="215"/>
      <c r="CE818" s="209"/>
      <c r="CF818" s="1"/>
      <c r="CG818" s="220"/>
      <c r="CH818" s="220"/>
      <c r="CI818" s="220"/>
      <c r="CJ818" s="209"/>
      <c r="CK818" s="215"/>
      <c r="CL818" s="209"/>
      <c r="CM818" s="1"/>
      <c r="CN818" s="220"/>
      <c r="CO818" s="220"/>
      <c r="CP818" s="213"/>
      <c r="CQ818" s="209"/>
      <c r="CR818" s="215"/>
      <c r="CS818" s="209"/>
    </row>
    <row r="819" customFormat="false" ht="12.8" hidden="false" customHeight="false" outlineLevel="0" collapsed="false">
      <c r="H819" s="177"/>
      <c r="I819" s="177"/>
      <c r="J819" s="211"/>
      <c r="K819" s="177"/>
      <c r="L819" s="210"/>
      <c r="M819" s="210"/>
      <c r="N819" s="210"/>
      <c r="O819" s="210"/>
      <c r="P819" s="210"/>
      <c r="Q819" s="211" t="n">
        <f aca="false">BP819</f>
        <v>0</v>
      </c>
      <c r="R819" s="210"/>
      <c r="S819" s="210"/>
      <c r="T819" s="210"/>
      <c r="U819" s="210"/>
      <c r="V819" s="210"/>
      <c r="W819" s="210"/>
      <c r="X819" s="210"/>
      <c r="Y819" s="212"/>
      <c r="Z819" s="212"/>
      <c r="AA819" s="212"/>
      <c r="AB819" s="210"/>
      <c r="AC819" s="210"/>
      <c r="AD819" s="210"/>
      <c r="AE819" s="1"/>
      <c r="AF819" s="213"/>
      <c r="AG819" s="213"/>
      <c r="AH819" s="213"/>
      <c r="AI819" s="209"/>
      <c r="AJ819" s="215"/>
      <c r="AK819" s="209"/>
      <c r="AL819" s="1"/>
      <c r="AM819" s="213"/>
      <c r="AN819" s="213"/>
      <c r="AO819" s="218"/>
      <c r="AP819" s="209"/>
      <c r="AQ819" s="215"/>
      <c r="AR819" s="209"/>
      <c r="AS819" s="217"/>
      <c r="AT819" s="1"/>
      <c r="AU819" s="213"/>
      <c r="AV819" s="213"/>
      <c r="AW819" s="213"/>
      <c r="AX819" s="209"/>
      <c r="AY819" s="215"/>
      <c r="AZ819" s="209"/>
      <c r="BA819" s="217"/>
      <c r="BB819" s="1"/>
      <c r="BC819" s="213"/>
      <c r="BD819" s="213"/>
      <c r="BE819" s="218"/>
      <c r="BF819" s="209"/>
      <c r="BG819" s="215"/>
      <c r="BH819" s="209"/>
      <c r="BI819" s="217"/>
      <c r="BJ819" s="1" t="s">
        <v>7</v>
      </c>
      <c r="BK819" s="213" t="s">
        <v>7</v>
      </c>
      <c r="BL819" s="213" t="s">
        <v>7</v>
      </c>
      <c r="BM819" s="213" t="s">
        <v>7</v>
      </c>
      <c r="BN819" s="209"/>
      <c r="BO819" s="215"/>
      <c r="BP819" s="209"/>
      <c r="BQ819" s="219"/>
      <c r="BR819" s="1"/>
      <c r="BS819" s="220"/>
      <c r="BT819" s="220"/>
      <c r="BU819" s="220"/>
      <c r="BV819" s="209"/>
      <c r="BW819" s="215"/>
      <c r="BX819" s="209"/>
      <c r="BY819" s="1"/>
      <c r="BZ819" s="212"/>
      <c r="CA819" s="212"/>
      <c r="CB819" s="221"/>
      <c r="CC819" s="209"/>
      <c r="CD819" s="215"/>
      <c r="CE819" s="209"/>
      <c r="CF819" s="1"/>
      <c r="CG819" s="220"/>
      <c r="CH819" s="220"/>
      <c r="CI819" s="220"/>
      <c r="CJ819" s="209"/>
      <c r="CK819" s="215"/>
      <c r="CL819" s="209"/>
      <c r="CM819" s="1"/>
      <c r="CN819" s="220"/>
      <c r="CO819" s="220"/>
      <c r="CP819" s="213"/>
      <c r="CQ819" s="209"/>
      <c r="CR819" s="215"/>
      <c r="CS819" s="209"/>
    </row>
    <row r="820" customFormat="false" ht="12.8" hidden="false" customHeight="false" outlineLevel="0" collapsed="false">
      <c r="H820" s="177"/>
      <c r="I820" s="177"/>
      <c r="J820" s="211"/>
      <c r="K820" s="177"/>
      <c r="L820" s="210"/>
      <c r="M820" s="210"/>
      <c r="N820" s="210"/>
      <c r="O820" s="210"/>
      <c r="P820" s="210"/>
      <c r="Q820" s="211" t="n">
        <f aca="false">BP820</f>
        <v>0</v>
      </c>
      <c r="R820" s="210"/>
      <c r="S820" s="210"/>
      <c r="T820" s="210"/>
      <c r="U820" s="210"/>
      <c r="V820" s="210"/>
      <c r="W820" s="210"/>
      <c r="X820" s="210"/>
      <c r="Y820" s="212"/>
      <c r="Z820" s="212"/>
      <c r="AA820" s="212"/>
      <c r="AB820" s="210"/>
      <c r="AC820" s="210"/>
      <c r="AD820" s="210"/>
      <c r="AE820" s="1"/>
      <c r="AF820" s="213"/>
      <c r="AG820" s="213"/>
      <c r="AH820" s="213"/>
      <c r="AI820" s="209"/>
      <c r="AJ820" s="215"/>
      <c r="AK820" s="209"/>
      <c r="AL820" s="1"/>
      <c r="AM820" s="213"/>
      <c r="AN820" s="213"/>
      <c r="AO820" s="218"/>
      <c r="AP820" s="209"/>
      <c r="AQ820" s="215"/>
      <c r="AR820" s="209"/>
      <c r="AS820" s="217"/>
      <c r="AT820" s="1"/>
      <c r="AU820" s="213"/>
      <c r="AV820" s="213"/>
      <c r="AW820" s="213"/>
      <c r="AX820" s="209"/>
      <c r="AY820" s="215"/>
      <c r="AZ820" s="209"/>
      <c r="BA820" s="217"/>
      <c r="BB820" s="1"/>
      <c r="BC820" s="213"/>
      <c r="BD820" s="213"/>
      <c r="BE820" s="218"/>
      <c r="BF820" s="209"/>
      <c r="BG820" s="215"/>
      <c r="BH820" s="209"/>
      <c r="BI820" s="217"/>
      <c r="BJ820" s="1" t="s">
        <v>7</v>
      </c>
      <c r="BK820" s="213" t="s">
        <v>7</v>
      </c>
      <c r="BL820" s="213" t="s">
        <v>7</v>
      </c>
      <c r="BM820" s="213" t="s">
        <v>7</v>
      </c>
      <c r="BN820" s="209"/>
      <c r="BO820" s="215"/>
      <c r="BP820" s="209"/>
      <c r="BQ820" s="219"/>
      <c r="BR820" s="1"/>
      <c r="BS820" s="220"/>
      <c r="BT820" s="220"/>
      <c r="BU820" s="220"/>
      <c r="BV820" s="209"/>
      <c r="BW820" s="215"/>
      <c r="BX820" s="209"/>
      <c r="BY820" s="1"/>
      <c r="BZ820" s="212"/>
      <c r="CA820" s="212"/>
      <c r="CB820" s="221"/>
      <c r="CC820" s="209"/>
      <c r="CD820" s="215"/>
      <c r="CE820" s="209"/>
      <c r="CF820" s="1"/>
      <c r="CG820" s="220"/>
      <c r="CH820" s="220"/>
      <c r="CI820" s="220"/>
      <c r="CJ820" s="209"/>
      <c r="CK820" s="215"/>
      <c r="CL820" s="209"/>
      <c r="CM820" s="1"/>
      <c r="CN820" s="220"/>
      <c r="CO820" s="220"/>
      <c r="CP820" s="213"/>
      <c r="CQ820" s="209"/>
      <c r="CR820" s="215"/>
      <c r="CS820" s="209"/>
    </row>
    <row r="821" customFormat="false" ht="12.8" hidden="false" customHeight="false" outlineLevel="0" collapsed="false">
      <c r="H821" s="177"/>
      <c r="I821" s="177"/>
      <c r="J821" s="211"/>
      <c r="K821" s="177"/>
      <c r="L821" s="210"/>
      <c r="M821" s="210"/>
      <c r="N821" s="210"/>
      <c r="O821" s="210"/>
      <c r="P821" s="210"/>
      <c r="Q821" s="211" t="n">
        <f aca="false">BP821</f>
        <v>0</v>
      </c>
      <c r="R821" s="210"/>
      <c r="S821" s="210"/>
      <c r="T821" s="210"/>
      <c r="U821" s="210"/>
      <c r="V821" s="210"/>
      <c r="W821" s="210"/>
      <c r="X821" s="210"/>
      <c r="Y821" s="212"/>
      <c r="Z821" s="212"/>
      <c r="AA821" s="212"/>
      <c r="AB821" s="210"/>
      <c r="AC821" s="210"/>
      <c r="AD821" s="210"/>
      <c r="AE821" s="1"/>
      <c r="AF821" s="213"/>
      <c r="AG821" s="213"/>
      <c r="AH821" s="213"/>
      <c r="AI821" s="209"/>
      <c r="AJ821" s="215"/>
      <c r="AK821" s="209"/>
      <c r="AL821" s="1"/>
      <c r="AM821" s="213"/>
      <c r="AN821" s="213"/>
      <c r="AO821" s="218"/>
      <c r="AP821" s="209"/>
      <c r="AQ821" s="215"/>
      <c r="AR821" s="209"/>
      <c r="AS821" s="217"/>
      <c r="AT821" s="1"/>
      <c r="AU821" s="213"/>
      <c r="AV821" s="213"/>
      <c r="AW821" s="213"/>
      <c r="AX821" s="209"/>
      <c r="AY821" s="215"/>
      <c r="AZ821" s="209"/>
      <c r="BA821" s="217"/>
      <c r="BB821" s="1"/>
      <c r="BC821" s="213"/>
      <c r="BD821" s="213"/>
      <c r="BE821" s="218"/>
      <c r="BF821" s="209"/>
      <c r="BG821" s="215"/>
      <c r="BH821" s="209"/>
      <c r="BI821" s="217"/>
      <c r="BJ821" s="1" t="s">
        <v>7</v>
      </c>
      <c r="BK821" s="213" t="s">
        <v>7</v>
      </c>
      <c r="BL821" s="213" t="s">
        <v>7</v>
      </c>
      <c r="BM821" s="213" t="s">
        <v>7</v>
      </c>
      <c r="BN821" s="209"/>
      <c r="BO821" s="215"/>
      <c r="BP821" s="209"/>
      <c r="BQ821" s="219"/>
      <c r="BR821" s="1"/>
      <c r="BS821" s="220"/>
      <c r="BT821" s="220"/>
      <c r="BU821" s="220"/>
      <c r="BV821" s="209"/>
      <c r="BW821" s="215"/>
      <c r="BX821" s="209"/>
      <c r="BY821" s="1"/>
      <c r="BZ821" s="212"/>
      <c r="CA821" s="212"/>
      <c r="CB821" s="221"/>
      <c r="CC821" s="209"/>
      <c r="CD821" s="215"/>
      <c r="CE821" s="209"/>
      <c r="CF821" s="1"/>
      <c r="CG821" s="220"/>
      <c r="CH821" s="220"/>
      <c r="CI821" s="220"/>
      <c r="CJ821" s="209"/>
      <c r="CK821" s="215"/>
      <c r="CL821" s="209"/>
      <c r="CM821" s="1"/>
      <c r="CN821" s="220"/>
      <c r="CO821" s="220"/>
      <c r="CP821" s="213"/>
      <c r="CQ821" s="209"/>
      <c r="CR821" s="215"/>
      <c r="CS821" s="209"/>
    </row>
    <row r="822" customFormat="false" ht="12.8" hidden="false" customHeight="false" outlineLevel="0" collapsed="false">
      <c r="H822" s="177"/>
      <c r="I822" s="177"/>
      <c r="J822" s="211"/>
      <c r="K822" s="177"/>
      <c r="L822" s="210"/>
      <c r="M822" s="210"/>
      <c r="N822" s="210"/>
      <c r="O822" s="210"/>
      <c r="P822" s="210"/>
      <c r="Q822" s="211" t="n">
        <f aca="false">BP822</f>
        <v>0</v>
      </c>
      <c r="R822" s="210"/>
      <c r="S822" s="210"/>
      <c r="T822" s="210"/>
      <c r="U822" s="210"/>
      <c r="V822" s="210"/>
      <c r="W822" s="210"/>
      <c r="X822" s="210"/>
      <c r="Y822" s="212"/>
      <c r="Z822" s="212"/>
      <c r="AA822" s="212"/>
      <c r="AB822" s="210"/>
      <c r="AC822" s="210"/>
      <c r="AD822" s="210"/>
      <c r="AE822" s="1"/>
      <c r="AF822" s="213"/>
      <c r="AG822" s="213"/>
      <c r="AH822" s="213"/>
      <c r="AI822" s="209"/>
      <c r="AJ822" s="215"/>
      <c r="AK822" s="209"/>
      <c r="AL822" s="1"/>
      <c r="AM822" s="213"/>
      <c r="AN822" s="213"/>
      <c r="AO822" s="218"/>
      <c r="AP822" s="209"/>
      <c r="AQ822" s="215"/>
      <c r="AR822" s="209"/>
      <c r="AS822" s="217"/>
      <c r="AT822" s="1"/>
      <c r="AU822" s="213"/>
      <c r="AV822" s="213"/>
      <c r="AW822" s="213"/>
      <c r="AX822" s="209"/>
      <c r="AY822" s="215"/>
      <c r="AZ822" s="209"/>
      <c r="BA822" s="217"/>
      <c r="BB822" s="1"/>
      <c r="BC822" s="213"/>
      <c r="BD822" s="213"/>
      <c r="BE822" s="218"/>
      <c r="BF822" s="209"/>
      <c r="BG822" s="215"/>
      <c r="BH822" s="209"/>
      <c r="BI822" s="217"/>
      <c r="BJ822" s="1" t="s">
        <v>7</v>
      </c>
      <c r="BK822" s="213" t="s">
        <v>7</v>
      </c>
      <c r="BL822" s="213" t="s">
        <v>7</v>
      </c>
      <c r="BM822" s="213" t="s">
        <v>7</v>
      </c>
      <c r="BN822" s="209"/>
      <c r="BO822" s="215"/>
      <c r="BP822" s="209"/>
      <c r="BQ822" s="219"/>
      <c r="BR822" s="1"/>
      <c r="BS822" s="220"/>
      <c r="BT822" s="220"/>
      <c r="BU822" s="220"/>
      <c r="BV822" s="209"/>
      <c r="BW822" s="215"/>
      <c r="BX822" s="209"/>
      <c r="BY822" s="1"/>
      <c r="BZ822" s="212"/>
      <c r="CA822" s="212"/>
      <c r="CB822" s="221"/>
      <c r="CC822" s="209"/>
      <c r="CD822" s="215"/>
      <c r="CE822" s="209"/>
      <c r="CF822" s="1"/>
      <c r="CG822" s="220"/>
      <c r="CH822" s="220"/>
      <c r="CI822" s="220"/>
      <c r="CJ822" s="209"/>
      <c r="CK822" s="215"/>
      <c r="CL822" s="209"/>
      <c r="CM822" s="1"/>
      <c r="CN822" s="220"/>
      <c r="CO822" s="220"/>
      <c r="CP822" s="213"/>
      <c r="CQ822" s="209"/>
      <c r="CR822" s="215"/>
      <c r="CS822" s="209"/>
    </row>
    <row r="823" customFormat="false" ht="12.8" hidden="false" customHeight="false" outlineLevel="0" collapsed="false">
      <c r="H823" s="177"/>
      <c r="I823" s="177"/>
      <c r="J823" s="211"/>
      <c r="K823" s="177"/>
      <c r="L823" s="210"/>
      <c r="M823" s="210"/>
      <c r="N823" s="210"/>
      <c r="O823" s="210"/>
      <c r="P823" s="210"/>
      <c r="Q823" s="211" t="n">
        <f aca="false">BP823</f>
        <v>0</v>
      </c>
      <c r="R823" s="210"/>
      <c r="S823" s="210"/>
      <c r="T823" s="210"/>
      <c r="U823" s="210"/>
      <c r="V823" s="210"/>
      <c r="W823" s="210"/>
      <c r="X823" s="210"/>
      <c r="Y823" s="212"/>
      <c r="Z823" s="212"/>
      <c r="AA823" s="212"/>
      <c r="AB823" s="210"/>
      <c r="AC823" s="210"/>
      <c r="AD823" s="210"/>
      <c r="AE823" s="1"/>
      <c r="AF823" s="213"/>
      <c r="AG823" s="213"/>
      <c r="AH823" s="213"/>
      <c r="AI823" s="209"/>
      <c r="AJ823" s="215"/>
      <c r="AK823" s="209"/>
      <c r="AL823" s="1"/>
      <c r="AM823" s="213"/>
      <c r="AN823" s="213"/>
      <c r="AO823" s="218"/>
      <c r="AP823" s="209"/>
      <c r="AQ823" s="215"/>
      <c r="AR823" s="209"/>
      <c r="AS823" s="217"/>
      <c r="AT823" s="1"/>
      <c r="AU823" s="213"/>
      <c r="AV823" s="213"/>
      <c r="AW823" s="213"/>
      <c r="AX823" s="209"/>
      <c r="AY823" s="215"/>
      <c r="AZ823" s="209"/>
      <c r="BA823" s="217"/>
      <c r="BB823" s="1"/>
      <c r="BC823" s="213"/>
      <c r="BD823" s="213"/>
      <c r="BE823" s="218"/>
      <c r="BF823" s="209"/>
      <c r="BG823" s="215"/>
      <c r="BH823" s="209"/>
      <c r="BI823" s="217"/>
      <c r="BJ823" s="1" t="s">
        <v>7</v>
      </c>
      <c r="BK823" s="213" t="s">
        <v>7</v>
      </c>
      <c r="BL823" s="213" t="s">
        <v>7</v>
      </c>
      <c r="BM823" s="213" t="s">
        <v>7</v>
      </c>
      <c r="BN823" s="209"/>
      <c r="BO823" s="215"/>
      <c r="BP823" s="209"/>
      <c r="BQ823" s="219"/>
      <c r="BR823" s="1"/>
      <c r="BS823" s="220"/>
      <c r="BT823" s="220"/>
      <c r="BU823" s="220"/>
      <c r="BV823" s="209"/>
      <c r="BW823" s="215"/>
      <c r="BX823" s="209"/>
      <c r="BY823" s="1"/>
      <c r="BZ823" s="212"/>
      <c r="CA823" s="212"/>
      <c r="CB823" s="221"/>
      <c r="CC823" s="209"/>
      <c r="CD823" s="215"/>
      <c r="CE823" s="209"/>
      <c r="CF823" s="1"/>
      <c r="CG823" s="220"/>
      <c r="CH823" s="220"/>
      <c r="CI823" s="220"/>
      <c r="CJ823" s="209"/>
      <c r="CK823" s="215"/>
      <c r="CL823" s="209"/>
      <c r="CM823" s="1"/>
      <c r="CN823" s="220"/>
      <c r="CO823" s="220"/>
      <c r="CP823" s="213"/>
      <c r="CQ823" s="209"/>
      <c r="CR823" s="215"/>
      <c r="CS823" s="209"/>
    </row>
    <row r="824" customFormat="false" ht="12.8" hidden="false" customHeight="false" outlineLevel="0" collapsed="false">
      <c r="H824" s="177"/>
      <c r="I824" s="177"/>
      <c r="J824" s="211"/>
      <c r="K824" s="177"/>
      <c r="L824" s="210"/>
      <c r="M824" s="210"/>
      <c r="N824" s="210"/>
      <c r="O824" s="210"/>
      <c r="P824" s="210"/>
      <c r="Q824" s="211" t="n">
        <f aca="false">BP824</f>
        <v>0</v>
      </c>
      <c r="R824" s="210"/>
      <c r="S824" s="210"/>
      <c r="T824" s="210"/>
      <c r="U824" s="210"/>
      <c r="V824" s="210"/>
      <c r="W824" s="210"/>
      <c r="X824" s="210"/>
      <c r="Y824" s="212"/>
      <c r="Z824" s="212"/>
      <c r="AA824" s="212"/>
      <c r="AB824" s="210"/>
      <c r="AC824" s="210"/>
      <c r="AD824" s="210"/>
      <c r="AE824" s="1"/>
      <c r="AF824" s="213"/>
      <c r="AG824" s="213"/>
      <c r="AH824" s="213"/>
      <c r="AI824" s="209"/>
      <c r="AJ824" s="215"/>
      <c r="AK824" s="209"/>
      <c r="AL824" s="1"/>
      <c r="AM824" s="213"/>
      <c r="AN824" s="213"/>
      <c r="AO824" s="218"/>
      <c r="AP824" s="209"/>
      <c r="AQ824" s="215"/>
      <c r="AR824" s="209"/>
      <c r="AS824" s="217"/>
      <c r="AT824" s="1"/>
      <c r="AU824" s="213"/>
      <c r="AV824" s="213"/>
      <c r="AW824" s="213"/>
      <c r="AX824" s="209"/>
      <c r="AY824" s="215"/>
      <c r="AZ824" s="209"/>
      <c r="BA824" s="217"/>
      <c r="BB824" s="1"/>
      <c r="BC824" s="213"/>
      <c r="BD824" s="213"/>
      <c r="BE824" s="218"/>
      <c r="BF824" s="209"/>
      <c r="BG824" s="215"/>
      <c r="BH824" s="209"/>
      <c r="BI824" s="217"/>
      <c r="BJ824" s="1" t="s">
        <v>7</v>
      </c>
      <c r="BK824" s="213" t="s">
        <v>7</v>
      </c>
      <c r="BL824" s="213" t="s">
        <v>7</v>
      </c>
      <c r="BM824" s="213" t="s">
        <v>7</v>
      </c>
      <c r="BN824" s="209"/>
      <c r="BO824" s="215"/>
      <c r="BP824" s="209"/>
      <c r="BQ824" s="219"/>
      <c r="BR824" s="1"/>
      <c r="BS824" s="220"/>
      <c r="BT824" s="220"/>
      <c r="BU824" s="220"/>
      <c r="BV824" s="209"/>
      <c r="BW824" s="215"/>
      <c r="BX824" s="209"/>
      <c r="BY824" s="1"/>
      <c r="BZ824" s="212"/>
      <c r="CA824" s="212"/>
      <c r="CB824" s="221"/>
      <c r="CC824" s="209"/>
      <c r="CD824" s="215"/>
      <c r="CE824" s="209"/>
      <c r="CF824" s="1"/>
      <c r="CG824" s="220"/>
      <c r="CH824" s="220"/>
      <c r="CI824" s="220"/>
      <c r="CJ824" s="209"/>
      <c r="CK824" s="215"/>
      <c r="CL824" s="209"/>
      <c r="CM824" s="1"/>
      <c r="CN824" s="220"/>
      <c r="CO824" s="220"/>
      <c r="CP824" s="213"/>
      <c r="CQ824" s="209"/>
      <c r="CR824" s="215"/>
      <c r="CS824" s="209"/>
    </row>
    <row r="825" customFormat="false" ht="12.8" hidden="false" customHeight="false" outlineLevel="0" collapsed="false">
      <c r="H825" s="177"/>
      <c r="I825" s="177"/>
      <c r="J825" s="211"/>
      <c r="K825" s="177"/>
      <c r="L825" s="210"/>
      <c r="M825" s="210"/>
      <c r="N825" s="210"/>
      <c r="O825" s="210"/>
      <c r="P825" s="210"/>
      <c r="Q825" s="211" t="n">
        <f aca="false">BP825</f>
        <v>0</v>
      </c>
      <c r="R825" s="210"/>
      <c r="S825" s="210"/>
      <c r="T825" s="210"/>
      <c r="U825" s="210"/>
      <c r="V825" s="210"/>
      <c r="W825" s="210"/>
      <c r="X825" s="210"/>
      <c r="Y825" s="212"/>
      <c r="Z825" s="212"/>
      <c r="AA825" s="212"/>
      <c r="AB825" s="210"/>
      <c r="AC825" s="210"/>
      <c r="AD825" s="210"/>
      <c r="AE825" s="1"/>
      <c r="AF825" s="213"/>
      <c r="AG825" s="213"/>
      <c r="AH825" s="213"/>
      <c r="AI825" s="209"/>
      <c r="AJ825" s="215"/>
      <c r="AK825" s="209"/>
      <c r="AL825" s="1"/>
      <c r="AM825" s="213"/>
      <c r="AN825" s="213"/>
      <c r="AO825" s="218"/>
      <c r="AP825" s="209"/>
      <c r="AQ825" s="215"/>
      <c r="AR825" s="209"/>
      <c r="AS825" s="217"/>
      <c r="AT825" s="1"/>
      <c r="AU825" s="213"/>
      <c r="AV825" s="213"/>
      <c r="AW825" s="213"/>
      <c r="AX825" s="209"/>
      <c r="AY825" s="215"/>
      <c r="AZ825" s="209"/>
      <c r="BA825" s="217"/>
      <c r="BB825" s="1"/>
      <c r="BC825" s="213"/>
      <c r="BD825" s="213"/>
      <c r="BE825" s="218"/>
      <c r="BF825" s="209"/>
      <c r="BG825" s="215"/>
      <c r="BH825" s="209"/>
      <c r="BI825" s="217"/>
      <c r="BJ825" s="1" t="s">
        <v>7</v>
      </c>
      <c r="BK825" s="213" t="s">
        <v>7</v>
      </c>
      <c r="BL825" s="213" t="s">
        <v>7</v>
      </c>
      <c r="BM825" s="213" t="s">
        <v>7</v>
      </c>
      <c r="BN825" s="209"/>
      <c r="BO825" s="215"/>
      <c r="BP825" s="209"/>
      <c r="BQ825" s="219"/>
      <c r="BR825" s="1"/>
      <c r="BS825" s="220"/>
      <c r="BT825" s="220"/>
      <c r="BU825" s="220"/>
      <c r="BV825" s="209"/>
      <c r="BW825" s="215"/>
      <c r="BX825" s="209"/>
      <c r="BY825" s="1"/>
      <c r="BZ825" s="212"/>
      <c r="CA825" s="212"/>
      <c r="CB825" s="221"/>
      <c r="CC825" s="209"/>
      <c r="CD825" s="215"/>
      <c r="CE825" s="209"/>
      <c r="CF825" s="1"/>
      <c r="CG825" s="220"/>
      <c r="CH825" s="220"/>
      <c r="CI825" s="220"/>
      <c r="CJ825" s="209"/>
      <c r="CK825" s="215"/>
      <c r="CL825" s="209"/>
      <c r="CM825" s="1"/>
      <c r="CN825" s="220"/>
      <c r="CO825" s="220"/>
      <c r="CP825" s="213"/>
      <c r="CQ825" s="209"/>
      <c r="CR825" s="215"/>
      <c r="CS825" s="209"/>
    </row>
    <row r="826" customFormat="false" ht="12.8" hidden="false" customHeight="false" outlineLevel="0" collapsed="false">
      <c r="H826" s="177"/>
      <c r="I826" s="177"/>
      <c r="J826" s="211"/>
      <c r="K826" s="177"/>
      <c r="L826" s="210"/>
      <c r="M826" s="210"/>
      <c r="N826" s="210"/>
      <c r="O826" s="210"/>
      <c r="P826" s="210"/>
      <c r="Q826" s="211" t="n">
        <f aca="false">BP826</f>
        <v>0</v>
      </c>
      <c r="R826" s="210"/>
      <c r="S826" s="210"/>
      <c r="T826" s="210"/>
      <c r="U826" s="210"/>
      <c r="V826" s="210"/>
      <c r="W826" s="210"/>
      <c r="X826" s="210"/>
      <c r="Y826" s="212"/>
      <c r="Z826" s="212"/>
      <c r="AA826" s="212"/>
      <c r="AB826" s="210"/>
      <c r="AC826" s="210"/>
      <c r="AD826" s="210"/>
      <c r="AE826" s="1"/>
      <c r="AF826" s="213"/>
      <c r="AG826" s="213"/>
      <c r="AH826" s="213"/>
      <c r="AI826" s="209"/>
      <c r="AJ826" s="215"/>
      <c r="AK826" s="209"/>
      <c r="AL826" s="1"/>
      <c r="AM826" s="213"/>
      <c r="AN826" s="213"/>
      <c r="AO826" s="218"/>
      <c r="AP826" s="209"/>
      <c r="AQ826" s="215"/>
      <c r="AR826" s="209"/>
      <c r="AS826" s="217"/>
      <c r="AT826" s="1"/>
      <c r="AU826" s="213"/>
      <c r="AV826" s="213"/>
      <c r="AW826" s="213"/>
      <c r="AX826" s="209"/>
      <c r="AY826" s="215"/>
      <c r="AZ826" s="209"/>
      <c r="BA826" s="217"/>
      <c r="BB826" s="1"/>
      <c r="BC826" s="213"/>
      <c r="BD826" s="213"/>
      <c r="BE826" s="218"/>
      <c r="BF826" s="209"/>
      <c r="BG826" s="215"/>
      <c r="BH826" s="209"/>
      <c r="BI826" s="217"/>
      <c r="BJ826" s="1" t="s">
        <v>7</v>
      </c>
      <c r="BK826" s="213" t="s">
        <v>7</v>
      </c>
      <c r="BL826" s="213" t="s">
        <v>7</v>
      </c>
      <c r="BM826" s="213" t="s">
        <v>7</v>
      </c>
      <c r="BN826" s="209"/>
      <c r="BO826" s="215"/>
      <c r="BP826" s="209"/>
      <c r="BQ826" s="219"/>
      <c r="BR826" s="1"/>
      <c r="BS826" s="220"/>
      <c r="BT826" s="220"/>
      <c r="BU826" s="220"/>
      <c r="BV826" s="209"/>
      <c r="BW826" s="215"/>
      <c r="BX826" s="209"/>
      <c r="BY826" s="1"/>
      <c r="BZ826" s="212"/>
      <c r="CA826" s="212"/>
      <c r="CB826" s="221"/>
      <c r="CC826" s="209"/>
      <c r="CD826" s="215"/>
      <c r="CE826" s="209"/>
      <c r="CF826" s="1"/>
      <c r="CG826" s="220"/>
      <c r="CH826" s="220"/>
      <c r="CI826" s="220"/>
      <c r="CJ826" s="209"/>
      <c r="CK826" s="215"/>
      <c r="CL826" s="209"/>
      <c r="CM826" s="1"/>
      <c r="CN826" s="220"/>
      <c r="CO826" s="220"/>
      <c r="CP826" s="213"/>
      <c r="CQ826" s="209"/>
      <c r="CR826" s="215"/>
      <c r="CS826" s="209"/>
    </row>
    <row r="827" customFormat="false" ht="12.8" hidden="false" customHeight="false" outlineLevel="0" collapsed="false">
      <c r="H827" s="177"/>
      <c r="I827" s="177"/>
      <c r="J827" s="211"/>
      <c r="K827" s="177"/>
      <c r="L827" s="210"/>
      <c r="M827" s="210"/>
      <c r="N827" s="210"/>
      <c r="O827" s="210"/>
      <c r="P827" s="210"/>
      <c r="Q827" s="211" t="n">
        <f aca="false">BP827</f>
        <v>0</v>
      </c>
      <c r="R827" s="210"/>
      <c r="S827" s="210"/>
      <c r="T827" s="210"/>
      <c r="U827" s="210"/>
      <c r="V827" s="210"/>
      <c r="W827" s="210"/>
      <c r="X827" s="210"/>
      <c r="Y827" s="212"/>
      <c r="Z827" s="212"/>
      <c r="AA827" s="212"/>
      <c r="AB827" s="210"/>
      <c r="AC827" s="210"/>
      <c r="AD827" s="210"/>
      <c r="AE827" s="1"/>
      <c r="AF827" s="213"/>
      <c r="AG827" s="213"/>
      <c r="AH827" s="213"/>
      <c r="AI827" s="209"/>
      <c r="AJ827" s="215"/>
      <c r="AK827" s="209"/>
      <c r="AL827" s="1"/>
      <c r="AM827" s="213"/>
      <c r="AN827" s="213"/>
      <c r="AO827" s="218"/>
      <c r="AP827" s="209"/>
      <c r="AQ827" s="215"/>
      <c r="AR827" s="209"/>
      <c r="AS827" s="217"/>
      <c r="AT827" s="1"/>
      <c r="AU827" s="213"/>
      <c r="AV827" s="213"/>
      <c r="AW827" s="213"/>
      <c r="AX827" s="209"/>
      <c r="AY827" s="215"/>
      <c r="AZ827" s="209"/>
      <c r="BA827" s="217"/>
      <c r="BB827" s="1"/>
      <c r="BC827" s="213"/>
      <c r="BD827" s="213"/>
      <c r="BE827" s="218"/>
      <c r="BF827" s="209"/>
      <c r="BG827" s="215"/>
      <c r="BH827" s="209"/>
      <c r="BI827" s="217"/>
      <c r="BJ827" s="1" t="s">
        <v>7</v>
      </c>
      <c r="BK827" s="213" t="s">
        <v>7</v>
      </c>
      <c r="BL827" s="213" t="s">
        <v>7</v>
      </c>
      <c r="BM827" s="213" t="s">
        <v>7</v>
      </c>
      <c r="BN827" s="209"/>
      <c r="BO827" s="215"/>
      <c r="BP827" s="209"/>
      <c r="BQ827" s="219"/>
      <c r="BR827" s="1"/>
      <c r="BS827" s="220"/>
      <c r="BT827" s="220"/>
      <c r="BU827" s="220"/>
      <c r="BV827" s="209"/>
      <c r="BW827" s="215"/>
      <c r="BX827" s="209"/>
      <c r="BY827" s="1"/>
      <c r="BZ827" s="212"/>
      <c r="CA827" s="212"/>
      <c r="CB827" s="221"/>
      <c r="CC827" s="209"/>
      <c r="CD827" s="215"/>
      <c r="CE827" s="209"/>
      <c r="CF827" s="1"/>
      <c r="CG827" s="220"/>
      <c r="CH827" s="220"/>
      <c r="CI827" s="220"/>
      <c r="CJ827" s="209"/>
      <c r="CK827" s="215"/>
      <c r="CL827" s="209"/>
      <c r="CM827" s="1"/>
      <c r="CN827" s="220"/>
      <c r="CO827" s="220"/>
      <c r="CP827" s="213"/>
      <c r="CQ827" s="209"/>
      <c r="CR827" s="215"/>
      <c r="CS827" s="209"/>
    </row>
    <row r="828" customFormat="false" ht="12.8" hidden="false" customHeight="false" outlineLevel="0" collapsed="false">
      <c r="H828" s="177"/>
      <c r="I828" s="177"/>
      <c r="J828" s="211"/>
      <c r="K828" s="177"/>
      <c r="L828" s="210"/>
      <c r="M828" s="210"/>
      <c r="N828" s="210"/>
      <c r="O828" s="210"/>
      <c r="P828" s="210"/>
      <c r="Q828" s="211" t="n">
        <f aca="false">BP828</f>
        <v>0</v>
      </c>
      <c r="R828" s="210"/>
      <c r="S828" s="210"/>
      <c r="T828" s="210"/>
      <c r="U828" s="210"/>
      <c r="V828" s="210"/>
      <c r="W828" s="210"/>
      <c r="X828" s="210"/>
      <c r="Y828" s="212"/>
      <c r="Z828" s="212"/>
      <c r="AA828" s="212"/>
      <c r="AB828" s="210"/>
      <c r="AC828" s="210"/>
      <c r="AD828" s="210"/>
      <c r="AE828" s="1"/>
      <c r="AF828" s="213"/>
      <c r="AG828" s="213"/>
      <c r="AH828" s="213"/>
      <c r="AI828" s="209"/>
      <c r="AJ828" s="215"/>
      <c r="AK828" s="209"/>
      <c r="AL828" s="1"/>
      <c r="AM828" s="213"/>
      <c r="AN828" s="213"/>
      <c r="AO828" s="218"/>
      <c r="AP828" s="209"/>
      <c r="AQ828" s="215"/>
      <c r="AR828" s="209"/>
      <c r="AS828" s="217"/>
      <c r="AT828" s="1"/>
      <c r="AU828" s="213"/>
      <c r="AV828" s="213"/>
      <c r="AW828" s="213"/>
      <c r="AX828" s="209"/>
      <c r="AY828" s="215"/>
      <c r="AZ828" s="209"/>
      <c r="BA828" s="217"/>
      <c r="BB828" s="1"/>
      <c r="BC828" s="213"/>
      <c r="BD828" s="213"/>
      <c r="BE828" s="218"/>
      <c r="BF828" s="209"/>
      <c r="BG828" s="215"/>
      <c r="BH828" s="209"/>
      <c r="BI828" s="217"/>
      <c r="BJ828" s="1" t="s">
        <v>7</v>
      </c>
      <c r="BK828" s="213" t="s">
        <v>7</v>
      </c>
      <c r="BL828" s="213" t="s">
        <v>7</v>
      </c>
      <c r="BM828" s="213" t="s">
        <v>7</v>
      </c>
      <c r="BN828" s="209"/>
      <c r="BO828" s="215"/>
      <c r="BP828" s="209"/>
      <c r="BQ828" s="219"/>
      <c r="BR828" s="1"/>
      <c r="BS828" s="220"/>
      <c r="BT828" s="220"/>
      <c r="BU828" s="220"/>
      <c r="BV828" s="209"/>
      <c r="BW828" s="215"/>
      <c r="BX828" s="209"/>
      <c r="BY828" s="1"/>
      <c r="BZ828" s="212"/>
      <c r="CA828" s="212"/>
      <c r="CB828" s="221"/>
      <c r="CC828" s="209"/>
      <c r="CD828" s="215"/>
      <c r="CE828" s="209"/>
      <c r="CF828" s="1"/>
      <c r="CG828" s="220"/>
      <c r="CH828" s="220"/>
      <c r="CI828" s="220"/>
      <c r="CJ828" s="209"/>
      <c r="CK828" s="215"/>
      <c r="CL828" s="209"/>
      <c r="CM828" s="1"/>
      <c r="CN828" s="220"/>
      <c r="CO828" s="220"/>
      <c r="CP828" s="213"/>
      <c r="CQ828" s="209"/>
      <c r="CR828" s="215"/>
      <c r="CS828" s="209"/>
    </row>
    <row r="829" customFormat="false" ht="12.8" hidden="false" customHeight="false" outlineLevel="0" collapsed="false">
      <c r="H829" s="177"/>
      <c r="I829" s="177"/>
      <c r="J829" s="211"/>
      <c r="K829" s="177"/>
      <c r="L829" s="210"/>
      <c r="M829" s="210"/>
      <c r="N829" s="210"/>
      <c r="O829" s="210"/>
      <c r="P829" s="210"/>
      <c r="Q829" s="211" t="n">
        <f aca="false">BP829</f>
        <v>0</v>
      </c>
      <c r="R829" s="210"/>
      <c r="S829" s="210"/>
      <c r="T829" s="210"/>
      <c r="U829" s="210"/>
      <c r="V829" s="210"/>
      <c r="W829" s="210"/>
      <c r="X829" s="210"/>
      <c r="Y829" s="212"/>
      <c r="Z829" s="212"/>
      <c r="AA829" s="212"/>
      <c r="AB829" s="210"/>
      <c r="AC829" s="210"/>
      <c r="AD829" s="210"/>
      <c r="AE829" s="1"/>
      <c r="AF829" s="213"/>
      <c r="AG829" s="213"/>
      <c r="AH829" s="213"/>
      <c r="AI829" s="209"/>
      <c r="AJ829" s="215"/>
      <c r="AK829" s="209"/>
      <c r="AL829" s="1"/>
      <c r="AM829" s="213"/>
      <c r="AN829" s="213"/>
      <c r="AO829" s="218"/>
      <c r="AP829" s="209"/>
      <c r="AQ829" s="215"/>
      <c r="AR829" s="209"/>
      <c r="AS829" s="217"/>
      <c r="AT829" s="1"/>
      <c r="AU829" s="213"/>
      <c r="AV829" s="213"/>
      <c r="AW829" s="213"/>
      <c r="AX829" s="209"/>
      <c r="AY829" s="215"/>
      <c r="AZ829" s="209"/>
      <c r="BA829" s="217"/>
      <c r="BB829" s="1"/>
      <c r="BC829" s="213"/>
      <c r="BD829" s="213"/>
      <c r="BE829" s="218"/>
      <c r="BF829" s="209"/>
      <c r="BG829" s="215"/>
      <c r="BH829" s="209"/>
      <c r="BI829" s="217"/>
      <c r="BJ829" s="1" t="s">
        <v>7</v>
      </c>
      <c r="BK829" s="213" t="s">
        <v>7</v>
      </c>
      <c r="BL829" s="213" t="s">
        <v>7</v>
      </c>
      <c r="BM829" s="213" t="s">
        <v>7</v>
      </c>
      <c r="BN829" s="209"/>
      <c r="BO829" s="215"/>
      <c r="BP829" s="209"/>
      <c r="BQ829" s="219"/>
      <c r="BR829" s="1"/>
      <c r="BS829" s="220"/>
      <c r="BT829" s="220"/>
      <c r="BU829" s="220"/>
      <c r="BV829" s="209"/>
      <c r="BW829" s="215"/>
      <c r="BX829" s="209"/>
      <c r="BY829" s="1"/>
      <c r="BZ829" s="212"/>
      <c r="CA829" s="212"/>
      <c r="CB829" s="221"/>
      <c r="CC829" s="209"/>
      <c r="CD829" s="215"/>
      <c r="CE829" s="209"/>
      <c r="CF829" s="1"/>
      <c r="CG829" s="220"/>
      <c r="CH829" s="220"/>
      <c r="CI829" s="220"/>
      <c r="CJ829" s="209"/>
      <c r="CK829" s="215"/>
      <c r="CL829" s="209"/>
      <c r="CM829" s="1"/>
      <c r="CN829" s="220"/>
      <c r="CO829" s="220"/>
      <c r="CP829" s="213"/>
      <c r="CQ829" s="209"/>
      <c r="CR829" s="215"/>
      <c r="CS829" s="209"/>
    </row>
    <row r="830" customFormat="false" ht="12.8" hidden="false" customHeight="false" outlineLevel="0" collapsed="false">
      <c r="H830" s="177"/>
      <c r="I830" s="177"/>
      <c r="J830" s="211"/>
      <c r="K830" s="177"/>
      <c r="L830" s="210"/>
      <c r="M830" s="210"/>
      <c r="N830" s="210"/>
      <c r="O830" s="210"/>
      <c r="P830" s="210"/>
      <c r="Q830" s="211" t="n">
        <f aca="false">BP830</f>
        <v>0</v>
      </c>
      <c r="R830" s="210"/>
      <c r="S830" s="210"/>
      <c r="T830" s="210"/>
      <c r="U830" s="210"/>
      <c r="V830" s="210"/>
      <c r="W830" s="210"/>
      <c r="X830" s="210"/>
      <c r="Y830" s="212"/>
      <c r="Z830" s="212"/>
      <c r="AA830" s="212"/>
      <c r="AB830" s="210"/>
      <c r="AC830" s="210"/>
      <c r="AD830" s="210"/>
      <c r="AE830" s="1"/>
      <c r="AF830" s="213"/>
      <c r="AG830" s="213"/>
      <c r="AH830" s="213"/>
      <c r="AI830" s="209"/>
      <c r="AJ830" s="215"/>
      <c r="AK830" s="209"/>
      <c r="AL830" s="1"/>
      <c r="AM830" s="213"/>
      <c r="AN830" s="213"/>
      <c r="AO830" s="218"/>
      <c r="AP830" s="209"/>
      <c r="AQ830" s="215"/>
      <c r="AR830" s="209"/>
      <c r="AS830" s="217"/>
      <c r="AT830" s="1"/>
      <c r="AU830" s="213"/>
      <c r="AV830" s="213"/>
      <c r="AW830" s="213"/>
      <c r="AX830" s="209"/>
      <c r="AY830" s="215"/>
      <c r="AZ830" s="209"/>
      <c r="BA830" s="217"/>
      <c r="BB830" s="1"/>
      <c r="BC830" s="213"/>
      <c r="BD830" s="213"/>
      <c r="BE830" s="218"/>
      <c r="BF830" s="209"/>
      <c r="BG830" s="215"/>
      <c r="BH830" s="209"/>
      <c r="BI830" s="217"/>
      <c r="BJ830" s="1" t="s">
        <v>7</v>
      </c>
      <c r="BK830" s="213" t="s">
        <v>7</v>
      </c>
      <c r="BL830" s="213" t="s">
        <v>7</v>
      </c>
      <c r="BM830" s="213" t="s">
        <v>7</v>
      </c>
      <c r="BN830" s="209"/>
      <c r="BO830" s="215"/>
      <c r="BP830" s="209"/>
      <c r="BQ830" s="219"/>
      <c r="BR830" s="1"/>
      <c r="BS830" s="220"/>
      <c r="BT830" s="220"/>
      <c r="BU830" s="220"/>
      <c r="BV830" s="209"/>
      <c r="BW830" s="215"/>
      <c r="BX830" s="209"/>
      <c r="BY830" s="1"/>
      <c r="BZ830" s="212"/>
      <c r="CA830" s="212"/>
      <c r="CB830" s="221"/>
      <c r="CC830" s="209"/>
      <c r="CD830" s="215"/>
      <c r="CE830" s="209"/>
      <c r="CF830" s="1"/>
      <c r="CG830" s="220"/>
      <c r="CH830" s="220"/>
      <c r="CI830" s="220"/>
      <c r="CJ830" s="209"/>
      <c r="CK830" s="215"/>
      <c r="CL830" s="209"/>
      <c r="CM830" s="1"/>
      <c r="CN830" s="220"/>
      <c r="CO830" s="220"/>
      <c r="CP830" s="213"/>
      <c r="CQ830" s="209"/>
      <c r="CR830" s="215"/>
      <c r="CS830" s="209"/>
    </row>
    <row r="831" customFormat="false" ht="12.8" hidden="false" customHeight="false" outlineLevel="0" collapsed="false">
      <c r="H831" s="177"/>
      <c r="I831" s="177"/>
      <c r="J831" s="211"/>
      <c r="K831" s="177"/>
      <c r="L831" s="210"/>
      <c r="M831" s="210"/>
      <c r="N831" s="210"/>
      <c r="O831" s="210"/>
      <c r="P831" s="210"/>
      <c r="Q831" s="211" t="n">
        <f aca="false">BP831</f>
        <v>0</v>
      </c>
      <c r="R831" s="210"/>
      <c r="S831" s="210"/>
      <c r="T831" s="210"/>
      <c r="U831" s="210"/>
      <c r="V831" s="210"/>
      <c r="W831" s="210"/>
      <c r="X831" s="210"/>
      <c r="Y831" s="212"/>
      <c r="Z831" s="212"/>
      <c r="AA831" s="212"/>
      <c r="AB831" s="210"/>
      <c r="AC831" s="210"/>
      <c r="AD831" s="210"/>
      <c r="AE831" s="1"/>
      <c r="AF831" s="213"/>
      <c r="AG831" s="213"/>
      <c r="AH831" s="213"/>
      <c r="AI831" s="209"/>
      <c r="AJ831" s="215"/>
      <c r="AK831" s="209"/>
      <c r="AL831" s="1"/>
      <c r="AM831" s="213"/>
      <c r="AN831" s="213"/>
      <c r="AO831" s="218"/>
      <c r="AP831" s="209"/>
      <c r="AQ831" s="215"/>
      <c r="AR831" s="209"/>
      <c r="AS831" s="217"/>
      <c r="AT831" s="1"/>
      <c r="AU831" s="213"/>
      <c r="AV831" s="213"/>
      <c r="AW831" s="213"/>
      <c r="AX831" s="209"/>
      <c r="AY831" s="215"/>
      <c r="AZ831" s="209"/>
      <c r="BA831" s="217"/>
      <c r="BB831" s="1"/>
      <c r="BC831" s="213"/>
      <c r="BD831" s="213"/>
      <c r="BE831" s="218"/>
      <c r="BF831" s="209"/>
      <c r="BG831" s="215"/>
      <c r="BH831" s="209"/>
      <c r="BI831" s="217"/>
      <c r="BJ831" s="1" t="s">
        <v>7</v>
      </c>
      <c r="BK831" s="213" t="s">
        <v>7</v>
      </c>
      <c r="BL831" s="213" t="s">
        <v>7</v>
      </c>
      <c r="BM831" s="213" t="s">
        <v>7</v>
      </c>
      <c r="BN831" s="209"/>
      <c r="BO831" s="215"/>
      <c r="BP831" s="209"/>
      <c r="BQ831" s="219"/>
      <c r="BR831" s="1"/>
      <c r="BS831" s="220"/>
      <c r="BT831" s="220"/>
      <c r="BU831" s="220"/>
      <c r="BV831" s="209"/>
      <c r="BW831" s="215"/>
      <c r="BX831" s="209"/>
      <c r="BY831" s="1"/>
      <c r="BZ831" s="212"/>
      <c r="CA831" s="212"/>
      <c r="CB831" s="221"/>
      <c r="CC831" s="209"/>
      <c r="CD831" s="215"/>
      <c r="CE831" s="209"/>
      <c r="CF831" s="1"/>
      <c r="CG831" s="220"/>
      <c r="CH831" s="220"/>
      <c r="CI831" s="220"/>
      <c r="CJ831" s="209"/>
      <c r="CK831" s="215"/>
      <c r="CL831" s="209"/>
      <c r="CM831" s="1"/>
      <c r="CN831" s="220"/>
      <c r="CO831" s="220"/>
      <c r="CP831" s="213"/>
      <c r="CQ831" s="209"/>
      <c r="CR831" s="215"/>
      <c r="CS831" s="209"/>
    </row>
    <row r="832" customFormat="false" ht="12.8" hidden="false" customHeight="false" outlineLevel="0" collapsed="false">
      <c r="H832" s="177"/>
      <c r="I832" s="177"/>
      <c r="J832" s="211"/>
      <c r="K832" s="177"/>
      <c r="L832" s="210"/>
      <c r="M832" s="210"/>
      <c r="N832" s="210"/>
      <c r="O832" s="210"/>
      <c r="P832" s="210"/>
      <c r="Q832" s="211" t="n">
        <f aca="false">BP832</f>
        <v>0</v>
      </c>
      <c r="R832" s="210"/>
      <c r="S832" s="210"/>
      <c r="T832" s="210"/>
      <c r="U832" s="210"/>
      <c r="V832" s="210"/>
      <c r="W832" s="210"/>
      <c r="X832" s="210"/>
      <c r="Y832" s="212"/>
      <c r="Z832" s="212"/>
      <c r="AA832" s="212"/>
      <c r="AB832" s="210"/>
      <c r="AC832" s="210"/>
      <c r="AD832" s="210"/>
      <c r="AE832" s="1"/>
      <c r="AF832" s="213"/>
      <c r="AG832" s="213"/>
      <c r="AH832" s="213"/>
      <c r="AI832" s="209"/>
      <c r="AJ832" s="215"/>
      <c r="AK832" s="209"/>
      <c r="AL832" s="1"/>
      <c r="AM832" s="213"/>
      <c r="AN832" s="213"/>
      <c r="AO832" s="218"/>
      <c r="AP832" s="209"/>
      <c r="AQ832" s="215"/>
      <c r="AR832" s="209"/>
      <c r="AS832" s="217"/>
      <c r="AT832" s="1"/>
      <c r="AU832" s="213"/>
      <c r="AV832" s="213"/>
      <c r="AW832" s="213"/>
      <c r="AX832" s="209"/>
      <c r="AY832" s="215"/>
      <c r="AZ832" s="209"/>
      <c r="BA832" s="217"/>
      <c r="BB832" s="1"/>
      <c r="BC832" s="213"/>
      <c r="BD832" s="213"/>
      <c r="BE832" s="218"/>
      <c r="BF832" s="209"/>
      <c r="BG832" s="215"/>
      <c r="BH832" s="209"/>
      <c r="BI832" s="217"/>
      <c r="BJ832" s="1" t="s">
        <v>7</v>
      </c>
      <c r="BK832" s="213" t="s">
        <v>7</v>
      </c>
      <c r="BL832" s="213" t="s">
        <v>7</v>
      </c>
      <c r="BM832" s="213" t="s">
        <v>7</v>
      </c>
      <c r="BN832" s="209"/>
      <c r="BO832" s="215"/>
      <c r="BP832" s="209"/>
      <c r="BQ832" s="219"/>
      <c r="BR832" s="1"/>
      <c r="BS832" s="220"/>
      <c r="BT832" s="220"/>
      <c r="BU832" s="220"/>
      <c r="BV832" s="209"/>
      <c r="BW832" s="215"/>
      <c r="BX832" s="209"/>
      <c r="BY832" s="1"/>
      <c r="BZ832" s="212"/>
      <c r="CA832" s="212"/>
      <c r="CB832" s="221"/>
      <c r="CC832" s="209"/>
      <c r="CD832" s="215"/>
      <c r="CE832" s="209"/>
      <c r="CF832" s="1"/>
      <c r="CG832" s="220"/>
      <c r="CH832" s="220"/>
      <c r="CI832" s="220"/>
      <c r="CJ832" s="209"/>
      <c r="CK832" s="215"/>
      <c r="CL832" s="209"/>
      <c r="CM832" s="1"/>
      <c r="CN832" s="220"/>
      <c r="CO832" s="220"/>
      <c r="CP832" s="213"/>
      <c r="CQ832" s="209"/>
      <c r="CR832" s="215"/>
      <c r="CS832" s="209"/>
    </row>
    <row r="833" customFormat="false" ht="12.8" hidden="false" customHeight="false" outlineLevel="0" collapsed="false">
      <c r="H833" s="177"/>
      <c r="I833" s="177"/>
      <c r="J833" s="211"/>
      <c r="K833" s="177"/>
      <c r="L833" s="210"/>
      <c r="M833" s="210"/>
      <c r="N833" s="210"/>
      <c r="O833" s="210"/>
      <c r="P833" s="210"/>
      <c r="Q833" s="211" t="n">
        <f aca="false">BP833</f>
        <v>0</v>
      </c>
      <c r="R833" s="210"/>
      <c r="S833" s="210"/>
      <c r="T833" s="210"/>
      <c r="U833" s="210"/>
      <c r="V833" s="210"/>
      <c r="W833" s="210"/>
      <c r="X833" s="210"/>
      <c r="Y833" s="212"/>
      <c r="Z833" s="212"/>
      <c r="AA833" s="212"/>
      <c r="AB833" s="210"/>
      <c r="AC833" s="210"/>
      <c r="AD833" s="210"/>
      <c r="AE833" s="1"/>
      <c r="AF833" s="213"/>
      <c r="AG833" s="213"/>
      <c r="AH833" s="213"/>
      <c r="AI833" s="209"/>
      <c r="AJ833" s="215"/>
      <c r="AK833" s="209"/>
      <c r="AL833" s="1"/>
      <c r="AM833" s="213"/>
      <c r="AN833" s="213"/>
      <c r="AO833" s="218"/>
      <c r="AP833" s="209"/>
      <c r="AQ833" s="215"/>
      <c r="AR833" s="209"/>
      <c r="AS833" s="217"/>
      <c r="AT833" s="1"/>
      <c r="AU833" s="213"/>
      <c r="AV833" s="213"/>
      <c r="AW833" s="213"/>
      <c r="AX833" s="209"/>
      <c r="AY833" s="215"/>
      <c r="AZ833" s="209"/>
      <c r="BA833" s="217"/>
      <c r="BB833" s="1"/>
      <c r="BC833" s="213"/>
      <c r="BD833" s="213"/>
      <c r="BE833" s="218"/>
      <c r="BF833" s="209"/>
      <c r="BG833" s="215"/>
      <c r="BH833" s="209"/>
      <c r="BI833" s="217"/>
      <c r="BJ833" s="1" t="s">
        <v>7</v>
      </c>
      <c r="BK833" s="213" t="s">
        <v>7</v>
      </c>
      <c r="BL833" s="213" t="s">
        <v>7</v>
      </c>
      <c r="BM833" s="213" t="s">
        <v>7</v>
      </c>
      <c r="BN833" s="209"/>
      <c r="BO833" s="215"/>
      <c r="BP833" s="209"/>
      <c r="BQ833" s="219"/>
      <c r="BR833" s="1"/>
      <c r="BS833" s="220"/>
      <c r="BT833" s="220"/>
      <c r="BU833" s="220"/>
      <c r="BV833" s="209"/>
      <c r="BW833" s="215"/>
      <c r="BX833" s="209"/>
      <c r="BY833" s="1"/>
      <c r="BZ833" s="212"/>
      <c r="CA833" s="212"/>
      <c r="CB833" s="221"/>
      <c r="CC833" s="209"/>
      <c r="CD833" s="215"/>
      <c r="CE833" s="209"/>
      <c r="CF833" s="1"/>
      <c r="CG833" s="220"/>
      <c r="CH833" s="220"/>
      <c r="CI833" s="220"/>
      <c r="CJ833" s="209"/>
      <c r="CK833" s="215"/>
      <c r="CL833" s="209"/>
      <c r="CM833" s="1"/>
      <c r="CN833" s="220"/>
      <c r="CO833" s="220"/>
      <c r="CP833" s="213"/>
      <c r="CQ833" s="209"/>
      <c r="CR833" s="215"/>
      <c r="CS833" s="209"/>
    </row>
    <row r="834" customFormat="false" ht="12.8" hidden="false" customHeight="false" outlineLevel="0" collapsed="false">
      <c r="H834" s="177"/>
      <c r="I834" s="177"/>
      <c r="J834" s="211"/>
      <c r="K834" s="177"/>
      <c r="L834" s="210"/>
      <c r="M834" s="210"/>
      <c r="N834" s="210"/>
      <c r="O834" s="210"/>
      <c r="P834" s="210"/>
      <c r="Q834" s="211" t="n">
        <f aca="false">BP834</f>
        <v>0</v>
      </c>
      <c r="R834" s="210"/>
      <c r="S834" s="210"/>
      <c r="T834" s="210"/>
      <c r="U834" s="210"/>
      <c r="V834" s="210"/>
      <c r="W834" s="210"/>
      <c r="X834" s="210"/>
      <c r="Y834" s="212"/>
      <c r="Z834" s="212"/>
      <c r="AA834" s="212"/>
      <c r="AB834" s="210"/>
      <c r="AC834" s="210"/>
      <c r="AD834" s="210"/>
      <c r="AE834" s="1"/>
      <c r="AF834" s="213"/>
      <c r="AG834" s="213"/>
      <c r="AH834" s="213"/>
      <c r="AI834" s="209"/>
      <c r="AJ834" s="215"/>
      <c r="AK834" s="209"/>
      <c r="AL834" s="1"/>
      <c r="AM834" s="213"/>
      <c r="AN834" s="213"/>
      <c r="AO834" s="218"/>
      <c r="AP834" s="209"/>
      <c r="AQ834" s="215"/>
      <c r="AR834" s="209"/>
      <c r="AS834" s="217"/>
      <c r="AT834" s="1"/>
      <c r="AU834" s="213"/>
      <c r="AV834" s="213"/>
      <c r="AW834" s="213"/>
      <c r="AX834" s="209"/>
      <c r="AY834" s="215"/>
      <c r="AZ834" s="209"/>
      <c r="BA834" s="217"/>
      <c r="BB834" s="1"/>
      <c r="BC834" s="213"/>
      <c r="BD834" s="213"/>
      <c r="BE834" s="218"/>
      <c r="BF834" s="209"/>
      <c r="BG834" s="215"/>
      <c r="BH834" s="209"/>
      <c r="BI834" s="217"/>
      <c r="BJ834" s="1" t="s">
        <v>7</v>
      </c>
      <c r="BK834" s="213" t="s">
        <v>7</v>
      </c>
      <c r="BL834" s="213" t="s">
        <v>7</v>
      </c>
      <c r="BM834" s="213" t="s">
        <v>7</v>
      </c>
      <c r="BN834" s="209"/>
      <c r="BO834" s="215"/>
      <c r="BP834" s="209"/>
      <c r="BQ834" s="219"/>
      <c r="BR834" s="1"/>
      <c r="BS834" s="220"/>
      <c r="BT834" s="220"/>
      <c r="BU834" s="220"/>
      <c r="BV834" s="209"/>
      <c r="BW834" s="215"/>
      <c r="BX834" s="209"/>
      <c r="BY834" s="1"/>
      <c r="BZ834" s="212"/>
      <c r="CA834" s="212"/>
      <c r="CB834" s="221"/>
      <c r="CC834" s="209"/>
      <c r="CD834" s="215"/>
      <c r="CE834" s="209"/>
      <c r="CF834" s="1"/>
      <c r="CG834" s="220"/>
      <c r="CH834" s="220"/>
      <c r="CI834" s="220"/>
      <c r="CJ834" s="209"/>
      <c r="CK834" s="215"/>
      <c r="CL834" s="209"/>
      <c r="CM834" s="1"/>
      <c r="CN834" s="220"/>
      <c r="CO834" s="220"/>
      <c r="CP834" s="213"/>
      <c r="CQ834" s="209"/>
      <c r="CR834" s="215"/>
      <c r="CS834" s="209"/>
    </row>
    <row r="835" customFormat="false" ht="12.8" hidden="false" customHeight="false" outlineLevel="0" collapsed="false">
      <c r="H835" s="177"/>
      <c r="I835" s="177"/>
      <c r="J835" s="211"/>
      <c r="K835" s="177"/>
      <c r="L835" s="210"/>
      <c r="M835" s="210"/>
      <c r="N835" s="210"/>
      <c r="O835" s="210"/>
      <c r="P835" s="210"/>
      <c r="Q835" s="211" t="n">
        <f aca="false">BP835</f>
        <v>0</v>
      </c>
      <c r="R835" s="210"/>
      <c r="S835" s="210"/>
      <c r="T835" s="210"/>
      <c r="U835" s="210"/>
      <c r="V835" s="210"/>
      <c r="W835" s="210"/>
      <c r="X835" s="210"/>
      <c r="Y835" s="212"/>
      <c r="Z835" s="212"/>
      <c r="AA835" s="212"/>
      <c r="AB835" s="210"/>
      <c r="AC835" s="210"/>
      <c r="AD835" s="210"/>
      <c r="AE835" s="1"/>
      <c r="AF835" s="213"/>
      <c r="AG835" s="213"/>
      <c r="AH835" s="213"/>
      <c r="AI835" s="209"/>
      <c r="AJ835" s="215"/>
      <c r="AK835" s="209"/>
      <c r="AL835" s="1"/>
      <c r="AM835" s="213"/>
      <c r="AN835" s="213"/>
      <c r="AO835" s="218"/>
      <c r="AP835" s="209"/>
      <c r="AQ835" s="215"/>
      <c r="AR835" s="209"/>
      <c r="AS835" s="217"/>
      <c r="AT835" s="1"/>
      <c r="AU835" s="213"/>
      <c r="AV835" s="213"/>
      <c r="AW835" s="213"/>
      <c r="AX835" s="209"/>
      <c r="AY835" s="215"/>
      <c r="AZ835" s="209"/>
      <c r="BA835" s="217"/>
      <c r="BB835" s="1"/>
      <c r="BC835" s="213"/>
      <c r="BD835" s="213"/>
      <c r="BE835" s="218"/>
      <c r="BF835" s="209"/>
      <c r="BG835" s="215"/>
      <c r="BH835" s="209"/>
      <c r="BI835" s="217"/>
      <c r="BJ835" s="1" t="s">
        <v>7</v>
      </c>
      <c r="BK835" s="213" t="s">
        <v>7</v>
      </c>
      <c r="BL835" s="213" t="s">
        <v>7</v>
      </c>
      <c r="BM835" s="213" t="s">
        <v>7</v>
      </c>
      <c r="BN835" s="209"/>
      <c r="BO835" s="215"/>
      <c r="BP835" s="209"/>
      <c r="BQ835" s="219"/>
      <c r="BR835" s="1"/>
      <c r="BS835" s="220"/>
      <c r="BT835" s="220"/>
      <c r="BU835" s="220"/>
      <c r="BV835" s="209"/>
      <c r="BW835" s="215"/>
      <c r="BX835" s="209"/>
      <c r="BY835" s="1"/>
      <c r="BZ835" s="212"/>
      <c r="CA835" s="212"/>
      <c r="CB835" s="221"/>
      <c r="CC835" s="209"/>
      <c r="CD835" s="215"/>
      <c r="CE835" s="209"/>
      <c r="CF835" s="1"/>
      <c r="CG835" s="220"/>
      <c r="CH835" s="220"/>
      <c r="CI835" s="220"/>
      <c r="CJ835" s="209"/>
      <c r="CK835" s="215"/>
      <c r="CL835" s="209"/>
      <c r="CM835" s="1"/>
      <c r="CN835" s="220"/>
      <c r="CO835" s="220"/>
      <c r="CP835" s="213"/>
      <c r="CQ835" s="209"/>
      <c r="CR835" s="215"/>
      <c r="CS835" s="209"/>
    </row>
    <row r="836" customFormat="false" ht="12.8" hidden="false" customHeight="false" outlineLevel="0" collapsed="false">
      <c r="H836" s="177"/>
      <c r="I836" s="177"/>
      <c r="J836" s="211"/>
      <c r="K836" s="177"/>
      <c r="L836" s="210"/>
      <c r="M836" s="210"/>
      <c r="N836" s="210"/>
      <c r="O836" s="210"/>
      <c r="P836" s="210"/>
      <c r="Q836" s="211" t="n">
        <f aca="false">BP836</f>
        <v>0</v>
      </c>
      <c r="R836" s="210"/>
      <c r="S836" s="210"/>
      <c r="T836" s="210"/>
      <c r="U836" s="210"/>
      <c r="V836" s="210"/>
      <c r="W836" s="210"/>
      <c r="X836" s="210"/>
      <c r="Y836" s="212"/>
      <c r="Z836" s="212"/>
      <c r="AA836" s="212"/>
      <c r="AB836" s="210"/>
      <c r="AC836" s="210"/>
      <c r="AD836" s="210"/>
      <c r="AE836" s="1"/>
      <c r="AF836" s="213"/>
      <c r="AG836" s="213"/>
      <c r="AH836" s="213"/>
      <c r="AI836" s="209"/>
      <c r="AJ836" s="215"/>
      <c r="AK836" s="209"/>
      <c r="AL836" s="1"/>
      <c r="AM836" s="213"/>
      <c r="AN836" s="213"/>
      <c r="AO836" s="218"/>
      <c r="AP836" s="209"/>
      <c r="AQ836" s="215"/>
      <c r="AR836" s="209"/>
      <c r="AS836" s="217"/>
      <c r="AT836" s="1"/>
      <c r="AU836" s="213"/>
      <c r="AV836" s="213"/>
      <c r="AW836" s="213"/>
      <c r="AX836" s="209"/>
      <c r="AY836" s="215"/>
      <c r="AZ836" s="209"/>
      <c r="BA836" s="217"/>
      <c r="BB836" s="1"/>
      <c r="BC836" s="213"/>
      <c r="BD836" s="213"/>
      <c r="BE836" s="218"/>
      <c r="BF836" s="209"/>
      <c r="BG836" s="215"/>
      <c r="BH836" s="209"/>
      <c r="BI836" s="217"/>
      <c r="BJ836" s="1" t="s">
        <v>7</v>
      </c>
      <c r="BK836" s="213" t="s">
        <v>7</v>
      </c>
      <c r="BL836" s="213" t="s">
        <v>7</v>
      </c>
      <c r="BM836" s="213" t="s">
        <v>7</v>
      </c>
      <c r="BN836" s="209"/>
      <c r="BO836" s="215"/>
      <c r="BP836" s="209"/>
      <c r="BQ836" s="219"/>
      <c r="BR836" s="1"/>
      <c r="BS836" s="220"/>
      <c r="BT836" s="220"/>
      <c r="BU836" s="220"/>
      <c r="BV836" s="209"/>
      <c r="BW836" s="215"/>
      <c r="BX836" s="209"/>
      <c r="BY836" s="1"/>
      <c r="BZ836" s="212"/>
      <c r="CA836" s="212"/>
      <c r="CB836" s="221"/>
      <c r="CC836" s="209"/>
      <c r="CD836" s="215"/>
      <c r="CE836" s="209"/>
      <c r="CF836" s="1"/>
      <c r="CG836" s="220"/>
      <c r="CH836" s="220"/>
      <c r="CI836" s="220"/>
      <c r="CJ836" s="209"/>
      <c r="CK836" s="215"/>
      <c r="CL836" s="209"/>
      <c r="CM836" s="1"/>
      <c r="CN836" s="220"/>
      <c r="CO836" s="220"/>
      <c r="CP836" s="213"/>
      <c r="CQ836" s="209"/>
      <c r="CR836" s="215"/>
      <c r="CS836" s="209"/>
    </row>
    <row r="837" customFormat="false" ht="12.8" hidden="false" customHeight="false" outlineLevel="0" collapsed="false">
      <c r="H837" s="177"/>
      <c r="I837" s="177"/>
      <c r="J837" s="211"/>
      <c r="K837" s="177"/>
      <c r="L837" s="210"/>
      <c r="M837" s="210"/>
      <c r="N837" s="210"/>
      <c r="O837" s="210"/>
      <c r="P837" s="210"/>
      <c r="Q837" s="211" t="n">
        <f aca="false">BP837</f>
        <v>0</v>
      </c>
      <c r="R837" s="210"/>
      <c r="S837" s="210"/>
      <c r="T837" s="210"/>
      <c r="U837" s="210"/>
      <c r="V837" s="210"/>
      <c r="W837" s="210"/>
      <c r="X837" s="210"/>
      <c r="Y837" s="212"/>
      <c r="Z837" s="212"/>
      <c r="AA837" s="212"/>
      <c r="AB837" s="210"/>
      <c r="AC837" s="210"/>
      <c r="AD837" s="210"/>
      <c r="AE837" s="1"/>
      <c r="AF837" s="213"/>
      <c r="AG837" s="213"/>
      <c r="AH837" s="213"/>
      <c r="AI837" s="209"/>
      <c r="AJ837" s="215"/>
      <c r="AK837" s="209"/>
      <c r="AL837" s="1"/>
      <c r="AM837" s="213"/>
      <c r="AN837" s="213"/>
      <c r="AO837" s="218"/>
      <c r="AP837" s="209"/>
      <c r="AQ837" s="215"/>
      <c r="AR837" s="209"/>
      <c r="AS837" s="217"/>
      <c r="AT837" s="1"/>
      <c r="AU837" s="213"/>
      <c r="AV837" s="213"/>
      <c r="AW837" s="213"/>
      <c r="AX837" s="209"/>
      <c r="AY837" s="215"/>
      <c r="AZ837" s="209"/>
      <c r="BA837" s="217"/>
      <c r="BB837" s="1"/>
      <c r="BC837" s="213"/>
      <c r="BD837" s="213"/>
      <c r="BE837" s="218"/>
      <c r="BF837" s="209"/>
      <c r="BG837" s="215"/>
      <c r="BH837" s="209"/>
      <c r="BI837" s="217"/>
      <c r="BJ837" s="1" t="s">
        <v>7</v>
      </c>
      <c r="BK837" s="213" t="s">
        <v>7</v>
      </c>
      <c r="BL837" s="213" t="s">
        <v>7</v>
      </c>
      <c r="BM837" s="213" t="s">
        <v>7</v>
      </c>
      <c r="BN837" s="209"/>
      <c r="BO837" s="215"/>
      <c r="BP837" s="209"/>
      <c r="BQ837" s="219"/>
      <c r="BR837" s="1"/>
      <c r="BS837" s="220"/>
      <c r="BT837" s="220"/>
      <c r="BU837" s="220"/>
      <c r="BV837" s="209"/>
      <c r="BW837" s="215"/>
      <c r="BX837" s="209"/>
      <c r="BY837" s="1"/>
      <c r="BZ837" s="212"/>
      <c r="CA837" s="212"/>
      <c r="CB837" s="221"/>
      <c r="CC837" s="209"/>
      <c r="CD837" s="215"/>
      <c r="CE837" s="209"/>
      <c r="CF837" s="1"/>
      <c r="CG837" s="220"/>
      <c r="CH837" s="220"/>
      <c r="CI837" s="220"/>
      <c r="CJ837" s="209"/>
      <c r="CK837" s="215"/>
      <c r="CL837" s="209"/>
      <c r="CM837" s="1"/>
      <c r="CN837" s="220"/>
      <c r="CO837" s="220"/>
      <c r="CP837" s="213"/>
      <c r="CQ837" s="209"/>
      <c r="CR837" s="215"/>
      <c r="CS837" s="209"/>
    </row>
    <row r="838" customFormat="false" ht="12.8" hidden="false" customHeight="false" outlineLevel="0" collapsed="false">
      <c r="H838" s="177"/>
      <c r="I838" s="177"/>
      <c r="J838" s="211"/>
      <c r="K838" s="177"/>
      <c r="L838" s="210"/>
      <c r="M838" s="210"/>
      <c r="N838" s="210"/>
      <c r="O838" s="210"/>
      <c r="P838" s="210"/>
      <c r="Q838" s="211" t="n">
        <f aca="false">BP838</f>
        <v>0</v>
      </c>
      <c r="R838" s="210"/>
      <c r="S838" s="210"/>
      <c r="T838" s="210"/>
      <c r="U838" s="210"/>
      <c r="V838" s="210"/>
      <c r="W838" s="210"/>
      <c r="X838" s="210"/>
      <c r="Y838" s="212"/>
      <c r="Z838" s="212"/>
      <c r="AA838" s="212"/>
      <c r="AB838" s="210"/>
      <c r="AC838" s="210"/>
      <c r="AD838" s="210"/>
      <c r="AE838" s="1"/>
      <c r="AF838" s="213"/>
      <c r="AG838" s="213"/>
      <c r="AH838" s="213"/>
      <c r="AI838" s="209"/>
      <c r="AJ838" s="215"/>
      <c r="AK838" s="209"/>
      <c r="AL838" s="1"/>
      <c r="AM838" s="213"/>
      <c r="AN838" s="213"/>
      <c r="AO838" s="218"/>
      <c r="AP838" s="209"/>
      <c r="AQ838" s="215"/>
      <c r="AR838" s="209"/>
      <c r="AS838" s="217"/>
      <c r="AT838" s="1"/>
      <c r="AU838" s="213"/>
      <c r="AV838" s="213"/>
      <c r="AW838" s="213"/>
      <c r="AX838" s="209"/>
      <c r="AY838" s="215"/>
      <c r="AZ838" s="209"/>
      <c r="BA838" s="217"/>
      <c r="BB838" s="1"/>
      <c r="BC838" s="213"/>
      <c r="BD838" s="213"/>
      <c r="BE838" s="218"/>
      <c r="BF838" s="209"/>
      <c r="BG838" s="215"/>
      <c r="BH838" s="209"/>
      <c r="BI838" s="217"/>
      <c r="BJ838" s="1" t="s">
        <v>7</v>
      </c>
      <c r="BK838" s="213" t="s">
        <v>7</v>
      </c>
      <c r="BL838" s="213" t="s">
        <v>7</v>
      </c>
      <c r="BM838" s="213" t="s">
        <v>7</v>
      </c>
      <c r="BN838" s="209"/>
      <c r="BO838" s="215"/>
      <c r="BP838" s="209"/>
      <c r="BQ838" s="219"/>
      <c r="BR838" s="1"/>
      <c r="BS838" s="220"/>
      <c r="BT838" s="220"/>
      <c r="BU838" s="220"/>
      <c r="BV838" s="209"/>
      <c r="BW838" s="215"/>
      <c r="BX838" s="209"/>
      <c r="BY838" s="1"/>
      <c r="BZ838" s="212"/>
      <c r="CA838" s="212"/>
      <c r="CB838" s="221"/>
      <c r="CC838" s="209"/>
      <c r="CD838" s="215"/>
      <c r="CE838" s="209"/>
      <c r="CF838" s="1"/>
      <c r="CG838" s="220"/>
      <c r="CH838" s="220"/>
      <c r="CI838" s="220"/>
      <c r="CJ838" s="209"/>
      <c r="CK838" s="215"/>
      <c r="CL838" s="209"/>
      <c r="CM838" s="1"/>
      <c r="CN838" s="220"/>
      <c r="CO838" s="220"/>
      <c r="CP838" s="213"/>
      <c r="CQ838" s="209"/>
      <c r="CR838" s="215"/>
      <c r="CS838" s="209"/>
    </row>
    <row r="839" customFormat="false" ht="12.8" hidden="false" customHeight="false" outlineLevel="0" collapsed="false">
      <c r="H839" s="177"/>
      <c r="I839" s="177"/>
      <c r="J839" s="211"/>
      <c r="K839" s="177"/>
      <c r="L839" s="210"/>
      <c r="M839" s="210"/>
      <c r="N839" s="210"/>
      <c r="O839" s="210"/>
      <c r="P839" s="210"/>
      <c r="Q839" s="211" t="n">
        <f aca="false">BP839</f>
        <v>0</v>
      </c>
      <c r="R839" s="210"/>
      <c r="S839" s="210"/>
      <c r="T839" s="210"/>
      <c r="U839" s="210"/>
      <c r="V839" s="210"/>
      <c r="W839" s="210"/>
      <c r="X839" s="210"/>
      <c r="Y839" s="212"/>
      <c r="Z839" s="212"/>
      <c r="AA839" s="212"/>
      <c r="AB839" s="210"/>
      <c r="AC839" s="210"/>
      <c r="AD839" s="210"/>
      <c r="AE839" s="1"/>
      <c r="AF839" s="213"/>
      <c r="AG839" s="213"/>
      <c r="AH839" s="213"/>
      <c r="AI839" s="209"/>
      <c r="AJ839" s="215"/>
      <c r="AK839" s="209"/>
      <c r="AL839" s="1"/>
      <c r="AM839" s="213"/>
      <c r="AN839" s="213"/>
      <c r="AO839" s="218"/>
      <c r="AP839" s="209"/>
      <c r="AQ839" s="215"/>
      <c r="AR839" s="209"/>
      <c r="AS839" s="217"/>
      <c r="AT839" s="1"/>
      <c r="AU839" s="213"/>
      <c r="AV839" s="213"/>
      <c r="AW839" s="213"/>
      <c r="AX839" s="209"/>
      <c r="AY839" s="215"/>
      <c r="AZ839" s="209"/>
      <c r="BA839" s="217"/>
      <c r="BB839" s="1"/>
      <c r="BC839" s="213"/>
      <c r="BD839" s="213"/>
      <c r="BE839" s="218"/>
      <c r="BF839" s="209"/>
      <c r="BG839" s="215"/>
      <c r="BH839" s="209"/>
      <c r="BI839" s="217"/>
      <c r="BJ839" s="1" t="s">
        <v>7</v>
      </c>
      <c r="BK839" s="213" t="s">
        <v>7</v>
      </c>
      <c r="BL839" s="213" t="s">
        <v>7</v>
      </c>
      <c r="BM839" s="213" t="s">
        <v>7</v>
      </c>
      <c r="BN839" s="209"/>
      <c r="BO839" s="215"/>
      <c r="BP839" s="209"/>
      <c r="BQ839" s="219"/>
      <c r="BR839" s="1"/>
      <c r="BS839" s="220"/>
      <c r="BT839" s="220"/>
      <c r="BU839" s="220"/>
      <c r="BV839" s="209"/>
      <c r="BW839" s="215"/>
      <c r="BX839" s="209"/>
      <c r="BY839" s="1"/>
      <c r="BZ839" s="212"/>
      <c r="CA839" s="212"/>
      <c r="CB839" s="221"/>
      <c r="CC839" s="209"/>
      <c r="CD839" s="215"/>
      <c r="CE839" s="209"/>
      <c r="CF839" s="1"/>
      <c r="CG839" s="220"/>
      <c r="CH839" s="220"/>
      <c r="CI839" s="220"/>
      <c r="CJ839" s="209"/>
      <c r="CK839" s="215"/>
      <c r="CL839" s="209"/>
      <c r="CM839" s="1"/>
      <c r="CN839" s="220"/>
      <c r="CO839" s="220"/>
      <c r="CP839" s="213"/>
      <c r="CQ839" s="209"/>
      <c r="CR839" s="215"/>
      <c r="CS839" s="209"/>
    </row>
    <row r="840" customFormat="false" ht="12.8" hidden="false" customHeight="false" outlineLevel="0" collapsed="false">
      <c r="H840" s="177"/>
      <c r="I840" s="177"/>
      <c r="J840" s="211"/>
      <c r="K840" s="177"/>
      <c r="L840" s="210"/>
      <c r="M840" s="210"/>
      <c r="N840" s="210"/>
      <c r="O840" s="210"/>
      <c r="P840" s="210"/>
      <c r="Q840" s="211" t="n">
        <f aca="false">BP840</f>
        <v>0</v>
      </c>
      <c r="R840" s="210"/>
      <c r="S840" s="210"/>
      <c r="T840" s="210"/>
      <c r="U840" s="210"/>
      <c r="V840" s="210"/>
      <c r="W840" s="210"/>
      <c r="X840" s="210"/>
      <c r="Y840" s="212"/>
      <c r="Z840" s="212"/>
      <c r="AA840" s="212"/>
      <c r="AB840" s="210"/>
      <c r="AC840" s="210"/>
      <c r="AD840" s="210"/>
      <c r="AE840" s="1"/>
      <c r="AF840" s="213"/>
      <c r="AG840" s="213"/>
      <c r="AH840" s="213"/>
      <c r="AI840" s="209"/>
      <c r="AJ840" s="215"/>
      <c r="AK840" s="209"/>
      <c r="AL840" s="1"/>
      <c r="AM840" s="213"/>
      <c r="AN840" s="213"/>
      <c r="AO840" s="218"/>
      <c r="AP840" s="209"/>
      <c r="AQ840" s="215"/>
      <c r="AR840" s="209"/>
      <c r="AS840" s="217"/>
      <c r="AT840" s="1"/>
      <c r="AU840" s="213"/>
      <c r="AV840" s="213"/>
      <c r="AW840" s="213"/>
      <c r="AX840" s="209"/>
      <c r="AY840" s="215"/>
      <c r="AZ840" s="209"/>
      <c r="BA840" s="217"/>
      <c r="BB840" s="1"/>
      <c r="BC840" s="213"/>
      <c r="BD840" s="213"/>
      <c r="BE840" s="218"/>
      <c r="BF840" s="209"/>
      <c r="BG840" s="215"/>
      <c r="BH840" s="209"/>
      <c r="BI840" s="217"/>
      <c r="BJ840" s="1" t="s">
        <v>7</v>
      </c>
      <c r="BK840" s="213" t="s">
        <v>7</v>
      </c>
      <c r="BL840" s="213" t="s">
        <v>7</v>
      </c>
      <c r="BM840" s="213" t="s">
        <v>7</v>
      </c>
      <c r="BN840" s="209"/>
      <c r="BO840" s="215"/>
      <c r="BP840" s="209"/>
      <c r="BQ840" s="219"/>
      <c r="BR840" s="1"/>
      <c r="BS840" s="220"/>
      <c r="BT840" s="220"/>
      <c r="BU840" s="220"/>
      <c r="BV840" s="209"/>
      <c r="BW840" s="215"/>
      <c r="BX840" s="209"/>
      <c r="BY840" s="1"/>
      <c r="BZ840" s="212"/>
      <c r="CA840" s="212"/>
      <c r="CB840" s="221"/>
      <c r="CC840" s="209"/>
      <c r="CD840" s="215"/>
      <c r="CE840" s="209"/>
      <c r="CF840" s="1"/>
      <c r="CG840" s="220"/>
      <c r="CH840" s="220"/>
      <c r="CI840" s="220"/>
      <c r="CJ840" s="209"/>
      <c r="CK840" s="215"/>
      <c r="CL840" s="209"/>
      <c r="CM840" s="1"/>
      <c r="CN840" s="220"/>
      <c r="CO840" s="220"/>
      <c r="CP840" s="213"/>
      <c r="CQ840" s="209"/>
      <c r="CR840" s="215"/>
      <c r="CS840" s="209"/>
    </row>
    <row r="841" customFormat="false" ht="12.8" hidden="false" customHeight="false" outlineLevel="0" collapsed="false">
      <c r="H841" s="177"/>
      <c r="I841" s="177"/>
      <c r="J841" s="211"/>
      <c r="K841" s="177"/>
      <c r="L841" s="210"/>
      <c r="M841" s="210"/>
      <c r="N841" s="210"/>
      <c r="O841" s="210"/>
      <c r="P841" s="210"/>
      <c r="Q841" s="211" t="n">
        <f aca="false">BP841</f>
        <v>0</v>
      </c>
      <c r="R841" s="210"/>
      <c r="S841" s="210"/>
      <c r="T841" s="210"/>
      <c r="U841" s="210"/>
      <c r="V841" s="210"/>
      <c r="W841" s="210"/>
      <c r="X841" s="210"/>
      <c r="Y841" s="212"/>
      <c r="Z841" s="212"/>
      <c r="AA841" s="212"/>
      <c r="AB841" s="210"/>
      <c r="AC841" s="210"/>
      <c r="AD841" s="210"/>
      <c r="AE841" s="1"/>
      <c r="AF841" s="213"/>
      <c r="AG841" s="213"/>
      <c r="AH841" s="213"/>
      <c r="AI841" s="209"/>
      <c r="AJ841" s="215"/>
      <c r="AK841" s="209"/>
      <c r="AL841" s="1"/>
      <c r="AM841" s="213"/>
      <c r="AN841" s="213"/>
      <c r="AO841" s="218"/>
      <c r="AP841" s="209"/>
      <c r="AQ841" s="215"/>
      <c r="AR841" s="209"/>
      <c r="AS841" s="217"/>
      <c r="AT841" s="1"/>
      <c r="AU841" s="213"/>
      <c r="AV841" s="213"/>
      <c r="AW841" s="213"/>
      <c r="AX841" s="209"/>
      <c r="AY841" s="215"/>
      <c r="AZ841" s="209"/>
      <c r="BA841" s="217"/>
      <c r="BB841" s="1"/>
      <c r="BC841" s="213"/>
      <c r="BD841" s="213"/>
      <c r="BE841" s="218"/>
      <c r="BF841" s="209"/>
      <c r="BG841" s="215"/>
      <c r="BH841" s="209"/>
      <c r="BI841" s="217"/>
      <c r="BJ841" s="1" t="s">
        <v>7</v>
      </c>
      <c r="BK841" s="213" t="s">
        <v>7</v>
      </c>
      <c r="BL841" s="213" t="s">
        <v>7</v>
      </c>
      <c r="BM841" s="213" t="s">
        <v>7</v>
      </c>
      <c r="BN841" s="209"/>
      <c r="BO841" s="215"/>
      <c r="BP841" s="209"/>
      <c r="BQ841" s="219"/>
      <c r="BR841" s="1"/>
      <c r="BS841" s="220"/>
      <c r="BT841" s="220"/>
      <c r="BU841" s="220"/>
      <c r="BV841" s="209"/>
      <c r="BW841" s="215"/>
      <c r="BX841" s="209"/>
      <c r="BY841" s="1"/>
      <c r="BZ841" s="212"/>
      <c r="CA841" s="212"/>
      <c r="CB841" s="221"/>
      <c r="CC841" s="209"/>
      <c r="CD841" s="215"/>
      <c r="CE841" s="209"/>
      <c r="CF841" s="1"/>
      <c r="CG841" s="220"/>
      <c r="CH841" s="220"/>
      <c r="CI841" s="220"/>
      <c r="CJ841" s="209"/>
      <c r="CK841" s="215"/>
      <c r="CL841" s="209"/>
      <c r="CM841" s="1"/>
      <c r="CN841" s="220"/>
      <c r="CO841" s="220"/>
      <c r="CP841" s="213"/>
      <c r="CQ841" s="209"/>
      <c r="CR841" s="215"/>
      <c r="CS841" s="209"/>
    </row>
    <row r="842" customFormat="false" ht="12.8" hidden="false" customHeight="false" outlineLevel="0" collapsed="false">
      <c r="H842" s="177"/>
      <c r="I842" s="177"/>
      <c r="J842" s="211"/>
      <c r="K842" s="177"/>
      <c r="L842" s="210"/>
      <c r="M842" s="210"/>
      <c r="N842" s="210"/>
      <c r="O842" s="210"/>
      <c r="P842" s="210"/>
      <c r="Q842" s="211" t="n">
        <f aca="false">BP842</f>
        <v>0</v>
      </c>
      <c r="R842" s="210"/>
      <c r="S842" s="210"/>
      <c r="T842" s="210"/>
      <c r="U842" s="210"/>
      <c r="V842" s="210"/>
      <c r="W842" s="210"/>
      <c r="X842" s="210"/>
      <c r="Y842" s="212"/>
      <c r="Z842" s="212"/>
      <c r="AA842" s="212"/>
      <c r="AB842" s="210"/>
      <c r="AC842" s="210"/>
      <c r="AD842" s="210"/>
      <c r="AE842" s="1"/>
      <c r="AF842" s="213"/>
      <c r="AG842" s="213"/>
      <c r="AH842" s="213"/>
      <c r="AI842" s="209"/>
      <c r="AJ842" s="215"/>
      <c r="AK842" s="209"/>
      <c r="AL842" s="1"/>
      <c r="AM842" s="213"/>
      <c r="AN842" s="213"/>
      <c r="AO842" s="218"/>
      <c r="AP842" s="209"/>
      <c r="AQ842" s="215"/>
      <c r="AR842" s="209"/>
      <c r="AS842" s="217"/>
      <c r="AT842" s="1"/>
      <c r="AU842" s="213"/>
      <c r="AV842" s="213"/>
      <c r="AW842" s="213"/>
      <c r="AX842" s="209"/>
      <c r="AY842" s="215"/>
      <c r="AZ842" s="209"/>
      <c r="BA842" s="217"/>
      <c r="BB842" s="1"/>
      <c r="BC842" s="213"/>
      <c r="BD842" s="213"/>
      <c r="BE842" s="218"/>
      <c r="BF842" s="209"/>
      <c r="BG842" s="215"/>
      <c r="BH842" s="209"/>
      <c r="BI842" s="217"/>
      <c r="BJ842" s="1" t="s">
        <v>7</v>
      </c>
      <c r="BK842" s="213" t="s">
        <v>7</v>
      </c>
      <c r="BL842" s="213" t="s">
        <v>7</v>
      </c>
      <c r="BM842" s="213" t="s">
        <v>7</v>
      </c>
      <c r="BN842" s="209"/>
      <c r="BO842" s="215"/>
      <c r="BP842" s="209"/>
      <c r="BQ842" s="219"/>
      <c r="BR842" s="1"/>
      <c r="BS842" s="220"/>
      <c r="BT842" s="220"/>
      <c r="BU842" s="220"/>
      <c r="BV842" s="209"/>
      <c r="BW842" s="215"/>
      <c r="BX842" s="209"/>
      <c r="BY842" s="1"/>
      <c r="BZ842" s="212"/>
      <c r="CA842" s="212"/>
      <c r="CB842" s="221"/>
      <c r="CC842" s="209"/>
      <c r="CD842" s="215"/>
      <c r="CE842" s="209"/>
      <c r="CF842" s="1"/>
      <c r="CG842" s="220"/>
      <c r="CH842" s="220"/>
      <c r="CI842" s="220"/>
      <c r="CJ842" s="209"/>
      <c r="CK842" s="215"/>
      <c r="CL842" s="209"/>
      <c r="CM842" s="1"/>
      <c r="CN842" s="220"/>
      <c r="CO842" s="220"/>
      <c r="CP842" s="213"/>
      <c r="CQ842" s="209"/>
      <c r="CR842" s="215"/>
      <c r="CS842" s="209"/>
    </row>
    <row r="843" customFormat="false" ht="12.8" hidden="false" customHeight="false" outlineLevel="0" collapsed="false">
      <c r="H843" s="177"/>
      <c r="I843" s="177"/>
      <c r="J843" s="211"/>
      <c r="K843" s="177"/>
      <c r="L843" s="210"/>
      <c r="M843" s="210"/>
      <c r="N843" s="210"/>
      <c r="O843" s="210"/>
      <c r="P843" s="210"/>
      <c r="Q843" s="211" t="n">
        <f aca="false">BP843</f>
        <v>0</v>
      </c>
      <c r="R843" s="210"/>
      <c r="S843" s="210"/>
      <c r="T843" s="210"/>
      <c r="U843" s="210"/>
      <c r="V843" s="210"/>
      <c r="W843" s="210"/>
      <c r="X843" s="210"/>
      <c r="Y843" s="212"/>
      <c r="Z843" s="212"/>
      <c r="AA843" s="212"/>
      <c r="AB843" s="210"/>
      <c r="AC843" s="210"/>
      <c r="AD843" s="210"/>
      <c r="AE843" s="1"/>
      <c r="AF843" s="213"/>
      <c r="AG843" s="213"/>
      <c r="AH843" s="213"/>
      <c r="AI843" s="209"/>
      <c r="AJ843" s="215"/>
      <c r="AK843" s="209"/>
      <c r="AL843" s="1"/>
      <c r="AM843" s="213"/>
      <c r="AN843" s="213"/>
      <c r="AO843" s="218"/>
      <c r="AP843" s="209"/>
      <c r="AQ843" s="215"/>
      <c r="AR843" s="209"/>
      <c r="AS843" s="217"/>
      <c r="AT843" s="1"/>
      <c r="AU843" s="213"/>
      <c r="AV843" s="213"/>
      <c r="AW843" s="213"/>
      <c r="AX843" s="209"/>
      <c r="AY843" s="215"/>
      <c r="AZ843" s="209"/>
      <c r="BA843" s="217"/>
      <c r="BB843" s="1"/>
      <c r="BC843" s="213"/>
      <c r="BD843" s="213"/>
      <c r="BE843" s="218"/>
      <c r="BF843" s="209"/>
      <c r="BG843" s="215"/>
      <c r="BH843" s="209"/>
      <c r="BI843" s="217"/>
      <c r="BJ843" s="1" t="s">
        <v>7</v>
      </c>
      <c r="BK843" s="213" t="s">
        <v>7</v>
      </c>
      <c r="BL843" s="213" t="s">
        <v>7</v>
      </c>
      <c r="BM843" s="213" t="s">
        <v>7</v>
      </c>
      <c r="BN843" s="209"/>
      <c r="BO843" s="215"/>
      <c r="BP843" s="209"/>
      <c r="BQ843" s="219"/>
      <c r="BR843" s="1"/>
      <c r="BS843" s="220"/>
      <c r="BT843" s="220"/>
      <c r="BU843" s="220"/>
      <c r="BV843" s="209"/>
      <c r="BW843" s="215"/>
      <c r="BX843" s="209"/>
      <c r="BY843" s="1"/>
      <c r="BZ843" s="212"/>
      <c r="CA843" s="212"/>
      <c r="CB843" s="221"/>
      <c r="CC843" s="209"/>
      <c r="CD843" s="215"/>
      <c r="CE843" s="209"/>
      <c r="CF843" s="1"/>
      <c r="CG843" s="220"/>
      <c r="CH843" s="220"/>
      <c r="CI843" s="220"/>
      <c r="CJ843" s="209"/>
      <c r="CK843" s="215"/>
      <c r="CL843" s="209"/>
      <c r="CM843" s="1"/>
      <c r="CN843" s="220"/>
      <c r="CO843" s="220"/>
      <c r="CP843" s="213"/>
      <c r="CQ843" s="209"/>
      <c r="CR843" s="215"/>
      <c r="CS843" s="209"/>
    </row>
    <row r="844" customFormat="false" ht="12.8" hidden="false" customHeight="false" outlineLevel="0" collapsed="false">
      <c r="H844" s="177"/>
      <c r="I844" s="177"/>
      <c r="J844" s="211"/>
      <c r="K844" s="177"/>
      <c r="L844" s="210"/>
      <c r="M844" s="210"/>
      <c r="N844" s="210"/>
      <c r="O844" s="210"/>
      <c r="P844" s="210"/>
      <c r="Q844" s="211" t="n">
        <f aca="false">BP844</f>
        <v>0</v>
      </c>
      <c r="R844" s="210"/>
      <c r="S844" s="210"/>
      <c r="T844" s="210"/>
      <c r="U844" s="210"/>
      <c r="V844" s="210"/>
      <c r="W844" s="210"/>
      <c r="X844" s="210"/>
      <c r="Y844" s="212"/>
      <c r="Z844" s="212"/>
      <c r="AA844" s="212"/>
      <c r="AB844" s="210"/>
      <c r="AC844" s="210"/>
      <c r="AD844" s="210"/>
      <c r="AE844" s="1"/>
      <c r="AF844" s="213"/>
      <c r="AG844" s="213"/>
      <c r="AH844" s="213"/>
      <c r="AI844" s="209"/>
      <c r="AJ844" s="215"/>
      <c r="AK844" s="209"/>
      <c r="AL844" s="1"/>
      <c r="AM844" s="213"/>
      <c r="AN844" s="213"/>
      <c r="AO844" s="218"/>
      <c r="AP844" s="209"/>
      <c r="AQ844" s="215"/>
      <c r="AR844" s="209"/>
      <c r="AS844" s="217"/>
      <c r="AT844" s="1"/>
      <c r="AU844" s="213"/>
      <c r="AV844" s="213"/>
      <c r="AW844" s="213"/>
      <c r="AX844" s="209"/>
      <c r="AY844" s="215"/>
      <c r="AZ844" s="209"/>
      <c r="BA844" s="217"/>
      <c r="BB844" s="1"/>
      <c r="BC844" s="213"/>
      <c r="BD844" s="213"/>
      <c r="BE844" s="218"/>
      <c r="BF844" s="209"/>
      <c r="BG844" s="215"/>
      <c r="BH844" s="209"/>
      <c r="BI844" s="217"/>
      <c r="BJ844" s="1" t="s">
        <v>7</v>
      </c>
      <c r="BK844" s="213" t="s">
        <v>7</v>
      </c>
      <c r="BL844" s="213" t="s">
        <v>7</v>
      </c>
      <c r="BM844" s="213" t="s">
        <v>7</v>
      </c>
      <c r="BN844" s="209"/>
      <c r="BO844" s="215"/>
      <c r="BP844" s="209"/>
      <c r="BQ844" s="219"/>
      <c r="BR844" s="1"/>
      <c r="BS844" s="220"/>
      <c r="BT844" s="220"/>
      <c r="BU844" s="220"/>
      <c r="BV844" s="209"/>
      <c r="BW844" s="215"/>
      <c r="BX844" s="209"/>
      <c r="BY844" s="1"/>
      <c r="BZ844" s="212"/>
      <c r="CA844" s="212"/>
      <c r="CB844" s="221"/>
      <c r="CC844" s="209"/>
      <c r="CD844" s="215"/>
      <c r="CE844" s="209"/>
      <c r="CF844" s="1"/>
      <c r="CG844" s="220"/>
      <c r="CH844" s="220"/>
      <c r="CI844" s="220"/>
      <c r="CJ844" s="209"/>
      <c r="CK844" s="215"/>
      <c r="CL844" s="209"/>
      <c r="CM844" s="1"/>
      <c r="CN844" s="220"/>
      <c r="CO844" s="220"/>
      <c r="CP844" s="213"/>
      <c r="CQ844" s="209"/>
      <c r="CR844" s="215"/>
      <c r="CS844" s="209"/>
    </row>
    <row r="845" customFormat="false" ht="12.8" hidden="false" customHeight="false" outlineLevel="0" collapsed="false">
      <c r="H845" s="177"/>
      <c r="I845" s="177"/>
      <c r="J845" s="211"/>
      <c r="K845" s="177"/>
      <c r="L845" s="210"/>
      <c r="M845" s="210"/>
      <c r="N845" s="210"/>
      <c r="O845" s="210"/>
      <c r="P845" s="210"/>
      <c r="Q845" s="211" t="n">
        <f aca="false">BP845</f>
        <v>0</v>
      </c>
      <c r="R845" s="210"/>
      <c r="S845" s="210"/>
      <c r="T845" s="210"/>
      <c r="U845" s="210"/>
      <c r="V845" s="210"/>
      <c r="W845" s="210"/>
      <c r="X845" s="210"/>
      <c r="Y845" s="212"/>
      <c r="Z845" s="212"/>
      <c r="AA845" s="212"/>
      <c r="AB845" s="210"/>
      <c r="AC845" s="210"/>
      <c r="AD845" s="210"/>
      <c r="AE845" s="1"/>
      <c r="AF845" s="213"/>
      <c r="AG845" s="213"/>
      <c r="AH845" s="213"/>
      <c r="AI845" s="209"/>
      <c r="AJ845" s="215"/>
      <c r="AK845" s="209"/>
      <c r="AL845" s="1"/>
      <c r="AM845" s="213"/>
      <c r="AN845" s="213"/>
      <c r="AO845" s="218"/>
      <c r="AP845" s="209"/>
      <c r="AQ845" s="215"/>
      <c r="AR845" s="209"/>
      <c r="AS845" s="217"/>
      <c r="AT845" s="1"/>
      <c r="AU845" s="213"/>
      <c r="AV845" s="213"/>
      <c r="AW845" s="213"/>
      <c r="AX845" s="209"/>
      <c r="AY845" s="215"/>
      <c r="AZ845" s="209"/>
      <c r="BA845" s="217"/>
      <c r="BB845" s="1"/>
      <c r="BC845" s="213"/>
      <c r="BD845" s="213"/>
      <c r="BE845" s="218"/>
      <c r="BF845" s="209"/>
      <c r="BG845" s="215"/>
      <c r="BH845" s="209"/>
      <c r="BI845" s="217"/>
      <c r="BJ845" s="1" t="s">
        <v>7</v>
      </c>
      <c r="BK845" s="213" t="s">
        <v>7</v>
      </c>
      <c r="BL845" s="213" t="s">
        <v>7</v>
      </c>
      <c r="BM845" s="213" t="s">
        <v>7</v>
      </c>
      <c r="BN845" s="209"/>
      <c r="BO845" s="215"/>
      <c r="BP845" s="209"/>
      <c r="BQ845" s="219"/>
      <c r="BR845" s="1"/>
      <c r="BS845" s="220"/>
      <c r="BT845" s="220"/>
      <c r="BU845" s="220"/>
      <c r="BV845" s="209"/>
      <c r="BW845" s="215"/>
      <c r="BX845" s="209"/>
      <c r="BY845" s="1"/>
      <c r="BZ845" s="212"/>
      <c r="CA845" s="212"/>
      <c r="CB845" s="221"/>
      <c r="CC845" s="209"/>
      <c r="CD845" s="215"/>
      <c r="CE845" s="209"/>
      <c r="CF845" s="1"/>
      <c r="CG845" s="220"/>
      <c r="CH845" s="220"/>
      <c r="CI845" s="220"/>
      <c r="CJ845" s="209"/>
      <c r="CK845" s="215"/>
      <c r="CL845" s="209"/>
      <c r="CM845" s="1"/>
      <c r="CN845" s="220"/>
      <c r="CO845" s="220"/>
      <c r="CP845" s="213"/>
      <c r="CQ845" s="209"/>
      <c r="CR845" s="215"/>
      <c r="CS845" s="209"/>
    </row>
    <row r="846" customFormat="false" ht="12.8" hidden="false" customHeight="false" outlineLevel="0" collapsed="false">
      <c r="H846" s="177"/>
      <c r="I846" s="177"/>
      <c r="J846" s="211"/>
      <c r="K846" s="177"/>
      <c r="L846" s="210"/>
      <c r="M846" s="210"/>
      <c r="N846" s="210"/>
      <c r="O846" s="210"/>
      <c r="P846" s="210"/>
      <c r="Q846" s="211" t="n">
        <f aca="false">BP846</f>
        <v>0</v>
      </c>
      <c r="R846" s="210"/>
      <c r="S846" s="210"/>
      <c r="T846" s="210"/>
      <c r="U846" s="210"/>
      <c r="V846" s="210"/>
      <c r="W846" s="210"/>
      <c r="X846" s="210"/>
      <c r="Y846" s="212"/>
      <c r="Z846" s="212"/>
      <c r="AA846" s="212"/>
      <c r="AB846" s="210"/>
      <c r="AC846" s="210"/>
      <c r="AD846" s="210"/>
      <c r="AE846" s="1"/>
      <c r="AF846" s="213"/>
      <c r="AG846" s="213"/>
      <c r="AH846" s="213"/>
      <c r="AI846" s="209"/>
      <c r="AJ846" s="215"/>
      <c r="AK846" s="209"/>
      <c r="AL846" s="1"/>
      <c r="AM846" s="213"/>
      <c r="AN846" s="213"/>
      <c r="AO846" s="218"/>
      <c r="AP846" s="209"/>
      <c r="AQ846" s="215"/>
      <c r="AR846" s="209"/>
      <c r="AS846" s="217"/>
      <c r="AT846" s="1"/>
      <c r="AU846" s="213"/>
      <c r="AV846" s="213"/>
      <c r="AW846" s="213"/>
      <c r="AX846" s="209"/>
      <c r="AY846" s="215"/>
      <c r="AZ846" s="209"/>
      <c r="BA846" s="217"/>
      <c r="BB846" s="1"/>
      <c r="BC846" s="213"/>
      <c r="BD846" s="213"/>
      <c r="BE846" s="218"/>
      <c r="BF846" s="209"/>
      <c r="BG846" s="215"/>
      <c r="BH846" s="209"/>
      <c r="BI846" s="217"/>
      <c r="BJ846" s="1" t="s">
        <v>7</v>
      </c>
      <c r="BK846" s="213" t="s">
        <v>7</v>
      </c>
      <c r="BL846" s="213" t="s">
        <v>7</v>
      </c>
      <c r="BM846" s="213" t="s">
        <v>7</v>
      </c>
      <c r="BN846" s="209"/>
      <c r="BO846" s="215"/>
      <c r="BP846" s="209"/>
      <c r="BQ846" s="219"/>
      <c r="BR846" s="1"/>
      <c r="BS846" s="220"/>
      <c r="BT846" s="220"/>
      <c r="BU846" s="220"/>
      <c r="BV846" s="209"/>
      <c r="BW846" s="215"/>
      <c r="BX846" s="209"/>
      <c r="BY846" s="1"/>
      <c r="BZ846" s="212"/>
      <c r="CA846" s="212"/>
      <c r="CB846" s="221"/>
      <c r="CC846" s="209"/>
      <c r="CD846" s="215"/>
      <c r="CE846" s="209"/>
      <c r="CF846" s="1"/>
      <c r="CG846" s="220"/>
      <c r="CH846" s="220"/>
      <c r="CI846" s="220"/>
      <c r="CJ846" s="209"/>
      <c r="CK846" s="215"/>
      <c r="CL846" s="209"/>
      <c r="CM846" s="1"/>
      <c r="CN846" s="220"/>
      <c r="CO846" s="220"/>
      <c r="CP846" s="213"/>
      <c r="CQ846" s="209"/>
      <c r="CR846" s="215"/>
      <c r="CS846" s="209"/>
    </row>
    <row r="847" customFormat="false" ht="12.8" hidden="false" customHeight="false" outlineLevel="0" collapsed="false">
      <c r="H847" s="177"/>
      <c r="I847" s="177"/>
      <c r="J847" s="211"/>
      <c r="K847" s="177"/>
      <c r="L847" s="210"/>
      <c r="M847" s="210"/>
      <c r="N847" s="210"/>
      <c r="O847" s="210"/>
      <c r="P847" s="210"/>
      <c r="Q847" s="211" t="n">
        <f aca="false">BP847</f>
        <v>0</v>
      </c>
      <c r="R847" s="210"/>
      <c r="S847" s="210"/>
      <c r="T847" s="210"/>
      <c r="U847" s="210"/>
      <c r="V847" s="210"/>
      <c r="W847" s="210"/>
      <c r="X847" s="210"/>
      <c r="Y847" s="212"/>
      <c r="Z847" s="212"/>
      <c r="AA847" s="212"/>
      <c r="AB847" s="210"/>
      <c r="AC847" s="210"/>
      <c r="AD847" s="210"/>
      <c r="AE847" s="1"/>
      <c r="AF847" s="213"/>
      <c r="AG847" s="213"/>
      <c r="AH847" s="213"/>
      <c r="AI847" s="209"/>
      <c r="AJ847" s="215"/>
      <c r="AK847" s="209"/>
      <c r="AL847" s="1"/>
      <c r="AM847" s="213"/>
      <c r="AN847" s="213"/>
      <c r="AO847" s="218"/>
      <c r="AP847" s="209"/>
      <c r="AQ847" s="215"/>
      <c r="AR847" s="209"/>
      <c r="AS847" s="217"/>
      <c r="AT847" s="1"/>
      <c r="AU847" s="213"/>
      <c r="AV847" s="213"/>
      <c r="AW847" s="213"/>
      <c r="AX847" s="209"/>
      <c r="AY847" s="215"/>
      <c r="AZ847" s="209"/>
      <c r="BA847" s="217"/>
      <c r="BB847" s="1"/>
      <c r="BC847" s="213"/>
      <c r="BD847" s="213"/>
      <c r="BE847" s="218"/>
      <c r="BF847" s="209"/>
      <c r="BG847" s="215"/>
      <c r="BH847" s="209"/>
      <c r="BI847" s="217"/>
      <c r="BJ847" s="1" t="s">
        <v>7</v>
      </c>
      <c r="BK847" s="213" t="s">
        <v>7</v>
      </c>
      <c r="BL847" s="213" t="s">
        <v>7</v>
      </c>
      <c r="BM847" s="213" t="s">
        <v>7</v>
      </c>
      <c r="BN847" s="209"/>
      <c r="BO847" s="215"/>
      <c r="BP847" s="209"/>
      <c r="BQ847" s="219"/>
      <c r="BR847" s="1"/>
      <c r="BS847" s="220"/>
      <c r="BT847" s="220"/>
      <c r="BU847" s="220"/>
      <c r="BV847" s="209"/>
      <c r="BW847" s="215"/>
      <c r="BX847" s="209"/>
      <c r="BY847" s="1"/>
      <c r="BZ847" s="212"/>
      <c r="CA847" s="212"/>
      <c r="CB847" s="221"/>
      <c r="CC847" s="209"/>
      <c r="CD847" s="215"/>
      <c r="CE847" s="209"/>
      <c r="CF847" s="1"/>
      <c r="CG847" s="220"/>
      <c r="CH847" s="220"/>
      <c r="CI847" s="220"/>
      <c r="CJ847" s="209"/>
      <c r="CK847" s="215"/>
      <c r="CL847" s="209"/>
      <c r="CM847" s="1"/>
      <c r="CN847" s="220"/>
      <c r="CO847" s="220"/>
      <c r="CP847" s="213"/>
      <c r="CQ847" s="209"/>
      <c r="CR847" s="215"/>
      <c r="CS847" s="209"/>
    </row>
    <row r="848" customFormat="false" ht="12.8" hidden="false" customHeight="false" outlineLevel="0" collapsed="false">
      <c r="H848" s="177"/>
      <c r="I848" s="177"/>
      <c r="J848" s="211"/>
      <c r="K848" s="177"/>
      <c r="L848" s="210"/>
      <c r="M848" s="210"/>
      <c r="N848" s="210"/>
      <c r="O848" s="210"/>
      <c r="P848" s="210"/>
      <c r="Q848" s="211" t="n">
        <f aca="false">BP848</f>
        <v>0</v>
      </c>
      <c r="R848" s="210"/>
      <c r="S848" s="210"/>
      <c r="T848" s="210"/>
      <c r="U848" s="210"/>
      <c r="V848" s="210"/>
      <c r="W848" s="210"/>
      <c r="X848" s="210"/>
      <c r="Y848" s="212"/>
      <c r="Z848" s="212"/>
      <c r="AA848" s="212"/>
      <c r="AB848" s="210"/>
      <c r="AC848" s="210"/>
      <c r="AD848" s="210"/>
      <c r="AE848" s="1"/>
      <c r="AF848" s="213"/>
      <c r="AG848" s="213"/>
      <c r="AH848" s="213"/>
      <c r="AI848" s="209"/>
      <c r="AJ848" s="215"/>
      <c r="AK848" s="209"/>
      <c r="AL848" s="1"/>
      <c r="AM848" s="213"/>
      <c r="AN848" s="213"/>
      <c r="AO848" s="218"/>
      <c r="AP848" s="209"/>
      <c r="AQ848" s="215"/>
      <c r="AR848" s="209"/>
      <c r="AS848" s="217"/>
      <c r="AT848" s="1"/>
      <c r="AU848" s="213"/>
      <c r="AV848" s="213"/>
      <c r="AW848" s="213"/>
      <c r="AX848" s="209"/>
      <c r="AY848" s="215"/>
      <c r="AZ848" s="209"/>
      <c r="BA848" s="217"/>
      <c r="BB848" s="1"/>
      <c r="BC848" s="213"/>
      <c r="BD848" s="213"/>
      <c r="BE848" s="218"/>
      <c r="BF848" s="209"/>
      <c r="BG848" s="215"/>
      <c r="BH848" s="209"/>
      <c r="BI848" s="217"/>
      <c r="BJ848" s="1" t="s">
        <v>7</v>
      </c>
      <c r="BK848" s="213" t="s">
        <v>7</v>
      </c>
      <c r="BL848" s="213" t="s">
        <v>7</v>
      </c>
      <c r="BM848" s="213" t="s">
        <v>7</v>
      </c>
      <c r="BN848" s="209"/>
      <c r="BO848" s="215"/>
      <c r="BP848" s="209"/>
      <c r="BQ848" s="219"/>
      <c r="BR848" s="1"/>
      <c r="BS848" s="220"/>
      <c r="BT848" s="220"/>
      <c r="BU848" s="220"/>
      <c r="BV848" s="209"/>
      <c r="BW848" s="215"/>
      <c r="BX848" s="209"/>
      <c r="BY848" s="1"/>
      <c r="BZ848" s="212"/>
      <c r="CA848" s="212"/>
      <c r="CB848" s="221"/>
      <c r="CC848" s="209"/>
      <c r="CD848" s="215"/>
      <c r="CE848" s="209"/>
      <c r="CF848" s="1"/>
      <c r="CG848" s="220"/>
      <c r="CH848" s="220"/>
      <c r="CI848" s="220"/>
      <c r="CJ848" s="209"/>
      <c r="CK848" s="215"/>
      <c r="CL848" s="209"/>
      <c r="CM848" s="1"/>
      <c r="CN848" s="220"/>
      <c r="CO848" s="220"/>
      <c r="CP848" s="213"/>
      <c r="CQ848" s="209"/>
      <c r="CR848" s="215"/>
      <c r="CS848" s="209"/>
    </row>
    <row r="849" customFormat="false" ht="12.8" hidden="false" customHeight="false" outlineLevel="0" collapsed="false">
      <c r="H849" s="177"/>
      <c r="I849" s="177"/>
      <c r="J849" s="211"/>
      <c r="K849" s="177"/>
      <c r="L849" s="210"/>
      <c r="M849" s="210"/>
      <c r="N849" s="210"/>
      <c r="O849" s="210"/>
      <c r="P849" s="210"/>
      <c r="Q849" s="211" t="n">
        <f aca="false">BP849</f>
        <v>0</v>
      </c>
      <c r="R849" s="210"/>
      <c r="S849" s="210"/>
      <c r="T849" s="210"/>
      <c r="U849" s="210"/>
      <c r="V849" s="210"/>
      <c r="W849" s="210"/>
      <c r="X849" s="210"/>
      <c r="Y849" s="212"/>
      <c r="Z849" s="212"/>
      <c r="AA849" s="212"/>
      <c r="AB849" s="210"/>
      <c r="AC849" s="210"/>
      <c r="AD849" s="210"/>
      <c r="AE849" s="1"/>
      <c r="AF849" s="213"/>
      <c r="AG849" s="213"/>
      <c r="AH849" s="213"/>
      <c r="AI849" s="209"/>
      <c r="AJ849" s="215"/>
      <c r="AK849" s="209"/>
      <c r="AL849" s="1"/>
      <c r="AM849" s="213"/>
      <c r="AN849" s="213"/>
      <c r="AO849" s="218"/>
      <c r="AP849" s="209"/>
      <c r="AQ849" s="215"/>
      <c r="AR849" s="209"/>
      <c r="AS849" s="217"/>
      <c r="AT849" s="1"/>
      <c r="AU849" s="213"/>
      <c r="AV849" s="213"/>
      <c r="AW849" s="213"/>
      <c r="AX849" s="209"/>
      <c r="AY849" s="215"/>
      <c r="AZ849" s="209"/>
      <c r="BA849" s="217"/>
      <c r="BB849" s="1"/>
      <c r="BC849" s="213"/>
      <c r="BD849" s="213"/>
      <c r="BE849" s="218"/>
      <c r="BF849" s="209"/>
      <c r="BG849" s="215"/>
      <c r="BH849" s="209"/>
      <c r="BI849" s="217"/>
      <c r="BJ849" s="1" t="s">
        <v>7</v>
      </c>
      <c r="BK849" s="213" t="s">
        <v>7</v>
      </c>
      <c r="BL849" s="213" t="s">
        <v>7</v>
      </c>
      <c r="BM849" s="213" t="s">
        <v>7</v>
      </c>
      <c r="BN849" s="209"/>
      <c r="BO849" s="215"/>
      <c r="BP849" s="209"/>
      <c r="BQ849" s="219"/>
      <c r="BR849" s="1"/>
      <c r="BS849" s="220"/>
      <c r="BT849" s="220"/>
      <c r="BU849" s="220"/>
      <c r="BV849" s="209"/>
      <c r="BW849" s="215"/>
      <c r="BX849" s="209"/>
      <c r="BY849" s="1"/>
      <c r="BZ849" s="212"/>
      <c r="CA849" s="212"/>
      <c r="CB849" s="221"/>
      <c r="CC849" s="209"/>
      <c r="CD849" s="215"/>
      <c r="CE849" s="209"/>
      <c r="CF849" s="1"/>
      <c r="CG849" s="220"/>
      <c r="CH849" s="220"/>
      <c r="CI849" s="220"/>
      <c r="CJ849" s="209"/>
      <c r="CK849" s="215"/>
      <c r="CL849" s="209"/>
      <c r="CM849" s="1"/>
      <c r="CN849" s="220"/>
      <c r="CO849" s="220"/>
      <c r="CP849" s="213"/>
      <c r="CQ849" s="209"/>
      <c r="CR849" s="215"/>
      <c r="CS849" s="209"/>
    </row>
    <row r="850" customFormat="false" ht="12.8" hidden="false" customHeight="false" outlineLevel="0" collapsed="false">
      <c r="H850" s="177"/>
      <c r="I850" s="177"/>
      <c r="J850" s="211"/>
      <c r="K850" s="177"/>
      <c r="L850" s="210"/>
      <c r="M850" s="210"/>
      <c r="N850" s="210"/>
      <c r="O850" s="210"/>
      <c r="P850" s="210"/>
      <c r="Q850" s="211" t="n">
        <f aca="false">BP850</f>
        <v>0</v>
      </c>
      <c r="R850" s="210"/>
      <c r="S850" s="210"/>
      <c r="T850" s="210"/>
      <c r="U850" s="210"/>
      <c r="V850" s="210"/>
      <c r="W850" s="210"/>
      <c r="X850" s="210"/>
      <c r="Y850" s="212"/>
      <c r="Z850" s="212"/>
      <c r="AA850" s="212"/>
      <c r="AB850" s="210"/>
      <c r="AC850" s="210"/>
      <c r="AD850" s="210"/>
      <c r="AE850" s="1"/>
      <c r="AF850" s="213"/>
      <c r="AG850" s="213"/>
      <c r="AH850" s="213"/>
      <c r="AI850" s="209"/>
      <c r="AJ850" s="215"/>
      <c r="AK850" s="209"/>
      <c r="AL850" s="1"/>
      <c r="AM850" s="213"/>
      <c r="AN850" s="213"/>
      <c r="AO850" s="218"/>
      <c r="AP850" s="209"/>
      <c r="AQ850" s="215"/>
      <c r="AR850" s="209"/>
      <c r="AS850" s="217"/>
      <c r="AT850" s="1"/>
      <c r="AU850" s="213"/>
      <c r="AV850" s="213"/>
      <c r="AW850" s="213"/>
      <c r="AX850" s="209"/>
      <c r="AY850" s="215"/>
      <c r="AZ850" s="209"/>
      <c r="BA850" s="217"/>
      <c r="BB850" s="1"/>
      <c r="BC850" s="213"/>
      <c r="BD850" s="213"/>
      <c r="BE850" s="218"/>
      <c r="BF850" s="209"/>
      <c r="BG850" s="215"/>
      <c r="BH850" s="209"/>
      <c r="BI850" s="217"/>
      <c r="BJ850" s="1" t="s">
        <v>7</v>
      </c>
      <c r="BK850" s="213" t="s">
        <v>7</v>
      </c>
      <c r="BL850" s="213" t="s">
        <v>7</v>
      </c>
      <c r="BM850" s="213" t="s">
        <v>7</v>
      </c>
      <c r="BN850" s="209"/>
      <c r="BO850" s="215"/>
      <c r="BP850" s="209"/>
      <c r="BQ850" s="219"/>
      <c r="BR850" s="1"/>
      <c r="BS850" s="220"/>
      <c r="BT850" s="220"/>
      <c r="BU850" s="220"/>
      <c r="BV850" s="209"/>
      <c r="BW850" s="215"/>
      <c r="BX850" s="209"/>
      <c r="BY850" s="1"/>
      <c r="BZ850" s="212"/>
      <c r="CA850" s="212"/>
      <c r="CB850" s="221"/>
      <c r="CC850" s="209"/>
      <c r="CD850" s="215"/>
      <c r="CE850" s="209"/>
      <c r="CF850" s="1"/>
      <c r="CG850" s="220"/>
      <c r="CH850" s="220"/>
      <c r="CI850" s="220"/>
      <c r="CJ850" s="209"/>
      <c r="CK850" s="215"/>
      <c r="CL850" s="209"/>
      <c r="CM850" s="1"/>
      <c r="CN850" s="220"/>
      <c r="CO850" s="220"/>
      <c r="CP850" s="213"/>
      <c r="CQ850" s="209"/>
      <c r="CR850" s="215"/>
      <c r="CS850" s="209"/>
    </row>
    <row r="851" customFormat="false" ht="12.8" hidden="false" customHeight="false" outlineLevel="0" collapsed="false">
      <c r="H851" s="177"/>
      <c r="I851" s="177"/>
      <c r="J851" s="211"/>
      <c r="K851" s="177"/>
      <c r="L851" s="210"/>
      <c r="M851" s="210"/>
      <c r="N851" s="210"/>
      <c r="O851" s="210"/>
      <c r="P851" s="210"/>
      <c r="Q851" s="211" t="n">
        <f aca="false">BP851</f>
        <v>0</v>
      </c>
      <c r="R851" s="210"/>
      <c r="S851" s="210"/>
      <c r="T851" s="210"/>
      <c r="U851" s="210"/>
      <c r="V851" s="210"/>
      <c r="W851" s="210"/>
      <c r="X851" s="210"/>
      <c r="Y851" s="212"/>
      <c r="Z851" s="212"/>
      <c r="AA851" s="212"/>
      <c r="AB851" s="210"/>
      <c r="AC851" s="210"/>
      <c r="AD851" s="210"/>
      <c r="AE851" s="1"/>
      <c r="AF851" s="213"/>
      <c r="AG851" s="213"/>
      <c r="AH851" s="213"/>
      <c r="AI851" s="209"/>
      <c r="AJ851" s="215"/>
      <c r="AK851" s="209"/>
      <c r="AL851" s="1"/>
      <c r="AM851" s="213"/>
      <c r="AN851" s="213"/>
      <c r="AO851" s="218"/>
      <c r="AP851" s="209"/>
      <c r="AQ851" s="215"/>
      <c r="AR851" s="209"/>
      <c r="AS851" s="217"/>
      <c r="AT851" s="1"/>
      <c r="AU851" s="213"/>
      <c r="AV851" s="213"/>
      <c r="AW851" s="213"/>
      <c r="AX851" s="209"/>
      <c r="AY851" s="215"/>
      <c r="AZ851" s="209"/>
      <c r="BA851" s="217"/>
      <c r="BB851" s="1"/>
      <c r="BC851" s="213"/>
      <c r="BD851" s="213"/>
      <c r="BE851" s="218"/>
      <c r="BF851" s="209"/>
      <c r="BG851" s="215"/>
      <c r="BH851" s="209"/>
      <c r="BI851" s="217"/>
      <c r="BJ851" s="1" t="s">
        <v>7</v>
      </c>
      <c r="BK851" s="213" t="s">
        <v>7</v>
      </c>
      <c r="BL851" s="213" t="s">
        <v>7</v>
      </c>
      <c r="BM851" s="213" t="s">
        <v>7</v>
      </c>
      <c r="BN851" s="209"/>
      <c r="BO851" s="215"/>
      <c r="BP851" s="209"/>
      <c r="BQ851" s="219"/>
      <c r="BR851" s="1"/>
      <c r="BS851" s="220"/>
      <c r="BT851" s="220"/>
      <c r="BU851" s="220"/>
      <c r="BV851" s="209"/>
      <c r="BW851" s="215"/>
      <c r="BX851" s="209"/>
      <c r="BY851" s="1"/>
      <c r="BZ851" s="212"/>
      <c r="CA851" s="212"/>
      <c r="CB851" s="221"/>
      <c r="CC851" s="209"/>
      <c r="CD851" s="215"/>
      <c r="CE851" s="209"/>
      <c r="CF851" s="1"/>
      <c r="CG851" s="220"/>
      <c r="CH851" s="220"/>
      <c r="CI851" s="220"/>
      <c r="CJ851" s="209"/>
      <c r="CK851" s="215"/>
      <c r="CL851" s="209"/>
      <c r="CM851" s="1"/>
      <c r="CN851" s="220"/>
      <c r="CO851" s="220"/>
      <c r="CP851" s="213"/>
      <c r="CQ851" s="209"/>
      <c r="CR851" s="215"/>
      <c r="CS851" s="209"/>
    </row>
    <row r="852" customFormat="false" ht="12.8" hidden="false" customHeight="false" outlineLevel="0" collapsed="false">
      <c r="H852" s="177"/>
      <c r="I852" s="177"/>
      <c r="J852" s="211"/>
      <c r="K852" s="177"/>
      <c r="L852" s="210"/>
      <c r="M852" s="210"/>
      <c r="N852" s="210"/>
      <c r="O852" s="210"/>
      <c r="P852" s="210"/>
      <c r="Q852" s="211" t="n">
        <f aca="false">BP852</f>
        <v>0</v>
      </c>
      <c r="R852" s="210"/>
      <c r="S852" s="210"/>
      <c r="T852" s="210"/>
      <c r="U852" s="210"/>
      <c r="V852" s="210"/>
      <c r="W852" s="210"/>
      <c r="X852" s="210"/>
      <c r="Y852" s="212"/>
      <c r="Z852" s="212"/>
      <c r="AA852" s="212"/>
      <c r="AB852" s="210"/>
      <c r="AC852" s="210"/>
      <c r="AD852" s="210"/>
      <c r="AE852" s="1"/>
      <c r="AF852" s="213"/>
      <c r="AG852" s="213"/>
      <c r="AH852" s="213"/>
      <c r="AI852" s="209"/>
      <c r="AJ852" s="215"/>
      <c r="AK852" s="209"/>
      <c r="AL852" s="1"/>
      <c r="AM852" s="213"/>
      <c r="AN852" s="213"/>
      <c r="AO852" s="218"/>
      <c r="AP852" s="209"/>
      <c r="AQ852" s="215"/>
      <c r="AR852" s="209"/>
      <c r="AS852" s="217"/>
      <c r="AT852" s="1"/>
      <c r="AU852" s="213"/>
      <c r="AV852" s="213"/>
      <c r="AW852" s="213"/>
      <c r="AX852" s="209"/>
      <c r="AY852" s="215"/>
      <c r="AZ852" s="209"/>
      <c r="BA852" s="217"/>
      <c r="BB852" s="1"/>
      <c r="BC852" s="213"/>
      <c r="BD852" s="213"/>
      <c r="BE852" s="218"/>
      <c r="BF852" s="209"/>
      <c r="BG852" s="215"/>
      <c r="BH852" s="209"/>
      <c r="BI852" s="217"/>
      <c r="BJ852" s="1" t="s">
        <v>7</v>
      </c>
      <c r="BK852" s="213" t="s">
        <v>7</v>
      </c>
      <c r="BL852" s="213" t="s">
        <v>7</v>
      </c>
      <c r="BM852" s="213" t="s">
        <v>7</v>
      </c>
      <c r="BN852" s="209"/>
      <c r="BO852" s="215"/>
      <c r="BP852" s="209"/>
      <c r="BQ852" s="219"/>
      <c r="BR852" s="1"/>
      <c r="BS852" s="220"/>
      <c r="BT852" s="220"/>
      <c r="BU852" s="220"/>
      <c r="BV852" s="209"/>
      <c r="BW852" s="215"/>
      <c r="BX852" s="209"/>
      <c r="BY852" s="1"/>
      <c r="BZ852" s="212"/>
      <c r="CA852" s="212"/>
      <c r="CB852" s="221"/>
      <c r="CC852" s="209"/>
      <c r="CD852" s="215"/>
      <c r="CE852" s="209"/>
      <c r="CF852" s="1"/>
      <c r="CG852" s="220"/>
      <c r="CH852" s="220"/>
      <c r="CI852" s="220"/>
      <c r="CJ852" s="209"/>
      <c r="CK852" s="215"/>
      <c r="CL852" s="209"/>
      <c r="CM852" s="1"/>
      <c r="CN852" s="220"/>
      <c r="CO852" s="220"/>
      <c r="CP852" s="213"/>
      <c r="CQ852" s="209"/>
      <c r="CR852" s="215"/>
      <c r="CS852" s="209"/>
    </row>
    <row r="853" customFormat="false" ht="12.8" hidden="false" customHeight="false" outlineLevel="0" collapsed="false">
      <c r="H853" s="177"/>
      <c r="I853" s="177"/>
      <c r="J853" s="211"/>
      <c r="K853" s="177"/>
      <c r="L853" s="210"/>
      <c r="M853" s="210"/>
      <c r="N853" s="210"/>
      <c r="O853" s="210"/>
      <c r="P853" s="210"/>
      <c r="Q853" s="211" t="n">
        <f aca="false">BP853</f>
        <v>0</v>
      </c>
      <c r="R853" s="210"/>
      <c r="S853" s="210"/>
      <c r="T853" s="210"/>
      <c r="U853" s="210"/>
      <c r="V853" s="210"/>
      <c r="W853" s="210"/>
      <c r="X853" s="210"/>
      <c r="Y853" s="212"/>
      <c r="Z853" s="212"/>
      <c r="AA853" s="212"/>
      <c r="AB853" s="210"/>
      <c r="AC853" s="210"/>
      <c r="AD853" s="210"/>
      <c r="AE853" s="1"/>
      <c r="AF853" s="213"/>
      <c r="AG853" s="213"/>
      <c r="AH853" s="213"/>
      <c r="AI853" s="209"/>
      <c r="AJ853" s="215"/>
      <c r="AK853" s="209"/>
      <c r="AL853" s="1"/>
      <c r="AM853" s="213"/>
      <c r="AN853" s="213"/>
      <c r="AO853" s="218"/>
      <c r="AP853" s="209"/>
      <c r="AQ853" s="215"/>
      <c r="AR853" s="209"/>
      <c r="AS853" s="217"/>
      <c r="AT853" s="1"/>
      <c r="AU853" s="213"/>
      <c r="AV853" s="213"/>
      <c r="AW853" s="213"/>
      <c r="AX853" s="209"/>
      <c r="AY853" s="215"/>
      <c r="AZ853" s="209"/>
      <c r="BA853" s="217"/>
      <c r="BB853" s="1"/>
      <c r="BC853" s="213"/>
      <c r="BD853" s="213"/>
      <c r="BE853" s="218"/>
      <c r="BF853" s="209"/>
      <c r="BG853" s="215"/>
      <c r="BH853" s="209"/>
      <c r="BI853" s="217"/>
      <c r="BJ853" s="1" t="s">
        <v>7</v>
      </c>
      <c r="BK853" s="213" t="s">
        <v>7</v>
      </c>
      <c r="BL853" s="213" t="s">
        <v>7</v>
      </c>
      <c r="BM853" s="213" t="s">
        <v>7</v>
      </c>
      <c r="BN853" s="209"/>
      <c r="BO853" s="215"/>
      <c r="BP853" s="209"/>
      <c r="BQ853" s="219"/>
      <c r="BR853" s="1"/>
      <c r="BS853" s="220"/>
      <c r="BT853" s="220"/>
      <c r="BU853" s="220"/>
      <c r="BV853" s="209"/>
      <c r="BW853" s="215"/>
      <c r="BX853" s="209"/>
      <c r="BY853" s="1"/>
      <c r="BZ853" s="212"/>
      <c r="CA853" s="212"/>
      <c r="CB853" s="221"/>
      <c r="CC853" s="209"/>
      <c r="CD853" s="215"/>
      <c r="CE853" s="209"/>
      <c r="CF853" s="1"/>
      <c r="CG853" s="220"/>
      <c r="CH853" s="220"/>
      <c r="CI853" s="220"/>
      <c r="CJ853" s="209"/>
      <c r="CK853" s="215"/>
      <c r="CL853" s="209"/>
      <c r="CM853" s="1"/>
      <c r="CN853" s="220"/>
      <c r="CO853" s="220"/>
      <c r="CP853" s="213"/>
      <c r="CQ853" s="209"/>
      <c r="CR853" s="215"/>
      <c r="CS853" s="209"/>
    </row>
    <row r="854" customFormat="false" ht="12.8" hidden="false" customHeight="false" outlineLevel="0" collapsed="false">
      <c r="L854" s="210"/>
      <c r="M854" s="210"/>
      <c r="N854" s="210"/>
      <c r="O854" s="210"/>
      <c r="P854" s="210"/>
      <c r="Q854" s="211" t="n">
        <f aca="false">BP854</f>
        <v>0</v>
      </c>
      <c r="R854" s="210"/>
      <c r="S854" s="210"/>
      <c r="T854" s="210"/>
      <c r="U854" s="210"/>
      <c r="V854" s="210"/>
      <c r="W854" s="210"/>
      <c r="X854" s="210"/>
      <c r="Y854" s="212"/>
      <c r="Z854" s="212"/>
      <c r="AA854" s="212"/>
      <c r="AB854" s="210"/>
      <c r="AC854" s="210"/>
      <c r="AD854" s="210"/>
      <c r="AL854" s="1"/>
      <c r="AM854" s="213"/>
      <c r="AN854" s="213"/>
      <c r="AO854" s="218"/>
      <c r="AP854" s="209"/>
      <c r="AQ854" s="215"/>
      <c r="AR854" s="209"/>
      <c r="AS854" s="217"/>
      <c r="BA854" s="217"/>
      <c r="BB854" s="1"/>
      <c r="BC854" s="213"/>
      <c r="BD854" s="213"/>
      <c r="BE854" s="218"/>
      <c r="BF854" s="209"/>
      <c r="BG854" s="215"/>
      <c r="BH854" s="209"/>
      <c r="BI854" s="217"/>
      <c r="BJ854" s="1" t="s">
        <v>7</v>
      </c>
      <c r="BK854" s="213" t="s">
        <v>7</v>
      </c>
      <c r="BL854" s="213" t="s">
        <v>7</v>
      </c>
      <c r="BM854" s="213" t="s">
        <v>7</v>
      </c>
      <c r="BN854" s="209"/>
      <c r="BO854" s="215"/>
      <c r="BP854" s="209"/>
      <c r="BQ854" s="219"/>
      <c r="BR854" s="1"/>
      <c r="BS854" s="220"/>
      <c r="BT854" s="220"/>
      <c r="BU854" s="220"/>
      <c r="BV854" s="209"/>
      <c r="BW854" s="215"/>
      <c r="BX854" s="209"/>
      <c r="BY854" s="1"/>
      <c r="BZ854" s="212"/>
      <c r="CA854" s="212"/>
      <c r="CB854" s="221"/>
      <c r="CC854" s="209"/>
      <c r="CD854" s="215"/>
      <c r="CE854" s="209"/>
      <c r="CF854" s="1"/>
      <c r="CG854" s="220"/>
      <c r="CH854" s="220"/>
      <c r="CI854" s="220"/>
      <c r="CJ854" s="209"/>
      <c r="CK854" s="215"/>
      <c r="CL854" s="209"/>
      <c r="CM854" s="1"/>
      <c r="CN854" s="220"/>
      <c r="CO854" s="220"/>
      <c r="CP854" s="213"/>
      <c r="CQ854" s="209"/>
      <c r="CR854" s="215"/>
      <c r="CS854" s="209"/>
    </row>
    <row r="855" customFormat="false" ht="12.8" hidden="false" customHeight="false" outlineLevel="0" collapsed="false">
      <c r="L855" s="210"/>
      <c r="M855" s="210"/>
      <c r="N855" s="210"/>
      <c r="O855" s="210"/>
      <c r="P855" s="210"/>
      <c r="Q855" s="211" t="n">
        <f aca="false">BP855</f>
        <v>0</v>
      </c>
      <c r="R855" s="210"/>
      <c r="S855" s="210"/>
      <c r="T855" s="210"/>
      <c r="U855" s="210"/>
      <c r="V855" s="210"/>
      <c r="W855" s="210"/>
      <c r="X855" s="210"/>
      <c r="Y855" s="212"/>
      <c r="Z855" s="212"/>
      <c r="AA855" s="212"/>
      <c r="AB855" s="210"/>
      <c r="AC855" s="210"/>
      <c r="AD855" s="210"/>
      <c r="AL855" s="1"/>
      <c r="AM855" s="213"/>
      <c r="AN855" s="213"/>
      <c r="AO855" s="218"/>
      <c r="AP855" s="209"/>
      <c r="AQ855" s="215"/>
      <c r="AR855" s="209"/>
      <c r="AS855" s="217"/>
      <c r="BA855" s="217"/>
      <c r="BB855" s="1"/>
      <c r="BC855" s="213"/>
      <c r="BD855" s="213"/>
      <c r="BE855" s="218"/>
      <c r="BF855" s="209"/>
      <c r="BG855" s="215"/>
      <c r="BH855" s="209"/>
      <c r="BI855" s="217"/>
      <c r="BJ855" s="1" t="s">
        <v>7</v>
      </c>
      <c r="BK855" s="213" t="s">
        <v>7</v>
      </c>
      <c r="BL855" s="213" t="s">
        <v>7</v>
      </c>
      <c r="BM855" s="213" t="s">
        <v>7</v>
      </c>
      <c r="BN855" s="209"/>
      <c r="BO855" s="215"/>
      <c r="BP855" s="209"/>
      <c r="BQ855" s="219"/>
      <c r="BR855" s="1"/>
      <c r="BS855" s="220"/>
      <c r="BT855" s="220"/>
      <c r="BU855" s="220"/>
      <c r="BV855" s="209"/>
      <c r="BW855" s="215"/>
      <c r="BX855" s="209"/>
      <c r="BY855" s="1"/>
      <c r="BZ855" s="212"/>
      <c r="CA855" s="212"/>
      <c r="CB855" s="221"/>
      <c r="CC855" s="209"/>
      <c r="CD855" s="215"/>
      <c r="CE855" s="209"/>
      <c r="CF855" s="1"/>
      <c r="CG855" s="220"/>
      <c r="CH855" s="220"/>
      <c r="CI855" s="220"/>
      <c r="CJ855" s="209"/>
      <c r="CK855" s="215"/>
      <c r="CL855" s="209"/>
      <c r="CM855" s="1"/>
      <c r="CN855" s="220"/>
      <c r="CO855" s="220"/>
      <c r="CP855" s="213"/>
      <c r="CQ855" s="209"/>
      <c r="CR855" s="215"/>
      <c r="CS855" s="209"/>
    </row>
    <row r="856" customFormat="false" ht="12.8" hidden="false" customHeight="false" outlineLevel="0" collapsed="false">
      <c r="L856" s="210"/>
      <c r="M856" s="210"/>
      <c r="N856" s="210"/>
      <c r="O856" s="210"/>
      <c r="P856" s="210"/>
      <c r="Q856" s="211" t="n">
        <f aca="false">BP856</f>
        <v>0</v>
      </c>
      <c r="R856" s="210"/>
      <c r="S856" s="210"/>
      <c r="T856" s="210"/>
      <c r="U856" s="210"/>
      <c r="V856" s="210"/>
      <c r="W856" s="210"/>
      <c r="X856" s="210"/>
      <c r="Y856" s="212"/>
      <c r="Z856" s="212"/>
      <c r="AA856" s="212"/>
      <c r="AB856" s="210"/>
      <c r="AC856" s="210"/>
      <c r="AD856" s="210"/>
      <c r="AL856" s="1"/>
      <c r="AM856" s="213"/>
      <c r="AN856" s="213"/>
      <c r="AO856" s="218"/>
      <c r="AP856" s="209"/>
      <c r="AQ856" s="215"/>
      <c r="AR856" s="209"/>
      <c r="AS856" s="217"/>
      <c r="BA856" s="217"/>
      <c r="BB856" s="1"/>
      <c r="BC856" s="213"/>
      <c r="BD856" s="213"/>
      <c r="BE856" s="218"/>
      <c r="BF856" s="209"/>
      <c r="BG856" s="215"/>
      <c r="BH856" s="209"/>
      <c r="BI856" s="217"/>
      <c r="BJ856" s="1" t="s">
        <v>7</v>
      </c>
      <c r="BK856" s="213" t="s">
        <v>7</v>
      </c>
      <c r="BL856" s="213" t="s">
        <v>7</v>
      </c>
      <c r="BM856" s="213" t="s">
        <v>7</v>
      </c>
      <c r="BN856" s="209"/>
      <c r="BO856" s="215"/>
      <c r="BP856" s="209"/>
      <c r="BQ856" s="219"/>
      <c r="BR856" s="1"/>
      <c r="BS856" s="220"/>
      <c r="BT856" s="220"/>
      <c r="BU856" s="220"/>
      <c r="BV856" s="209"/>
      <c r="BW856" s="215"/>
      <c r="BX856" s="209"/>
      <c r="BY856" s="1"/>
      <c r="BZ856" s="212"/>
      <c r="CA856" s="212"/>
      <c r="CB856" s="221"/>
      <c r="CC856" s="209"/>
      <c r="CD856" s="215"/>
      <c r="CE856" s="209"/>
      <c r="CF856" s="1"/>
      <c r="CG856" s="220"/>
      <c r="CH856" s="220"/>
      <c r="CI856" s="220"/>
      <c r="CJ856" s="209"/>
      <c r="CK856" s="215"/>
      <c r="CL856" s="209"/>
      <c r="CM856" s="1"/>
      <c r="CN856" s="220"/>
      <c r="CO856" s="220"/>
      <c r="CP856" s="213"/>
      <c r="CQ856" s="209"/>
      <c r="CR856" s="215"/>
      <c r="CS856" s="209"/>
    </row>
    <row r="857" customFormat="false" ht="12.8" hidden="false" customHeight="false" outlineLevel="0" collapsed="false">
      <c r="L857" s="210"/>
      <c r="M857" s="210"/>
      <c r="N857" s="210"/>
      <c r="O857" s="210"/>
      <c r="P857" s="210"/>
      <c r="Q857" s="211" t="n">
        <f aca="false">BP857</f>
        <v>0</v>
      </c>
      <c r="R857" s="210"/>
      <c r="S857" s="210"/>
      <c r="T857" s="210"/>
      <c r="U857" s="210"/>
      <c r="V857" s="210"/>
      <c r="W857" s="210"/>
      <c r="X857" s="210"/>
      <c r="Y857" s="212"/>
      <c r="Z857" s="212"/>
      <c r="AA857" s="212"/>
      <c r="AB857" s="210"/>
      <c r="AC857" s="210"/>
      <c r="AD857" s="210"/>
      <c r="AL857" s="1"/>
      <c r="AM857" s="213"/>
      <c r="AN857" s="213"/>
      <c r="AO857" s="218"/>
      <c r="AP857" s="209"/>
      <c r="AQ857" s="215"/>
      <c r="AR857" s="209"/>
      <c r="AS857" s="217"/>
      <c r="BA857" s="217"/>
      <c r="BB857" s="1"/>
      <c r="BC857" s="213"/>
      <c r="BD857" s="213"/>
      <c r="BE857" s="218"/>
      <c r="BF857" s="209"/>
      <c r="BG857" s="215"/>
      <c r="BH857" s="209"/>
      <c r="BI857" s="217"/>
      <c r="BJ857" s="1" t="s">
        <v>7</v>
      </c>
      <c r="BK857" s="213" t="s">
        <v>7</v>
      </c>
      <c r="BL857" s="213" t="s">
        <v>7</v>
      </c>
      <c r="BM857" s="213" t="s">
        <v>7</v>
      </c>
      <c r="BN857" s="209"/>
      <c r="BO857" s="215"/>
      <c r="BP857" s="209"/>
      <c r="BQ857" s="219"/>
      <c r="BR857" s="1"/>
      <c r="BS857" s="220"/>
      <c r="BT857" s="220"/>
      <c r="BU857" s="220"/>
      <c r="BV857" s="209"/>
      <c r="BW857" s="215"/>
      <c r="BX857" s="209"/>
      <c r="BY857" s="1"/>
      <c r="BZ857" s="212"/>
      <c r="CA857" s="212"/>
      <c r="CB857" s="221"/>
      <c r="CC857" s="209"/>
      <c r="CD857" s="215"/>
      <c r="CE857" s="209"/>
      <c r="CF857" s="1"/>
      <c r="CG857" s="220"/>
      <c r="CH857" s="220"/>
      <c r="CI857" s="220"/>
      <c r="CJ857" s="209"/>
      <c r="CK857" s="215"/>
      <c r="CL857" s="209"/>
      <c r="CM857" s="1"/>
      <c r="CN857" s="220"/>
      <c r="CO857" s="220"/>
      <c r="CP857" s="213"/>
      <c r="CQ857" s="209"/>
      <c r="CR857" s="215"/>
      <c r="CS857" s="209"/>
    </row>
    <row r="858" customFormat="false" ht="12.8" hidden="false" customHeight="false" outlineLevel="0" collapsed="false">
      <c r="L858" s="210"/>
      <c r="M858" s="210"/>
      <c r="N858" s="210"/>
      <c r="O858" s="210"/>
      <c r="P858" s="210"/>
      <c r="Q858" s="211" t="n">
        <f aca="false">BP858</f>
        <v>0</v>
      </c>
      <c r="R858" s="210"/>
      <c r="S858" s="210"/>
      <c r="T858" s="210"/>
      <c r="U858" s="210"/>
      <c r="V858" s="210"/>
      <c r="W858" s="210"/>
      <c r="X858" s="210"/>
      <c r="Y858" s="212"/>
      <c r="Z858" s="212"/>
      <c r="AA858" s="212"/>
      <c r="AB858" s="210"/>
      <c r="AC858" s="210"/>
      <c r="AD858" s="210"/>
      <c r="AL858" s="1"/>
      <c r="AM858" s="213"/>
      <c r="AN858" s="213"/>
      <c r="AO858" s="218"/>
      <c r="AP858" s="209"/>
      <c r="AQ858" s="215"/>
      <c r="AR858" s="209"/>
      <c r="AS858" s="217"/>
      <c r="BA858" s="217"/>
      <c r="BB858" s="1"/>
      <c r="BC858" s="213"/>
      <c r="BD858" s="213"/>
      <c r="BE858" s="218"/>
      <c r="BF858" s="209"/>
      <c r="BG858" s="215"/>
      <c r="BH858" s="209"/>
      <c r="BI858" s="217"/>
      <c r="BJ858" s="1" t="s">
        <v>7</v>
      </c>
      <c r="BK858" s="213" t="s">
        <v>7</v>
      </c>
      <c r="BL858" s="213" t="s">
        <v>7</v>
      </c>
      <c r="BM858" s="213" t="s">
        <v>7</v>
      </c>
      <c r="BN858" s="209"/>
      <c r="BO858" s="215"/>
      <c r="BP858" s="209"/>
      <c r="BQ858" s="219"/>
      <c r="BR858" s="1"/>
      <c r="BS858" s="220"/>
      <c r="BT858" s="220"/>
      <c r="BU858" s="220"/>
      <c r="BV858" s="209"/>
      <c r="BW858" s="215"/>
      <c r="BX858" s="209"/>
      <c r="BY858" s="1"/>
      <c r="BZ858" s="212"/>
      <c r="CA858" s="212"/>
      <c r="CB858" s="221"/>
      <c r="CC858" s="209"/>
      <c r="CD858" s="215"/>
      <c r="CE858" s="209"/>
      <c r="CF858" s="1"/>
      <c r="CG858" s="220"/>
      <c r="CH858" s="220"/>
      <c r="CI858" s="220"/>
      <c r="CJ858" s="209"/>
      <c r="CK858" s="215"/>
      <c r="CL858" s="209"/>
      <c r="CM858" s="1"/>
      <c r="CN858" s="220"/>
      <c r="CO858" s="220"/>
      <c r="CP858" s="213"/>
      <c r="CQ858" s="209"/>
      <c r="CR858" s="215"/>
      <c r="CS858" s="209"/>
    </row>
    <row r="859" customFormat="false" ht="12.8" hidden="false" customHeight="false" outlineLevel="0" collapsed="false">
      <c r="L859" s="210"/>
      <c r="M859" s="210"/>
      <c r="N859" s="210"/>
      <c r="O859" s="210"/>
      <c r="P859" s="210"/>
      <c r="Q859" s="211" t="n">
        <f aca="false">BP859</f>
        <v>0</v>
      </c>
      <c r="R859" s="210"/>
      <c r="S859" s="210"/>
      <c r="T859" s="210"/>
      <c r="U859" s="210"/>
      <c r="V859" s="210"/>
      <c r="W859" s="210"/>
      <c r="X859" s="210"/>
      <c r="Y859" s="212"/>
      <c r="Z859" s="212"/>
      <c r="AA859" s="212"/>
      <c r="AB859" s="210"/>
      <c r="AC859" s="210"/>
      <c r="AD859" s="210"/>
      <c r="AL859" s="1"/>
      <c r="AM859" s="213"/>
      <c r="AN859" s="213"/>
      <c r="AO859" s="218"/>
      <c r="AP859" s="209"/>
      <c r="AQ859" s="215"/>
      <c r="AR859" s="209"/>
      <c r="AS859" s="217"/>
      <c r="BA859" s="217"/>
      <c r="BB859" s="1"/>
      <c r="BC859" s="213"/>
      <c r="BD859" s="213"/>
      <c r="BE859" s="218"/>
      <c r="BF859" s="209"/>
      <c r="BG859" s="215"/>
      <c r="BH859" s="209"/>
      <c r="BI859" s="217"/>
      <c r="BJ859" s="1" t="s">
        <v>7</v>
      </c>
      <c r="BK859" s="213" t="s">
        <v>7</v>
      </c>
      <c r="BL859" s="213" t="s">
        <v>7</v>
      </c>
      <c r="BM859" s="213" t="s">
        <v>7</v>
      </c>
      <c r="BN859" s="209"/>
      <c r="BO859" s="215"/>
      <c r="BP859" s="209"/>
      <c r="BQ859" s="219"/>
      <c r="BR859" s="1"/>
      <c r="BS859" s="220"/>
      <c r="BT859" s="220"/>
      <c r="BU859" s="220"/>
      <c r="BV859" s="209"/>
      <c r="BW859" s="215"/>
      <c r="BX859" s="209"/>
      <c r="BY859" s="1"/>
      <c r="BZ859" s="212"/>
      <c r="CA859" s="212"/>
      <c r="CB859" s="221"/>
      <c r="CC859" s="209"/>
      <c r="CD859" s="215"/>
      <c r="CE859" s="209"/>
      <c r="CF859" s="1"/>
      <c r="CG859" s="220"/>
      <c r="CH859" s="220"/>
      <c r="CI859" s="220"/>
      <c r="CJ859" s="209"/>
      <c r="CK859" s="215"/>
      <c r="CL859" s="209"/>
      <c r="CM859" s="1"/>
      <c r="CN859" s="220"/>
      <c r="CO859" s="220"/>
      <c r="CP859" s="213"/>
      <c r="CQ859" s="209"/>
      <c r="CR859" s="215"/>
      <c r="CS859" s="209"/>
    </row>
    <row r="860" customFormat="false" ht="12.8" hidden="false" customHeight="false" outlineLevel="0" collapsed="false">
      <c r="L860" s="210"/>
      <c r="M860" s="210"/>
      <c r="N860" s="210"/>
      <c r="O860" s="210"/>
      <c r="P860" s="210"/>
      <c r="Q860" s="211" t="n">
        <f aca="false">BP860</f>
        <v>0</v>
      </c>
      <c r="R860" s="210"/>
      <c r="S860" s="210"/>
      <c r="T860" s="210"/>
      <c r="U860" s="210"/>
      <c r="V860" s="210"/>
      <c r="W860" s="210"/>
      <c r="X860" s="210"/>
      <c r="Y860" s="212"/>
      <c r="Z860" s="212"/>
      <c r="AA860" s="212"/>
      <c r="AB860" s="210"/>
      <c r="AC860" s="210"/>
      <c r="AD860" s="210"/>
      <c r="AL860" s="1"/>
      <c r="AM860" s="213"/>
      <c r="AN860" s="213"/>
      <c r="AO860" s="218"/>
      <c r="AP860" s="209"/>
      <c r="AQ860" s="215"/>
      <c r="AR860" s="209"/>
      <c r="AS860" s="217"/>
      <c r="BA860" s="217"/>
      <c r="BB860" s="1"/>
      <c r="BC860" s="213"/>
      <c r="BD860" s="213"/>
      <c r="BE860" s="218"/>
      <c r="BF860" s="209"/>
      <c r="BG860" s="215"/>
      <c r="BH860" s="209"/>
      <c r="BI860" s="217"/>
      <c r="BJ860" s="1" t="s">
        <v>7</v>
      </c>
      <c r="BK860" s="213" t="s">
        <v>7</v>
      </c>
      <c r="BL860" s="213" t="s">
        <v>7</v>
      </c>
      <c r="BM860" s="213" t="s">
        <v>7</v>
      </c>
      <c r="BN860" s="209"/>
      <c r="BO860" s="215"/>
      <c r="BP860" s="209"/>
      <c r="BQ860" s="219"/>
      <c r="BR860" s="1"/>
      <c r="BS860" s="220"/>
      <c r="BT860" s="220"/>
      <c r="BU860" s="220"/>
      <c r="BV860" s="209"/>
      <c r="BW860" s="215"/>
      <c r="BX860" s="209"/>
      <c r="BY860" s="1"/>
      <c r="BZ860" s="212"/>
      <c r="CA860" s="212"/>
      <c r="CB860" s="221"/>
      <c r="CC860" s="209"/>
      <c r="CD860" s="215"/>
      <c r="CE860" s="209"/>
      <c r="CF860" s="1"/>
      <c r="CG860" s="220"/>
      <c r="CH860" s="220"/>
      <c r="CI860" s="220"/>
      <c r="CJ860" s="209"/>
      <c r="CK860" s="215"/>
      <c r="CL860" s="209"/>
      <c r="CM860" s="1"/>
      <c r="CN860" s="220"/>
      <c r="CO860" s="220"/>
      <c r="CP860" s="213"/>
      <c r="CQ860" s="209"/>
      <c r="CR860" s="215"/>
      <c r="CS860" s="209"/>
    </row>
    <row r="861" customFormat="false" ht="12.8" hidden="false" customHeight="false" outlineLevel="0" collapsed="false">
      <c r="L861" s="210"/>
      <c r="M861" s="210"/>
      <c r="N861" s="210"/>
      <c r="O861" s="210"/>
      <c r="P861" s="210"/>
      <c r="Q861" s="211" t="n">
        <f aca="false">BP861</f>
        <v>0</v>
      </c>
      <c r="R861" s="210"/>
      <c r="S861" s="210"/>
      <c r="T861" s="210"/>
      <c r="U861" s="210"/>
      <c r="V861" s="210"/>
      <c r="W861" s="210"/>
      <c r="X861" s="210"/>
      <c r="Y861" s="212"/>
      <c r="Z861" s="212"/>
      <c r="AA861" s="212"/>
      <c r="AB861" s="210"/>
      <c r="AC861" s="210"/>
      <c r="AD861" s="210"/>
      <c r="AL861" s="1"/>
      <c r="AM861" s="213"/>
      <c r="AN861" s="213"/>
      <c r="AO861" s="218"/>
      <c r="AP861" s="209"/>
      <c r="AQ861" s="215"/>
      <c r="AR861" s="209"/>
      <c r="AS861" s="217"/>
      <c r="BA861" s="217"/>
      <c r="BB861" s="1"/>
      <c r="BC861" s="213"/>
      <c r="BD861" s="213"/>
      <c r="BE861" s="218"/>
      <c r="BF861" s="209"/>
      <c r="BG861" s="215"/>
      <c r="BH861" s="209"/>
      <c r="BI861" s="217"/>
      <c r="BJ861" s="1" t="s">
        <v>7</v>
      </c>
      <c r="BK861" s="213" t="s">
        <v>7</v>
      </c>
      <c r="BL861" s="213" t="s">
        <v>7</v>
      </c>
      <c r="BM861" s="213" t="s">
        <v>7</v>
      </c>
      <c r="BN861" s="209"/>
      <c r="BO861" s="215"/>
      <c r="BP861" s="209"/>
      <c r="BQ861" s="219"/>
      <c r="BR861" s="1"/>
      <c r="BS861" s="220"/>
      <c r="BT861" s="220"/>
      <c r="BU861" s="220"/>
      <c r="BV861" s="209"/>
      <c r="BW861" s="215"/>
      <c r="BX861" s="209"/>
      <c r="BY861" s="1"/>
      <c r="BZ861" s="212"/>
      <c r="CA861" s="212"/>
      <c r="CB861" s="221"/>
      <c r="CC861" s="209"/>
      <c r="CD861" s="215"/>
      <c r="CE861" s="209"/>
      <c r="CF861" s="1"/>
      <c r="CG861" s="220"/>
      <c r="CH861" s="220"/>
      <c r="CI861" s="220"/>
      <c r="CJ861" s="209"/>
      <c r="CK861" s="215"/>
      <c r="CL861" s="209"/>
      <c r="CM861" s="1"/>
      <c r="CN861" s="220"/>
      <c r="CO861" s="220"/>
      <c r="CP861" s="213"/>
      <c r="CQ861" s="209"/>
      <c r="CR861" s="215"/>
      <c r="CS861" s="209"/>
    </row>
    <row r="862" customFormat="false" ht="12.8" hidden="false" customHeight="false" outlineLevel="0" collapsed="false">
      <c r="L862" s="210"/>
      <c r="M862" s="210"/>
      <c r="N862" s="210"/>
      <c r="O862" s="210"/>
      <c r="P862" s="210"/>
      <c r="Q862" s="211" t="n">
        <f aca="false">BP862</f>
        <v>0</v>
      </c>
      <c r="R862" s="210"/>
      <c r="S862" s="210"/>
      <c r="T862" s="210"/>
      <c r="U862" s="210"/>
      <c r="V862" s="210"/>
      <c r="W862" s="210"/>
      <c r="X862" s="210"/>
      <c r="Y862" s="212"/>
      <c r="Z862" s="212"/>
      <c r="AA862" s="212"/>
      <c r="AB862" s="210"/>
      <c r="AC862" s="210"/>
      <c r="AD862" s="210"/>
      <c r="AL862" s="1"/>
      <c r="AM862" s="213"/>
      <c r="AN862" s="213"/>
      <c r="AO862" s="218"/>
      <c r="AP862" s="209"/>
      <c r="AQ862" s="215"/>
      <c r="AR862" s="209"/>
      <c r="AS862" s="217"/>
      <c r="BA862" s="217"/>
      <c r="BB862" s="1"/>
      <c r="BC862" s="213"/>
      <c r="BD862" s="213"/>
      <c r="BE862" s="218"/>
      <c r="BF862" s="209"/>
      <c r="BG862" s="215"/>
      <c r="BH862" s="209"/>
      <c r="BI862" s="217"/>
      <c r="BJ862" s="1" t="s">
        <v>7</v>
      </c>
      <c r="BK862" s="213" t="s">
        <v>7</v>
      </c>
      <c r="BL862" s="213" t="s">
        <v>7</v>
      </c>
      <c r="BM862" s="213" t="s">
        <v>7</v>
      </c>
      <c r="BN862" s="209"/>
      <c r="BO862" s="215"/>
      <c r="BP862" s="209"/>
      <c r="BQ862" s="219"/>
      <c r="BR862" s="1"/>
      <c r="BS862" s="220"/>
      <c r="BT862" s="220"/>
      <c r="BU862" s="220"/>
      <c r="BV862" s="209"/>
      <c r="BW862" s="215"/>
      <c r="BX862" s="209"/>
      <c r="BY862" s="1"/>
      <c r="BZ862" s="212"/>
      <c r="CA862" s="212"/>
      <c r="CB862" s="221"/>
      <c r="CC862" s="209"/>
      <c r="CD862" s="215"/>
      <c r="CE862" s="209"/>
      <c r="CF862" s="1"/>
      <c r="CG862" s="220"/>
      <c r="CH862" s="220"/>
      <c r="CI862" s="220"/>
      <c r="CJ862" s="209"/>
      <c r="CK862" s="215"/>
      <c r="CL862" s="209"/>
      <c r="CM862" s="1"/>
      <c r="CN862" s="220"/>
      <c r="CO862" s="220"/>
      <c r="CP862" s="213"/>
      <c r="CQ862" s="209"/>
      <c r="CR862" s="215"/>
      <c r="CS862" s="209"/>
    </row>
    <row r="863" customFormat="false" ht="12.8" hidden="false" customHeight="false" outlineLevel="0" collapsed="false">
      <c r="L863" s="210"/>
      <c r="M863" s="210"/>
      <c r="N863" s="210"/>
      <c r="O863" s="210"/>
      <c r="P863" s="210"/>
      <c r="Q863" s="211" t="n">
        <f aca="false">BP863</f>
        <v>0</v>
      </c>
      <c r="R863" s="210"/>
      <c r="S863" s="210"/>
      <c r="T863" s="210"/>
      <c r="U863" s="210"/>
      <c r="V863" s="210"/>
      <c r="W863" s="210"/>
      <c r="X863" s="210"/>
      <c r="Y863" s="212"/>
      <c r="Z863" s="212"/>
      <c r="AA863" s="212"/>
      <c r="AB863" s="210"/>
      <c r="AC863" s="210"/>
      <c r="AD863" s="210"/>
      <c r="AL863" s="1"/>
      <c r="AM863" s="213"/>
      <c r="AN863" s="213"/>
      <c r="AO863" s="218"/>
      <c r="AP863" s="209"/>
      <c r="AQ863" s="215"/>
      <c r="AR863" s="209"/>
      <c r="AS863" s="217"/>
      <c r="BA863" s="217"/>
      <c r="BB863" s="1"/>
      <c r="BC863" s="213"/>
      <c r="BD863" s="213"/>
      <c r="BE863" s="218"/>
      <c r="BF863" s="209"/>
      <c r="BG863" s="215"/>
      <c r="BH863" s="209"/>
      <c r="BI863" s="217"/>
      <c r="BJ863" s="1" t="s">
        <v>7</v>
      </c>
      <c r="BK863" s="213" t="s">
        <v>7</v>
      </c>
      <c r="BL863" s="213" t="s">
        <v>7</v>
      </c>
      <c r="BM863" s="213" t="s">
        <v>7</v>
      </c>
      <c r="BN863" s="209"/>
      <c r="BO863" s="215"/>
      <c r="BP863" s="209"/>
      <c r="BQ863" s="219"/>
      <c r="BR863" s="1"/>
      <c r="BS863" s="220"/>
      <c r="BT863" s="220"/>
      <c r="BU863" s="220"/>
      <c r="BV863" s="209"/>
      <c r="BW863" s="215"/>
      <c r="BX863" s="209"/>
      <c r="BY863" s="1"/>
      <c r="BZ863" s="212"/>
      <c r="CA863" s="212"/>
      <c r="CB863" s="221"/>
      <c r="CC863" s="209"/>
      <c r="CD863" s="215"/>
      <c r="CE863" s="209"/>
      <c r="CF863" s="1"/>
      <c r="CG863" s="220"/>
      <c r="CH863" s="220"/>
      <c r="CI863" s="220"/>
      <c r="CJ863" s="209"/>
      <c r="CK863" s="215"/>
      <c r="CL863" s="209"/>
      <c r="CM863" s="1"/>
      <c r="CN863" s="220"/>
      <c r="CO863" s="220"/>
      <c r="CP863" s="213"/>
      <c r="CQ863" s="209"/>
      <c r="CR863" s="215"/>
      <c r="CS863" s="209"/>
    </row>
    <row r="864" customFormat="false" ht="12.8" hidden="false" customHeight="false" outlineLevel="0" collapsed="false">
      <c r="L864" s="210"/>
      <c r="M864" s="210"/>
      <c r="N864" s="210"/>
      <c r="O864" s="210"/>
      <c r="P864" s="210"/>
      <c r="Q864" s="211" t="n">
        <f aca="false">BP864</f>
        <v>0</v>
      </c>
      <c r="R864" s="210"/>
      <c r="S864" s="210"/>
      <c r="T864" s="210"/>
      <c r="U864" s="210"/>
      <c r="V864" s="210"/>
      <c r="W864" s="210"/>
      <c r="X864" s="210"/>
      <c r="Y864" s="212"/>
      <c r="Z864" s="212"/>
      <c r="AA864" s="212"/>
      <c r="AB864" s="210"/>
      <c r="AC864" s="210"/>
      <c r="AD864" s="210"/>
      <c r="AL864" s="1"/>
      <c r="AM864" s="213"/>
      <c r="AN864" s="213"/>
      <c r="AO864" s="218"/>
      <c r="AP864" s="209"/>
      <c r="AQ864" s="215"/>
      <c r="AR864" s="209"/>
      <c r="AS864" s="217"/>
      <c r="BA864" s="217"/>
      <c r="BB864" s="1"/>
      <c r="BC864" s="213"/>
      <c r="BD864" s="213"/>
      <c r="BE864" s="218"/>
      <c r="BF864" s="209"/>
      <c r="BG864" s="215"/>
      <c r="BH864" s="209"/>
      <c r="BI864" s="217"/>
      <c r="BJ864" s="1" t="s">
        <v>7</v>
      </c>
      <c r="BK864" s="213" t="s">
        <v>7</v>
      </c>
      <c r="BL864" s="213" t="s">
        <v>7</v>
      </c>
      <c r="BM864" s="213" t="s">
        <v>7</v>
      </c>
      <c r="BN864" s="209"/>
      <c r="BO864" s="215"/>
      <c r="BP864" s="209"/>
      <c r="BQ864" s="219"/>
      <c r="BR864" s="1"/>
      <c r="BS864" s="220"/>
      <c r="BT864" s="220"/>
      <c r="BU864" s="220"/>
      <c r="BV864" s="209"/>
      <c r="BW864" s="215"/>
      <c r="BX864" s="209"/>
      <c r="BY864" s="1"/>
      <c r="BZ864" s="212"/>
      <c r="CA864" s="212"/>
      <c r="CB864" s="221"/>
      <c r="CC864" s="209"/>
      <c r="CD864" s="215"/>
      <c r="CE864" s="209"/>
      <c r="CF864" s="1"/>
      <c r="CG864" s="220"/>
      <c r="CH864" s="220"/>
      <c r="CI864" s="220"/>
      <c r="CJ864" s="209"/>
      <c r="CK864" s="215"/>
      <c r="CL864" s="209"/>
      <c r="CM864" s="1"/>
      <c r="CN864" s="220"/>
      <c r="CO864" s="220"/>
      <c r="CP864" s="213"/>
      <c r="CQ864" s="209"/>
      <c r="CR864" s="215"/>
      <c r="CS864" s="209"/>
    </row>
    <row r="865" customFormat="false" ht="12.8" hidden="false" customHeight="false" outlineLevel="0" collapsed="false">
      <c r="L865" s="210"/>
      <c r="M865" s="210"/>
      <c r="N865" s="210"/>
      <c r="O865" s="210"/>
      <c r="P865" s="210"/>
      <c r="Q865" s="211" t="n">
        <f aca="false">BP865</f>
        <v>0</v>
      </c>
      <c r="R865" s="210"/>
      <c r="S865" s="210"/>
      <c r="T865" s="210"/>
      <c r="U865" s="210"/>
      <c r="V865" s="210"/>
      <c r="W865" s="210"/>
      <c r="X865" s="210"/>
      <c r="Y865" s="212"/>
      <c r="Z865" s="212"/>
      <c r="AA865" s="212"/>
      <c r="AB865" s="210"/>
      <c r="AC865" s="210"/>
      <c r="AD865" s="210"/>
      <c r="AL865" s="1"/>
      <c r="AM865" s="213"/>
      <c r="AN865" s="213"/>
      <c r="AO865" s="218"/>
      <c r="AP865" s="209"/>
      <c r="AQ865" s="215"/>
      <c r="AR865" s="209"/>
      <c r="AS865" s="217"/>
      <c r="BA865" s="217"/>
      <c r="BB865" s="1"/>
      <c r="BC865" s="213"/>
      <c r="BD865" s="213"/>
      <c r="BE865" s="218"/>
      <c r="BF865" s="209"/>
      <c r="BG865" s="215"/>
      <c r="BH865" s="209"/>
      <c r="BI865" s="217"/>
      <c r="BJ865" s="1" t="s">
        <v>7</v>
      </c>
      <c r="BK865" s="213" t="s">
        <v>7</v>
      </c>
      <c r="BL865" s="213" t="s">
        <v>7</v>
      </c>
      <c r="BM865" s="213" t="s">
        <v>7</v>
      </c>
      <c r="BN865" s="209"/>
      <c r="BO865" s="215"/>
      <c r="BP865" s="209"/>
      <c r="BQ865" s="219"/>
      <c r="BR865" s="1"/>
      <c r="BS865" s="220"/>
      <c r="BT865" s="220"/>
      <c r="BU865" s="220"/>
      <c r="BV865" s="209"/>
      <c r="BW865" s="215"/>
      <c r="BX865" s="209"/>
      <c r="BY865" s="1"/>
      <c r="BZ865" s="212"/>
      <c r="CA865" s="212"/>
      <c r="CB865" s="221"/>
      <c r="CC865" s="209"/>
      <c r="CD865" s="215"/>
      <c r="CE865" s="209"/>
      <c r="CF865" s="1"/>
      <c r="CG865" s="220"/>
      <c r="CH865" s="220"/>
      <c r="CI865" s="220"/>
      <c r="CJ865" s="209"/>
      <c r="CK865" s="215"/>
      <c r="CL865" s="209"/>
      <c r="CM865" s="1"/>
      <c r="CN865" s="220"/>
      <c r="CO865" s="220"/>
      <c r="CP865" s="213"/>
      <c r="CQ865" s="209"/>
      <c r="CR865" s="215"/>
      <c r="CS865" s="209"/>
    </row>
    <row r="866" customFormat="false" ht="12.8" hidden="false" customHeight="false" outlineLevel="0" collapsed="false">
      <c r="L866" s="210"/>
      <c r="M866" s="210"/>
      <c r="N866" s="210"/>
      <c r="O866" s="210"/>
      <c r="P866" s="210"/>
      <c r="Q866" s="211" t="n">
        <f aca="false">BP866</f>
        <v>0</v>
      </c>
      <c r="R866" s="210"/>
      <c r="S866" s="210"/>
      <c r="T866" s="210"/>
      <c r="U866" s="210"/>
      <c r="V866" s="210"/>
      <c r="W866" s="210"/>
      <c r="X866" s="210"/>
      <c r="Y866" s="212"/>
      <c r="Z866" s="212"/>
      <c r="AA866" s="212"/>
      <c r="AB866" s="210"/>
      <c r="AC866" s="210"/>
      <c r="AD866" s="210"/>
      <c r="AL866" s="1"/>
      <c r="AM866" s="213"/>
      <c r="AN866" s="213"/>
      <c r="AO866" s="218"/>
      <c r="AP866" s="209"/>
      <c r="AQ866" s="215"/>
      <c r="AR866" s="209"/>
      <c r="AS866" s="217"/>
      <c r="BA866" s="217"/>
      <c r="BB866" s="1"/>
      <c r="BC866" s="213"/>
      <c r="BD866" s="213"/>
      <c r="BE866" s="218"/>
      <c r="BF866" s="209"/>
      <c r="BG866" s="215"/>
      <c r="BH866" s="209"/>
      <c r="BI866" s="217"/>
      <c r="BJ866" s="1" t="s">
        <v>7</v>
      </c>
      <c r="BK866" s="213" t="s">
        <v>7</v>
      </c>
      <c r="BL866" s="213" t="s">
        <v>7</v>
      </c>
      <c r="BM866" s="213" t="s">
        <v>7</v>
      </c>
      <c r="BN866" s="209"/>
      <c r="BO866" s="215"/>
      <c r="BP866" s="209"/>
      <c r="BQ866" s="219"/>
      <c r="BR866" s="1"/>
      <c r="BS866" s="220"/>
      <c r="BT866" s="220"/>
      <c r="BU866" s="220"/>
      <c r="BV866" s="209"/>
      <c r="BW866" s="215"/>
      <c r="BX866" s="209"/>
      <c r="BY866" s="1"/>
      <c r="BZ866" s="212"/>
      <c r="CA866" s="212"/>
      <c r="CB866" s="221"/>
      <c r="CC866" s="209"/>
      <c r="CD866" s="215"/>
      <c r="CE866" s="209"/>
      <c r="CF866" s="1"/>
      <c r="CG866" s="220"/>
      <c r="CH866" s="220"/>
      <c r="CI866" s="220"/>
      <c r="CJ866" s="209"/>
      <c r="CK866" s="215"/>
      <c r="CL866" s="209"/>
      <c r="CM866" s="1"/>
      <c r="CN866" s="220"/>
      <c r="CO866" s="220"/>
      <c r="CP866" s="213"/>
      <c r="CQ866" s="209"/>
      <c r="CR866" s="215"/>
      <c r="CS866" s="209"/>
    </row>
    <row r="867" customFormat="false" ht="12.8" hidden="false" customHeight="false" outlineLevel="0" collapsed="false">
      <c r="L867" s="210"/>
      <c r="M867" s="210"/>
      <c r="N867" s="210"/>
      <c r="O867" s="210"/>
      <c r="P867" s="210"/>
      <c r="Q867" s="211" t="n">
        <f aca="false">BP867</f>
        <v>0</v>
      </c>
      <c r="R867" s="210"/>
      <c r="S867" s="210"/>
      <c r="T867" s="210"/>
      <c r="U867" s="210"/>
      <c r="V867" s="210"/>
      <c r="W867" s="210"/>
      <c r="X867" s="210"/>
      <c r="Y867" s="212"/>
      <c r="Z867" s="212"/>
      <c r="AA867" s="212"/>
      <c r="AB867" s="210"/>
      <c r="AC867" s="210"/>
      <c r="AD867" s="210"/>
      <c r="AL867" s="1"/>
      <c r="AM867" s="213"/>
      <c r="AN867" s="213"/>
      <c r="AO867" s="218"/>
      <c r="AP867" s="209"/>
      <c r="AQ867" s="215"/>
      <c r="AR867" s="209"/>
      <c r="AS867" s="217"/>
      <c r="BA867" s="217"/>
      <c r="BB867" s="1"/>
      <c r="BC867" s="213"/>
      <c r="BD867" s="213"/>
      <c r="BE867" s="218"/>
      <c r="BF867" s="209"/>
      <c r="BG867" s="215"/>
      <c r="BH867" s="209"/>
      <c r="BI867" s="217"/>
      <c r="BJ867" s="1" t="s">
        <v>7</v>
      </c>
      <c r="BK867" s="213" t="s">
        <v>7</v>
      </c>
      <c r="BL867" s="213" t="s">
        <v>7</v>
      </c>
      <c r="BM867" s="213" t="s">
        <v>7</v>
      </c>
      <c r="BN867" s="209"/>
      <c r="BO867" s="215"/>
      <c r="BP867" s="209"/>
      <c r="BQ867" s="219"/>
      <c r="BR867" s="1"/>
      <c r="BS867" s="220"/>
      <c r="BT867" s="220"/>
      <c r="BU867" s="220"/>
      <c r="BV867" s="209"/>
      <c r="BW867" s="215"/>
      <c r="BX867" s="209"/>
      <c r="BY867" s="1"/>
      <c r="BZ867" s="212"/>
      <c r="CA867" s="212"/>
      <c r="CB867" s="221"/>
      <c r="CC867" s="209"/>
      <c r="CD867" s="215"/>
      <c r="CE867" s="209"/>
      <c r="CF867" s="1"/>
      <c r="CG867" s="220"/>
      <c r="CH867" s="220"/>
      <c r="CI867" s="220"/>
      <c r="CJ867" s="209"/>
      <c r="CK867" s="215"/>
      <c r="CL867" s="209"/>
      <c r="CM867" s="1"/>
      <c r="CN867" s="220"/>
      <c r="CO867" s="220"/>
      <c r="CP867" s="213"/>
      <c r="CQ867" s="209"/>
      <c r="CR867" s="215"/>
      <c r="CS867" s="209"/>
    </row>
    <row r="868" customFormat="false" ht="12.8" hidden="false" customHeight="false" outlineLevel="0" collapsed="false">
      <c r="L868" s="210"/>
      <c r="M868" s="210"/>
      <c r="N868" s="210"/>
      <c r="O868" s="210"/>
      <c r="P868" s="210"/>
      <c r="Q868" s="211" t="n">
        <f aca="false">BP868</f>
        <v>0</v>
      </c>
      <c r="R868" s="210"/>
      <c r="S868" s="210"/>
      <c r="T868" s="210"/>
      <c r="U868" s="210"/>
      <c r="V868" s="210"/>
      <c r="W868" s="210"/>
      <c r="X868" s="210"/>
      <c r="Y868" s="212"/>
      <c r="Z868" s="212"/>
      <c r="AA868" s="212"/>
      <c r="AB868" s="210"/>
      <c r="AC868" s="210"/>
      <c r="AD868" s="210"/>
      <c r="AL868" s="1"/>
      <c r="AM868" s="213"/>
      <c r="AN868" s="213"/>
      <c r="AO868" s="218"/>
      <c r="AP868" s="209"/>
      <c r="AQ868" s="215"/>
      <c r="AR868" s="209"/>
      <c r="AS868" s="217"/>
      <c r="BA868" s="217"/>
      <c r="BB868" s="1"/>
      <c r="BC868" s="213"/>
      <c r="BD868" s="213"/>
      <c r="BE868" s="218"/>
      <c r="BF868" s="209"/>
      <c r="BG868" s="215"/>
      <c r="BH868" s="209"/>
      <c r="BI868" s="217"/>
      <c r="BJ868" s="1" t="s">
        <v>7</v>
      </c>
      <c r="BK868" s="213" t="s">
        <v>7</v>
      </c>
      <c r="BL868" s="213" t="s">
        <v>7</v>
      </c>
      <c r="BM868" s="213" t="s">
        <v>7</v>
      </c>
      <c r="BN868" s="209"/>
      <c r="BO868" s="215"/>
      <c r="BP868" s="209"/>
      <c r="BQ868" s="219"/>
      <c r="BR868" s="1"/>
      <c r="BS868" s="220"/>
      <c r="BT868" s="220"/>
      <c r="BU868" s="220"/>
      <c r="BV868" s="209"/>
      <c r="BW868" s="215"/>
      <c r="BX868" s="209"/>
      <c r="BY868" s="1"/>
      <c r="BZ868" s="212"/>
      <c r="CA868" s="212"/>
      <c r="CB868" s="221"/>
      <c r="CC868" s="209"/>
      <c r="CD868" s="215"/>
      <c r="CE868" s="209"/>
      <c r="CF868" s="1"/>
      <c r="CG868" s="220"/>
      <c r="CH868" s="220"/>
      <c r="CI868" s="220"/>
      <c r="CJ868" s="209"/>
      <c r="CK868" s="215"/>
      <c r="CL868" s="209"/>
      <c r="CM868" s="1"/>
      <c r="CN868" s="220"/>
      <c r="CO868" s="220"/>
      <c r="CP868" s="213"/>
      <c r="CQ868" s="209"/>
      <c r="CR868" s="215"/>
      <c r="CS868" s="209"/>
    </row>
    <row r="869" customFormat="false" ht="12.8" hidden="false" customHeight="false" outlineLevel="0" collapsed="false">
      <c r="L869" s="210"/>
      <c r="M869" s="210"/>
      <c r="N869" s="210"/>
      <c r="O869" s="210"/>
      <c r="P869" s="210"/>
      <c r="Q869" s="211" t="n">
        <f aca="false">BP869</f>
        <v>0</v>
      </c>
      <c r="R869" s="210"/>
      <c r="S869" s="210"/>
      <c r="T869" s="210"/>
      <c r="U869" s="210"/>
      <c r="V869" s="210"/>
      <c r="W869" s="210"/>
      <c r="X869" s="210"/>
      <c r="Y869" s="212"/>
      <c r="Z869" s="212"/>
      <c r="AA869" s="212"/>
      <c r="AB869" s="210"/>
      <c r="AC869" s="210"/>
      <c r="AD869" s="210"/>
      <c r="AL869" s="1"/>
      <c r="AM869" s="213"/>
      <c r="AN869" s="213"/>
      <c r="AO869" s="218"/>
      <c r="AP869" s="209"/>
      <c r="AQ869" s="215"/>
      <c r="AR869" s="209"/>
      <c r="AS869" s="217"/>
      <c r="BA869" s="217"/>
      <c r="BB869" s="1"/>
      <c r="BC869" s="213"/>
      <c r="BD869" s="213"/>
      <c r="BE869" s="218"/>
      <c r="BF869" s="209"/>
      <c r="BG869" s="215"/>
      <c r="BH869" s="209"/>
      <c r="BI869" s="217"/>
      <c r="BJ869" s="1" t="s">
        <v>7</v>
      </c>
      <c r="BK869" s="213" t="s">
        <v>7</v>
      </c>
      <c r="BL869" s="213" t="s">
        <v>7</v>
      </c>
      <c r="BM869" s="213" t="s">
        <v>7</v>
      </c>
      <c r="BN869" s="209"/>
      <c r="BO869" s="215"/>
      <c r="BP869" s="209"/>
      <c r="BQ869" s="219"/>
      <c r="BR869" s="1"/>
      <c r="BS869" s="220"/>
      <c r="BT869" s="220"/>
      <c r="BU869" s="220"/>
      <c r="BV869" s="209"/>
      <c r="BW869" s="215"/>
      <c r="BX869" s="209"/>
      <c r="BY869" s="1"/>
      <c r="BZ869" s="212"/>
      <c r="CA869" s="212"/>
      <c r="CB869" s="221"/>
      <c r="CC869" s="209"/>
      <c r="CD869" s="215"/>
      <c r="CE869" s="209"/>
      <c r="CF869" s="1"/>
      <c r="CG869" s="220"/>
      <c r="CH869" s="220"/>
      <c r="CI869" s="220"/>
      <c r="CJ869" s="209"/>
      <c r="CK869" s="215"/>
      <c r="CL869" s="209"/>
      <c r="CM869" s="1"/>
      <c r="CN869" s="220"/>
      <c r="CO869" s="220"/>
      <c r="CP869" s="213"/>
      <c r="CQ869" s="209"/>
      <c r="CR869" s="215"/>
      <c r="CS869" s="209"/>
    </row>
    <row r="870" customFormat="false" ht="12.8" hidden="false" customHeight="false" outlineLevel="0" collapsed="false">
      <c r="L870" s="210"/>
      <c r="M870" s="210"/>
      <c r="N870" s="210"/>
      <c r="O870" s="210"/>
      <c r="P870" s="210"/>
      <c r="Q870" s="211" t="n">
        <f aca="false">BP870</f>
        <v>0</v>
      </c>
      <c r="R870" s="210"/>
      <c r="S870" s="210"/>
      <c r="T870" s="210"/>
      <c r="U870" s="210"/>
      <c r="V870" s="210"/>
      <c r="W870" s="210"/>
      <c r="X870" s="210"/>
      <c r="Y870" s="212"/>
      <c r="Z870" s="212"/>
      <c r="AA870" s="212"/>
      <c r="AB870" s="210"/>
      <c r="AC870" s="210"/>
      <c r="AD870" s="210"/>
      <c r="AL870" s="1"/>
      <c r="AM870" s="213"/>
      <c r="AN870" s="213"/>
      <c r="AO870" s="218"/>
      <c r="AP870" s="209"/>
      <c r="AQ870" s="215"/>
      <c r="AR870" s="209"/>
      <c r="AS870" s="217"/>
      <c r="BA870" s="217"/>
      <c r="BB870" s="1"/>
      <c r="BC870" s="213"/>
      <c r="BD870" s="213"/>
      <c r="BE870" s="218"/>
      <c r="BF870" s="209"/>
      <c r="BG870" s="215"/>
      <c r="BH870" s="209"/>
      <c r="BI870" s="217"/>
      <c r="BJ870" s="1" t="s">
        <v>7</v>
      </c>
      <c r="BK870" s="213" t="s">
        <v>7</v>
      </c>
      <c r="BL870" s="213" t="s">
        <v>7</v>
      </c>
      <c r="BM870" s="213" t="s">
        <v>7</v>
      </c>
      <c r="BN870" s="209"/>
      <c r="BO870" s="215"/>
      <c r="BP870" s="209"/>
      <c r="BQ870" s="219"/>
      <c r="BR870" s="1"/>
      <c r="BS870" s="220"/>
      <c r="BT870" s="220"/>
      <c r="BU870" s="220"/>
      <c r="BV870" s="209"/>
      <c r="BW870" s="215"/>
      <c r="BX870" s="209"/>
      <c r="BY870" s="1"/>
      <c r="BZ870" s="212"/>
      <c r="CA870" s="212"/>
      <c r="CB870" s="221"/>
      <c r="CC870" s="209"/>
      <c r="CD870" s="215"/>
      <c r="CE870" s="209"/>
      <c r="CF870" s="1"/>
      <c r="CG870" s="220"/>
      <c r="CH870" s="220"/>
      <c r="CI870" s="220"/>
      <c r="CJ870" s="209"/>
      <c r="CK870" s="215"/>
      <c r="CL870" s="209"/>
      <c r="CM870" s="1"/>
      <c r="CN870" s="220"/>
      <c r="CO870" s="220"/>
      <c r="CP870" s="213"/>
      <c r="CQ870" s="209"/>
      <c r="CR870" s="215"/>
      <c r="CS870" s="209"/>
    </row>
    <row r="871" customFormat="false" ht="12.8" hidden="false" customHeight="false" outlineLevel="0" collapsed="false">
      <c r="L871" s="210"/>
      <c r="M871" s="210"/>
      <c r="N871" s="210"/>
      <c r="O871" s="210"/>
      <c r="P871" s="210"/>
      <c r="Q871" s="211" t="n">
        <f aca="false">BP871</f>
        <v>0</v>
      </c>
      <c r="R871" s="210"/>
      <c r="S871" s="210"/>
      <c r="T871" s="210"/>
      <c r="U871" s="210"/>
      <c r="V871" s="210"/>
      <c r="W871" s="210"/>
      <c r="X871" s="210"/>
      <c r="Y871" s="212"/>
      <c r="Z871" s="212"/>
      <c r="AA871" s="212"/>
      <c r="AB871" s="210"/>
      <c r="AC871" s="210"/>
      <c r="AD871" s="210"/>
      <c r="AL871" s="1"/>
      <c r="AM871" s="213"/>
      <c r="AN871" s="213"/>
      <c r="AO871" s="218"/>
      <c r="AP871" s="209"/>
      <c r="AQ871" s="215"/>
      <c r="AR871" s="209"/>
      <c r="AS871" s="217"/>
      <c r="BA871" s="217"/>
      <c r="BB871" s="1"/>
      <c r="BC871" s="213"/>
      <c r="BD871" s="213"/>
      <c r="BE871" s="218"/>
      <c r="BF871" s="209"/>
      <c r="BG871" s="215"/>
      <c r="BH871" s="209"/>
      <c r="BI871" s="217"/>
      <c r="BJ871" s="1" t="s">
        <v>7</v>
      </c>
      <c r="BK871" s="213" t="s">
        <v>7</v>
      </c>
      <c r="BL871" s="213" t="s">
        <v>7</v>
      </c>
      <c r="BM871" s="213" t="s">
        <v>7</v>
      </c>
      <c r="BN871" s="209"/>
      <c r="BO871" s="215"/>
      <c r="BP871" s="209"/>
      <c r="BQ871" s="219"/>
      <c r="BR871" s="1"/>
      <c r="BS871" s="220"/>
      <c r="BT871" s="220"/>
      <c r="BU871" s="220"/>
      <c r="BV871" s="209"/>
      <c r="BW871" s="215"/>
      <c r="BX871" s="209"/>
      <c r="BY871" s="1"/>
      <c r="BZ871" s="212"/>
      <c r="CA871" s="212"/>
      <c r="CB871" s="221"/>
      <c r="CC871" s="209"/>
      <c r="CD871" s="215"/>
      <c r="CE871" s="209"/>
      <c r="CF871" s="1"/>
      <c r="CG871" s="220"/>
      <c r="CH871" s="220"/>
      <c r="CI871" s="220"/>
      <c r="CJ871" s="209"/>
      <c r="CK871" s="215"/>
      <c r="CL871" s="209"/>
      <c r="CM871" s="1"/>
      <c r="CN871" s="220"/>
      <c r="CO871" s="220"/>
      <c r="CP871" s="213"/>
      <c r="CQ871" s="209"/>
      <c r="CR871" s="215"/>
      <c r="CS871" s="209"/>
    </row>
    <row r="872" customFormat="false" ht="12.8" hidden="false" customHeight="false" outlineLevel="0" collapsed="false">
      <c r="L872" s="210"/>
      <c r="M872" s="210"/>
      <c r="N872" s="210"/>
      <c r="O872" s="210"/>
      <c r="P872" s="210"/>
      <c r="Q872" s="211" t="n">
        <f aca="false">BP872</f>
        <v>0</v>
      </c>
      <c r="R872" s="210"/>
      <c r="S872" s="210"/>
      <c r="T872" s="210"/>
      <c r="U872" s="210"/>
      <c r="V872" s="210"/>
      <c r="W872" s="210"/>
      <c r="X872" s="210"/>
      <c r="Y872" s="212"/>
      <c r="Z872" s="212"/>
      <c r="AA872" s="212"/>
      <c r="AB872" s="210"/>
      <c r="AC872" s="210"/>
      <c r="AD872" s="210"/>
      <c r="AL872" s="1"/>
      <c r="AM872" s="213"/>
      <c r="AN872" s="213"/>
      <c r="AO872" s="218"/>
      <c r="AP872" s="209"/>
      <c r="AQ872" s="215"/>
      <c r="AR872" s="209"/>
      <c r="AS872" s="217"/>
      <c r="BA872" s="217"/>
      <c r="BB872" s="1"/>
      <c r="BC872" s="213"/>
      <c r="BD872" s="213"/>
      <c r="BE872" s="218"/>
      <c r="BF872" s="209"/>
      <c r="BG872" s="215"/>
      <c r="BH872" s="209"/>
      <c r="BI872" s="217"/>
      <c r="BJ872" s="1" t="s">
        <v>7</v>
      </c>
      <c r="BK872" s="213" t="s">
        <v>7</v>
      </c>
      <c r="BL872" s="213" t="s">
        <v>7</v>
      </c>
      <c r="BM872" s="213" t="s">
        <v>7</v>
      </c>
      <c r="BN872" s="209"/>
      <c r="BO872" s="215"/>
      <c r="BP872" s="209"/>
      <c r="BQ872" s="219"/>
      <c r="BR872" s="1"/>
      <c r="BS872" s="220"/>
      <c r="BT872" s="220"/>
      <c r="BU872" s="220"/>
      <c r="BV872" s="209"/>
      <c r="BW872" s="215"/>
      <c r="BX872" s="209"/>
      <c r="BY872" s="1"/>
      <c r="BZ872" s="212"/>
      <c r="CA872" s="212"/>
      <c r="CB872" s="221"/>
      <c r="CC872" s="209"/>
      <c r="CD872" s="215"/>
      <c r="CE872" s="209"/>
      <c r="CF872" s="1"/>
      <c r="CG872" s="220"/>
      <c r="CH872" s="220"/>
      <c r="CI872" s="220"/>
      <c r="CJ872" s="209"/>
      <c r="CK872" s="215"/>
      <c r="CL872" s="209"/>
      <c r="CM872" s="1"/>
      <c r="CN872" s="220"/>
      <c r="CO872" s="220"/>
      <c r="CP872" s="213"/>
      <c r="CQ872" s="209"/>
      <c r="CR872" s="215"/>
      <c r="CS872" s="209"/>
    </row>
    <row r="873" customFormat="false" ht="12.8" hidden="false" customHeight="false" outlineLevel="0" collapsed="false">
      <c r="L873" s="210"/>
      <c r="M873" s="210"/>
      <c r="N873" s="210"/>
      <c r="O873" s="210"/>
      <c r="P873" s="210"/>
      <c r="Q873" s="211" t="n">
        <f aca="false">BP873</f>
        <v>0</v>
      </c>
      <c r="R873" s="210"/>
      <c r="S873" s="210"/>
      <c r="T873" s="210"/>
      <c r="U873" s="210"/>
      <c r="V873" s="210"/>
      <c r="W873" s="210"/>
      <c r="X873" s="210"/>
      <c r="Y873" s="212"/>
      <c r="Z873" s="212"/>
      <c r="AA873" s="212"/>
      <c r="AB873" s="210"/>
      <c r="AC873" s="210"/>
      <c r="AD873" s="210"/>
      <c r="AL873" s="1"/>
      <c r="AM873" s="213"/>
      <c r="AN873" s="213"/>
      <c r="AO873" s="218"/>
      <c r="AP873" s="209"/>
      <c r="AQ873" s="215"/>
      <c r="AR873" s="209"/>
      <c r="AS873" s="217"/>
      <c r="BA873" s="217"/>
      <c r="BB873" s="1"/>
      <c r="BC873" s="213"/>
      <c r="BD873" s="213"/>
      <c r="BE873" s="218"/>
      <c r="BF873" s="209"/>
      <c r="BG873" s="215"/>
      <c r="BH873" s="209"/>
      <c r="BI873" s="217"/>
      <c r="BJ873" s="1" t="s">
        <v>7</v>
      </c>
      <c r="BK873" s="213" t="s">
        <v>7</v>
      </c>
      <c r="BL873" s="213" t="s">
        <v>7</v>
      </c>
      <c r="BM873" s="213" t="s">
        <v>7</v>
      </c>
      <c r="BN873" s="209"/>
      <c r="BO873" s="215"/>
      <c r="BP873" s="209"/>
      <c r="BQ873" s="219"/>
      <c r="BR873" s="1"/>
      <c r="BS873" s="220"/>
      <c r="BT873" s="220"/>
      <c r="BU873" s="220"/>
      <c r="BV873" s="209"/>
      <c r="BW873" s="215"/>
      <c r="BX873" s="209"/>
      <c r="BY873" s="1"/>
      <c r="BZ873" s="212"/>
      <c r="CA873" s="212"/>
      <c r="CB873" s="221"/>
      <c r="CC873" s="209"/>
      <c r="CD873" s="215"/>
      <c r="CE873" s="209"/>
      <c r="CF873" s="1"/>
      <c r="CG873" s="220"/>
      <c r="CH873" s="220"/>
      <c r="CI873" s="220"/>
      <c r="CJ873" s="209"/>
      <c r="CK873" s="215"/>
      <c r="CL873" s="209"/>
      <c r="CM873" s="1"/>
      <c r="CN873" s="220"/>
      <c r="CO873" s="220"/>
      <c r="CP873" s="213"/>
      <c r="CQ873" s="209"/>
      <c r="CR873" s="215"/>
      <c r="CS873" s="209"/>
    </row>
    <row r="874" customFormat="false" ht="12.8" hidden="false" customHeight="false" outlineLevel="0" collapsed="false">
      <c r="L874" s="210"/>
      <c r="M874" s="210"/>
      <c r="N874" s="210"/>
      <c r="O874" s="210"/>
      <c r="P874" s="210"/>
      <c r="Q874" s="211" t="n">
        <f aca="false">BP874</f>
        <v>0</v>
      </c>
      <c r="R874" s="210"/>
      <c r="S874" s="210"/>
      <c r="T874" s="210"/>
      <c r="U874" s="210"/>
      <c r="V874" s="210"/>
      <c r="W874" s="210"/>
      <c r="X874" s="210"/>
      <c r="Y874" s="212"/>
      <c r="Z874" s="212"/>
      <c r="AA874" s="212"/>
      <c r="AB874" s="210"/>
      <c r="AC874" s="210"/>
      <c r="AD874" s="210"/>
      <c r="AL874" s="1"/>
      <c r="AM874" s="213"/>
      <c r="AN874" s="213"/>
      <c r="AO874" s="218"/>
      <c r="AP874" s="209"/>
      <c r="AQ874" s="215"/>
      <c r="AR874" s="209"/>
      <c r="AS874" s="217"/>
      <c r="BA874" s="217"/>
      <c r="BB874" s="1"/>
      <c r="BC874" s="213"/>
      <c r="BD874" s="213"/>
      <c r="BE874" s="218"/>
      <c r="BF874" s="209"/>
      <c r="BG874" s="215"/>
      <c r="BH874" s="209"/>
      <c r="BI874" s="217"/>
      <c r="BJ874" s="1" t="s">
        <v>7</v>
      </c>
      <c r="BK874" s="213" t="s">
        <v>7</v>
      </c>
      <c r="BL874" s="213" t="s">
        <v>7</v>
      </c>
      <c r="BM874" s="213" t="s">
        <v>7</v>
      </c>
      <c r="BN874" s="209"/>
      <c r="BO874" s="215"/>
      <c r="BP874" s="209"/>
      <c r="BQ874" s="219"/>
      <c r="BR874" s="1"/>
      <c r="BS874" s="220"/>
      <c r="BT874" s="220"/>
      <c r="BU874" s="220"/>
      <c r="BV874" s="209"/>
      <c r="BW874" s="215"/>
      <c r="BX874" s="209"/>
      <c r="BY874" s="1"/>
      <c r="BZ874" s="212"/>
      <c r="CA874" s="212"/>
      <c r="CB874" s="221"/>
      <c r="CC874" s="209"/>
      <c r="CD874" s="215"/>
      <c r="CE874" s="209"/>
      <c r="CF874" s="1"/>
      <c r="CG874" s="220"/>
      <c r="CH874" s="220"/>
      <c r="CI874" s="220"/>
      <c r="CJ874" s="209"/>
      <c r="CK874" s="215"/>
      <c r="CL874" s="209"/>
      <c r="CM874" s="1"/>
      <c r="CN874" s="220"/>
      <c r="CO874" s="220"/>
      <c r="CP874" s="213"/>
      <c r="CQ874" s="209"/>
      <c r="CR874" s="215"/>
      <c r="CS874" s="209"/>
    </row>
    <row r="875" customFormat="false" ht="12.8" hidden="false" customHeight="false" outlineLevel="0" collapsed="false">
      <c r="L875" s="210"/>
      <c r="M875" s="210"/>
      <c r="N875" s="210"/>
      <c r="O875" s="210"/>
      <c r="P875" s="210"/>
      <c r="Q875" s="211" t="n">
        <f aca="false">BP875</f>
        <v>0</v>
      </c>
      <c r="R875" s="210"/>
      <c r="S875" s="210"/>
      <c r="T875" s="210"/>
      <c r="U875" s="210"/>
      <c r="V875" s="210"/>
      <c r="W875" s="210"/>
      <c r="X875" s="210"/>
      <c r="Y875" s="212"/>
      <c r="Z875" s="212"/>
      <c r="AA875" s="212"/>
      <c r="AB875" s="210"/>
      <c r="AC875" s="210"/>
      <c r="AD875" s="210"/>
      <c r="AL875" s="1"/>
      <c r="AM875" s="213"/>
      <c r="AN875" s="213"/>
      <c r="AO875" s="218"/>
      <c r="AP875" s="209"/>
      <c r="AQ875" s="215"/>
      <c r="AR875" s="209"/>
      <c r="AS875" s="217"/>
      <c r="BA875" s="217"/>
      <c r="BB875" s="1"/>
      <c r="BC875" s="213"/>
      <c r="BD875" s="213"/>
      <c r="BE875" s="218"/>
      <c r="BF875" s="209"/>
      <c r="BG875" s="215"/>
      <c r="BH875" s="209"/>
      <c r="BI875" s="217"/>
      <c r="BJ875" s="1" t="s">
        <v>7</v>
      </c>
      <c r="BK875" s="213" t="s">
        <v>7</v>
      </c>
      <c r="BL875" s="213" t="s">
        <v>7</v>
      </c>
      <c r="BM875" s="213" t="s">
        <v>7</v>
      </c>
      <c r="BN875" s="209"/>
      <c r="BO875" s="215"/>
      <c r="BP875" s="209"/>
      <c r="BQ875" s="219"/>
      <c r="BR875" s="1"/>
      <c r="BS875" s="220"/>
      <c r="BT875" s="220"/>
      <c r="BU875" s="220"/>
      <c r="BV875" s="209"/>
      <c r="BW875" s="215"/>
      <c r="BX875" s="209"/>
      <c r="BY875" s="1"/>
      <c r="BZ875" s="212"/>
      <c r="CA875" s="212"/>
      <c r="CB875" s="221"/>
      <c r="CC875" s="209"/>
      <c r="CD875" s="215"/>
      <c r="CE875" s="209"/>
      <c r="CF875" s="1"/>
      <c r="CG875" s="220"/>
      <c r="CH875" s="220"/>
      <c r="CI875" s="220"/>
      <c r="CJ875" s="209"/>
      <c r="CK875" s="215"/>
      <c r="CL875" s="209"/>
      <c r="CM875" s="1"/>
      <c r="CN875" s="220"/>
      <c r="CO875" s="220"/>
      <c r="CP875" s="213"/>
      <c r="CQ875" s="209"/>
      <c r="CR875" s="215"/>
      <c r="CS875" s="209"/>
    </row>
    <row r="876" customFormat="false" ht="12.8" hidden="false" customHeight="false" outlineLevel="0" collapsed="false">
      <c r="L876" s="210"/>
      <c r="M876" s="210"/>
      <c r="N876" s="210"/>
      <c r="O876" s="210"/>
      <c r="P876" s="210"/>
      <c r="Q876" s="211" t="n">
        <f aca="false">BP876</f>
        <v>0</v>
      </c>
      <c r="R876" s="210"/>
      <c r="S876" s="210"/>
      <c r="T876" s="210"/>
      <c r="U876" s="210"/>
      <c r="V876" s="210"/>
      <c r="W876" s="210"/>
      <c r="X876" s="210"/>
      <c r="Y876" s="212"/>
      <c r="Z876" s="212"/>
      <c r="AA876" s="212"/>
      <c r="AB876" s="210"/>
      <c r="AC876" s="210"/>
      <c r="AD876" s="210"/>
      <c r="AL876" s="1"/>
      <c r="AM876" s="213"/>
      <c r="AN876" s="213"/>
      <c r="AO876" s="218"/>
      <c r="AP876" s="209"/>
      <c r="AQ876" s="215"/>
      <c r="AR876" s="209"/>
      <c r="AS876" s="217"/>
      <c r="BA876" s="217"/>
      <c r="BB876" s="1"/>
      <c r="BC876" s="213"/>
      <c r="BD876" s="213"/>
      <c r="BE876" s="218"/>
      <c r="BF876" s="209"/>
      <c r="BG876" s="215"/>
      <c r="BH876" s="209"/>
      <c r="BI876" s="217"/>
      <c r="BJ876" s="1" t="s">
        <v>7</v>
      </c>
      <c r="BK876" s="213" t="s">
        <v>7</v>
      </c>
      <c r="BL876" s="213" t="s">
        <v>7</v>
      </c>
      <c r="BM876" s="213" t="s">
        <v>7</v>
      </c>
      <c r="BN876" s="209"/>
      <c r="BO876" s="215"/>
      <c r="BP876" s="209"/>
      <c r="BQ876" s="219"/>
      <c r="BR876" s="1"/>
      <c r="BS876" s="220"/>
      <c r="BT876" s="220"/>
      <c r="BU876" s="220"/>
      <c r="BV876" s="209"/>
      <c r="BW876" s="215"/>
      <c r="BX876" s="209"/>
      <c r="BY876" s="1"/>
      <c r="BZ876" s="212"/>
      <c r="CA876" s="212"/>
      <c r="CB876" s="221"/>
      <c r="CC876" s="209"/>
      <c r="CD876" s="215"/>
      <c r="CE876" s="209"/>
      <c r="CF876" s="1"/>
      <c r="CG876" s="220"/>
      <c r="CH876" s="220"/>
      <c r="CI876" s="220"/>
      <c r="CJ876" s="209"/>
      <c r="CK876" s="215"/>
      <c r="CL876" s="209"/>
      <c r="CM876" s="1"/>
      <c r="CN876" s="220"/>
      <c r="CO876" s="220"/>
      <c r="CP876" s="213"/>
      <c r="CQ876" s="209"/>
      <c r="CR876" s="215"/>
      <c r="CS876" s="209"/>
    </row>
    <row r="877" customFormat="false" ht="12.8" hidden="false" customHeight="false" outlineLevel="0" collapsed="false">
      <c r="L877" s="210"/>
      <c r="M877" s="210"/>
      <c r="N877" s="210"/>
      <c r="O877" s="210"/>
      <c r="P877" s="210"/>
      <c r="Q877" s="211" t="n">
        <f aca="false">BP877</f>
        <v>0</v>
      </c>
      <c r="R877" s="210"/>
      <c r="S877" s="210"/>
      <c r="T877" s="210"/>
      <c r="U877" s="210"/>
      <c r="V877" s="210"/>
      <c r="W877" s="210"/>
      <c r="X877" s="210"/>
      <c r="Y877" s="212"/>
      <c r="Z877" s="212"/>
      <c r="AA877" s="212"/>
      <c r="AB877" s="210"/>
      <c r="AC877" s="210"/>
      <c r="AD877" s="210"/>
      <c r="AL877" s="1"/>
      <c r="AM877" s="213"/>
      <c r="AN877" s="213"/>
      <c r="AO877" s="218"/>
      <c r="AP877" s="209"/>
      <c r="AQ877" s="215"/>
      <c r="AR877" s="209"/>
      <c r="AS877" s="217"/>
      <c r="BA877" s="217"/>
      <c r="BB877" s="1"/>
      <c r="BC877" s="213"/>
      <c r="BD877" s="213"/>
      <c r="BE877" s="218"/>
      <c r="BF877" s="209"/>
      <c r="BG877" s="215"/>
      <c r="BH877" s="209"/>
      <c r="BI877" s="217"/>
      <c r="BJ877" s="1" t="s">
        <v>7</v>
      </c>
      <c r="BK877" s="213" t="s">
        <v>7</v>
      </c>
      <c r="BL877" s="213" t="s">
        <v>7</v>
      </c>
      <c r="BM877" s="213" t="s">
        <v>7</v>
      </c>
      <c r="BN877" s="209"/>
      <c r="BO877" s="215"/>
      <c r="BP877" s="209"/>
      <c r="BQ877" s="219"/>
      <c r="BR877" s="1"/>
      <c r="BS877" s="220"/>
      <c r="BT877" s="220"/>
      <c r="BU877" s="220"/>
      <c r="BV877" s="209"/>
      <c r="BW877" s="215"/>
      <c r="BX877" s="209"/>
      <c r="BY877" s="1"/>
      <c r="BZ877" s="212"/>
      <c r="CA877" s="212"/>
      <c r="CB877" s="221"/>
      <c r="CC877" s="209"/>
      <c r="CD877" s="215"/>
      <c r="CE877" s="209"/>
      <c r="CF877" s="1"/>
      <c r="CG877" s="220"/>
      <c r="CH877" s="220"/>
      <c r="CI877" s="220"/>
      <c r="CJ877" s="209"/>
      <c r="CK877" s="215"/>
      <c r="CL877" s="209"/>
      <c r="CM877" s="1"/>
      <c r="CN877" s="220"/>
      <c r="CO877" s="220"/>
      <c r="CP877" s="213"/>
      <c r="CQ877" s="209"/>
      <c r="CR877" s="215"/>
      <c r="CS877" s="209"/>
    </row>
    <row r="878" customFormat="false" ht="12.8" hidden="false" customHeight="false" outlineLevel="0" collapsed="false">
      <c r="L878" s="210"/>
      <c r="M878" s="210"/>
      <c r="N878" s="210"/>
      <c r="O878" s="210"/>
      <c r="P878" s="210"/>
      <c r="Q878" s="211" t="n">
        <f aca="false">BP878</f>
        <v>0</v>
      </c>
      <c r="R878" s="210"/>
      <c r="S878" s="210"/>
      <c r="T878" s="210"/>
      <c r="U878" s="210"/>
      <c r="V878" s="210"/>
      <c r="W878" s="210"/>
      <c r="X878" s="210"/>
      <c r="Y878" s="212"/>
      <c r="Z878" s="212"/>
      <c r="AA878" s="212"/>
      <c r="AB878" s="210"/>
      <c r="AC878" s="210"/>
      <c r="AD878" s="210"/>
      <c r="AL878" s="1"/>
      <c r="AM878" s="213"/>
      <c r="AN878" s="213"/>
      <c r="AO878" s="218"/>
      <c r="AP878" s="209"/>
      <c r="AQ878" s="215"/>
      <c r="AR878" s="209"/>
      <c r="AS878" s="217"/>
      <c r="BA878" s="217"/>
      <c r="BB878" s="1"/>
      <c r="BC878" s="213"/>
      <c r="BD878" s="213"/>
      <c r="BE878" s="218"/>
      <c r="BF878" s="209"/>
      <c r="BG878" s="215"/>
      <c r="BH878" s="209"/>
      <c r="BI878" s="217"/>
      <c r="BJ878" s="1" t="s">
        <v>7</v>
      </c>
      <c r="BK878" s="213" t="s">
        <v>7</v>
      </c>
      <c r="BL878" s="213" t="s">
        <v>7</v>
      </c>
      <c r="BM878" s="213" t="s">
        <v>7</v>
      </c>
      <c r="BN878" s="209"/>
      <c r="BO878" s="215"/>
      <c r="BP878" s="209"/>
      <c r="BQ878" s="219"/>
      <c r="BR878" s="1"/>
      <c r="BS878" s="220"/>
      <c r="BT878" s="220"/>
      <c r="BU878" s="220"/>
      <c r="BV878" s="209"/>
      <c r="BW878" s="215"/>
      <c r="BX878" s="209"/>
      <c r="BY878" s="1"/>
      <c r="BZ878" s="212"/>
      <c r="CA878" s="212"/>
      <c r="CB878" s="221"/>
      <c r="CC878" s="209"/>
      <c r="CD878" s="215"/>
      <c r="CE878" s="209"/>
      <c r="CF878" s="1"/>
      <c r="CG878" s="220"/>
      <c r="CH878" s="220"/>
      <c r="CI878" s="220"/>
      <c r="CJ878" s="209"/>
      <c r="CK878" s="215"/>
      <c r="CL878" s="209"/>
      <c r="CM878" s="1"/>
      <c r="CN878" s="220"/>
      <c r="CO878" s="220"/>
      <c r="CP878" s="213"/>
      <c r="CQ878" s="209"/>
      <c r="CR878" s="215"/>
      <c r="CS878" s="209"/>
    </row>
    <row r="879" customFormat="false" ht="12.8" hidden="false" customHeight="false" outlineLevel="0" collapsed="false">
      <c r="L879" s="210"/>
      <c r="M879" s="210"/>
      <c r="N879" s="210"/>
      <c r="O879" s="210"/>
      <c r="P879" s="210"/>
      <c r="Q879" s="211" t="n">
        <f aca="false">BP879</f>
        <v>0</v>
      </c>
      <c r="R879" s="210"/>
      <c r="S879" s="210"/>
      <c r="T879" s="210"/>
      <c r="U879" s="210"/>
      <c r="V879" s="210"/>
      <c r="W879" s="210"/>
      <c r="X879" s="210"/>
      <c r="Y879" s="212"/>
      <c r="Z879" s="212"/>
      <c r="AA879" s="212"/>
      <c r="AB879" s="210"/>
      <c r="AC879" s="210"/>
      <c r="AD879" s="210"/>
      <c r="AL879" s="1"/>
      <c r="AM879" s="213"/>
      <c r="AN879" s="213"/>
      <c r="AO879" s="218"/>
      <c r="AP879" s="209"/>
      <c r="AQ879" s="215"/>
      <c r="AR879" s="209"/>
      <c r="AS879" s="217"/>
      <c r="BA879" s="217"/>
      <c r="BB879" s="1"/>
      <c r="BC879" s="213"/>
      <c r="BD879" s="213"/>
      <c r="BE879" s="218"/>
      <c r="BF879" s="209"/>
      <c r="BG879" s="215"/>
      <c r="BH879" s="209"/>
      <c r="BI879" s="217"/>
      <c r="BJ879" s="1" t="s">
        <v>7</v>
      </c>
      <c r="BK879" s="213" t="s">
        <v>7</v>
      </c>
      <c r="BL879" s="213" t="s">
        <v>7</v>
      </c>
      <c r="BM879" s="213" t="s">
        <v>7</v>
      </c>
      <c r="BN879" s="209"/>
      <c r="BO879" s="215"/>
      <c r="BP879" s="209"/>
      <c r="BQ879" s="219"/>
      <c r="BR879" s="1"/>
      <c r="BS879" s="220"/>
      <c r="BT879" s="220"/>
      <c r="BU879" s="220"/>
      <c r="BV879" s="209"/>
      <c r="BW879" s="215"/>
      <c r="BX879" s="209"/>
      <c r="BY879" s="1"/>
      <c r="BZ879" s="212"/>
      <c r="CA879" s="212"/>
      <c r="CB879" s="221"/>
      <c r="CC879" s="209"/>
      <c r="CD879" s="215"/>
      <c r="CE879" s="209"/>
      <c r="CF879" s="1"/>
      <c r="CG879" s="220"/>
      <c r="CH879" s="220"/>
      <c r="CI879" s="220"/>
      <c r="CJ879" s="209"/>
      <c r="CK879" s="215"/>
      <c r="CL879" s="209"/>
      <c r="CM879" s="1"/>
      <c r="CN879" s="220"/>
      <c r="CO879" s="220"/>
      <c r="CP879" s="213"/>
      <c r="CQ879" s="209"/>
      <c r="CR879" s="215"/>
      <c r="CS879" s="209"/>
    </row>
    <row r="880" customFormat="false" ht="12.8" hidden="false" customHeight="false" outlineLevel="0" collapsed="false">
      <c r="L880" s="210"/>
      <c r="M880" s="210"/>
      <c r="N880" s="210"/>
      <c r="O880" s="210"/>
      <c r="P880" s="210"/>
      <c r="Q880" s="211" t="n">
        <f aca="false">BP880</f>
        <v>0</v>
      </c>
      <c r="R880" s="210"/>
      <c r="S880" s="210"/>
      <c r="T880" s="210"/>
      <c r="U880" s="210"/>
      <c r="V880" s="210"/>
      <c r="W880" s="210"/>
      <c r="X880" s="210"/>
      <c r="Y880" s="212"/>
      <c r="Z880" s="212"/>
      <c r="AA880" s="212"/>
      <c r="AB880" s="210"/>
      <c r="AC880" s="210"/>
      <c r="AD880" s="210"/>
      <c r="AL880" s="1"/>
      <c r="AM880" s="213"/>
      <c r="AN880" s="213"/>
      <c r="AO880" s="218"/>
      <c r="AP880" s="209"/>
      <c r="AQ880" s="215"/>
      <c r="AR880" s="209"/>
      <c r="AS880" s="217"/>
      <c r="BA880" s="217"/>
      <c r="BB880" s="1"/>
      <c r="BC880" s="213"/>
      <c r="BD880" s="213"/>
      <c r="BE880" s="218"/>
      <c r="BF880" s="209"/>
      <c r="BG880" s="215"/>
      <c r="BH880" s="209"/>
      <c r="BI880" s="217"/>
      <c r="BJ880" s="1" t="s">
        <v>7</v>
      </c>
      <c r="BK880" s="213" t="s">
        <v>7</v>
      </c>
      <c r="BL880" s="213" t="s">
        <v>7</v>
      </c>
      <c r="BM880" s="213" t="s">
        <v>7</v>
      </c>
      <c r="BN880" s="209"/>
      <c r="BO880" s="215"/>
      <c r="BP880" s="209"/>
      <c r="BQ880" s="219"/>
      <c r="BR880" s="1"/>
      <c r="BS880" s="220"/>
      <c r="BT880" s="220"/>
      <c r="BU880" s="220"/>
      <c r="BV880" s="209"/>
      <c r="BW880" s="215"/>
      <c r="BX880" s="209"/>
      <c r="BY880" s="1"/>
      <c r="BZ880" s="212"/>
      <c r="CA880" s="212"/>
      <c r="CB880" s="221"/>
      <c r="CC880" s="209"/>
      <c r="CD880" s="215"/>
      <c r="CE880" s="209"/>
      <c r="CF880" s="1"/>
      <c r="CG880" s="220"/>
      <c r="CH880" s="220"/>
      <c r="CI880" s="220"/>
      <c r="CJ880" s="209"/>
      <c r="CK880" s="215"/>
      <c r="CL880" s="209"/>
      <c r="CM880" s="1"/>
      <c r="CN880" s="220"/>
      <c r="CO880" s="220"/>
      <c r="CP880" s="213"/>
      <c r="CQ880" s="209"/>
      <c r="CR880" s="215"/>
      <c r="CS880" s="209"/>
    </row>
    <row r="881" customFormat="false" ht="12.8" hidden="false" customHeight="false" outlineLevel="0" collapsed="false">
      <c r="L881" s="210"/>
      <c r="M881" s="210"/>
      <c r="N881" s="210"/>
      <c r="O881" s="210"/>
      <c r="P881" s="210"/>
      <c r="Q881" s="211" t="n">
        <f aca="false">BP881</f>
        <v>0</v>
      </c>
      <c r="R881" s="210"/>
      <c r="S881" s="210"/>
      <c r="T881" s="210"/>
      <c r="U881" s="210"/>
      <c r="V881" s="210"/>
      <c r="W881" s="210"/>
      <c r="X881" s="210"/>
      <c r="Y881" s="212"/>
      <c r="Z881" s="212"/>
      <c r="AA881" s="212"/>
      <c r="AB881" s="210"/>
      <c r="AC881" s="210"/>
      <c r="AD881" s="210"/>
      <c r="AL881" s="1"/>
      <c r="AM881" s="213"/>
      <c r="AN881" s="213"/>
      <c r="AO881" s="218"/>
      <c r="AP881" s="209"/>
      <c r="AQ881" s="215"/>
      <c r="AR881" s="209"/>
      <c r="AS881" s="217"/>
      <c r="BA881" s="217"/>
      <c r="BB881" s="1"/>
      <c r="BC881" s="213"/>
      <c r="BD881" s="213"/>
      <c r="BE881" s="218"/>
      <c r="BF881" s="209"/>
      <c r="BG881" s="215"/>
      <c r="BH881" s="209"/>
      <c r="BI881" s="217"/>
      <c r="BJ881" s="1" t="s">
        <v>7</v>
      </c>
      <c r="BK881" s="213" t="s">
        <v>7</v>
      </c>
      <c r="BL881" s="213" t="s">
        <v>7</v>
      </c>
      <c r="BM881" s="213" t="s">
        <v>7</v>
      </c>
      <c r="BN881" s="209"/>
      <c r="BO881" s="215"/>
      <c r="BP881" s="209"/>
      <c r="BQ881" s="219"/>
      <c r="BR881" s="1"/>
      <c r="BS881" s="220"/>
      <c r="BT881" s="220"/>
      <c r="BU881" s="220"/>
      <c r="BV881" s="209"/>
      <c r="BW881" s="215"/>
      <c r="BX881" s="209"/>
      <c r="BY881" s="1"/>
      <c r="BZ881" s="212"/>
      <c r="CA881" s="212"/>
      <c r="CB881" s="221"/>
      <c r="CC881" s="209"/>
      <c r="CD881" s="215"/>
      <c r="CE881" s="209"/>
      <c r="CF881" s="1"/>
      <c r="CG881" s="220"/>
      <c r="CH881" s="220"/>
      <c r="CI881" s="220"/>
      <c r="CJ881" s="209"/>
      <c r="CK881" s="215"/>
      <c r="CL881" s="209"/>
      <c r="CM881" s="1"/>
      <c r="CN881" s="220"/>
      <c r="CO881" s="220"/>
      <c r="CP881" s="213"/>
      <c r="CQ881" s="209"/>
      <c r="CR881" s="215"/>
      <c r="CS881" s="209"/>
    </row>
    <row r="882" customFormat="false" ht="12.8" hidden="false" customHeight="false" outlineLevel="0" collapsed="false">
      <c r="L882" s="210"/>
      <c r="M882" s="210"/>
      <c r="N882" s="210"/>
      <c r="O882" s="210"/>
      <c r="P882" s="210"/>
      <c r="Q882" s="211" t="n">
        <f aca="false">BP882</f>
        <v>0</v>
      </c>
      <c r="R882" s="210"/>
      <c r="S882" s="210"/>
      <c r="T882" s="210"/>
      <c r="U882" s="210"/>
      <c r="V882" s="210"/>
      <c r="W882" s="210"/>
      <c r="X882" s="210"/>
      <c r="Y882" s="212"/>
      <c r="Z882" s="212"/>
      <c r="AA882" s="212"/>
      <c r="AB882" s="210"/>
      <c r="AC882" s="210"/>
      <c r="AD882" s="210"/>
      <c r="AL882" s="1"/>
      <c r="AM882" s="213"/>
      <c r="AN882" s="213"/>
      <c r="AO882" s="218"/>
      <c r="AP882" s="209"/>
      <c r="AQ882" s="215"/>
      <c r="AR882" s="209"/>
      <c r="AS882" s="217"/>
      <c r="BA882" s="217"/>
      <c r="BB882" s="1"/>
      <c r="BC882" s="213"/>
      <c r="BD882" s="213"/>
      <c r="BE882" s="218"/>
      <c r="BF882" s="209"/>
      <c r="BG882" s="215"/>
      <c r="BH882" s="209"/>
      <c r="BI882" s="217"/>
      <c r="BJ882" s="1" t="s">
        <v>7</v>
      </c>
      <c r="BK882" s="213" t="s">
        <v>7</v>
      </c>
      <c r="BL882" s="213" t="s">
        <v>7</v>
      </c>
      <c r="BM882" s="213" t="s">
        <v>7</v>
      </c>
      <c r="BN882" s="209"/>
      <c r="BO882" s="215"/>
      <c r="BP882" s="209"/>
      <c r="BQ882" s="219"/>
      <c r="BR882" s="1"/>
      <c r="BS882" s="220"/>
      <c r="BT882" s="220"/>
      <c r="BU882" s="220"/>
      <c r="BV882" s="209"/>
      <c r="BW882" s="215"/>
      <c r="BX882" s="209"/>
      <c r="BY882" s="1"/>
      <c r="BZ882" s="212"/>
      <c r="CA882" s="212"/>
      <c r="CB882" s="221"/>
      <c r="CC882" s="209"/>
      <c r="CD882" s="215"/>
      <c r="CE882" s="209"/>
      <c r="CF882" s="1"/>
      <c r="CG882" s="220"/>
      <c r="CH882" s="220"/>
      <c r="CI882" s="220"/>
      <c r="CJ882" s="209"/>
      <c r="CK882" s="215"/>
      <c r="CL882" s="209"/>
      <c r="CM882" s="1"/>
      <c r="CN882" s="220"/>
      <c r="CO882" s="220"/>
      <c r="CP882" s="213"/>
      <c r="CQ882" s="209"/>
      <c r="CR882" s="215"/>
      <c r="CS882" s="209"/>
    </row>
    <row r="883" customFormat="false" ht="12.8" hidden="false" customHeight="false" outlineLevel="0" collapsed="false">
      <c r="L883" s="210"/>
      <c r="M883" s="210"/>
      <c r="N883" s="210"/>
      <c r="O883" s="210"/>
      <c r="P883" s="210"/>
      <c r="Q883" s="211" t="n">
        <f aca="false">BP883</f>
        <v>0</v>
      </c>
      <c r="R883" s="210"/>
      <c r="S883" s="210"/>
      <c r="T883" s="210"/>
      <c r="U883" s="210"/>
      <c r="V883" s="210"/>
      <c r="W883" s="210"/>
      <c r="X883" s="210"/>
      <c r="Y883" s="212"/>
      <c r="Z883" s="212"/>
      <c r="AA883" s="212"/>
      <c r="AB883" s="210"/>
      <c r="AC883" s="210"/>
      <c r="AD883" s="210"/>
      <c r="AL883" s="1"/>
      <c r="AM883" s="213"/>
      <c r="AN883" s="213"/>
      <c r="AO883" s="218"/>
      <c r="AP883" s="209"/>
      <c r="AQ883" s="215"/>
      <c r="AR883" s="209"/>
      <c r="AS883" s="217"/>
      <c r="BA883" s="217"/>
      <c r="BB883" s="1"/>
      <c r="BC883" s="213"/>
      <c r="BD883" s="213"/>
      <c r="BE883" s="218"/>
      <c r="BF883" s="209"/>
      <c r="BG883" s="215"/>
      <c r="BH883" s="209"/>
      <c r="BI883" s="217"/>
      <c r="BJ883" s="1" t="s">
        <v>7</v>
      </c>
      <c r="BK883" s="213" t="s">
        <v>7</v>
      </c>
      <c r="BL883" s="213" t="s">
        <v>7</v>
      </c>
      <c r="BM883" s="213" t="s">
        <v>7</v>
      </c>
      <c r="BN883" s="209"/>
      <c r="BO883" s="215"/>
      <c r="BP883" s="209"/>
      <c r="BQ883" s="219"/>
      <c r="BR883" s="1"/>
      <c r="BS883" s="220"/>
      <c r="BT883" s="220"/>
      <c r="BU883" s="220"/>
      <c r="BV883" s="209"/>
      <c r="BW883" s="215"/>
      <c r="BX883" s="209"/>
      <c r="BY883" s="1"/>
      <c r="BZ883" s="212"/>
      <c r="CA883" s="212"/>
      <c r="CB883" s="221"/>
      <c r="CC883" s="209"/>
      <c r="CD883" s="215"/>
      <c r="CE883" s="209"/>
      <c r="CF883" s="1"/>
      <c r="CG883" s="220"/>
      <c r="CH883" s="220"/>
      <c r="CI883" s="220"/>
      <c r="CJ883" s="209"/>
      <c r="CK883" s="215"/>
      <c r="CL883" s="209"/>
      <c r="CM883" s="1"/>
      <c r="CN883" s="220"/>
      <c r="CO883" s="220"/>
      <c r="CP883" s="213"/>
      <c r="CQ883" s="209"/>
      <c r="CR883" s="215"/>
      <c r="CS883" s="209"/>
    </row>
    <row r="884" customFormat="false" ht="12.8" hidden="false" customHeight="false" outlineLevel="0" collapsed="false">
      <c r="L884" s="210"/>
      <c r="M884" s="210"/>
      <c r="N884" s="210"/>
      <c r="O884" s="210"/>
      <c r="P884" s="210"/>
      <c r="Q884" s="211" t="n">
        <f aca="false">BP884</f>
        <v>0</v>
      </c>
      <c r="R884" s="210"/>
      <c r="S884" s="210"/>
      <c r="T884" s="210"/>
      <c r="U884" s="210"/>
      <c r="V884" s="210"/>
      <c r="W884" s="210"/>
      <c r="X884" s="210"/>
      <c r="Y884" s="212"/>
      <c r="Z884" s="212"/>
      <c r="AA884" s="212"/>
      <c r="AB884" s="210"/>
      <c r="AC884" s="210"/>
      <c r="AD884" s="210"/>
      <c r="AL884" s="1"/>
      <c r="AM884" s="213"/>
      <c r="AN884" s="213"/>
      <c r="AO884" s="218"/>
      <c r="AP884" s="209"/>
      <c r="AQ884" s="215"/>
      <c r="AR884" s="209"/>
      <c r="AS884" s="217"/>
      <c r="BA884" s="217"/>
      <c r="BB884" s="1"/>
      <c r="BC884" s="213"/>
      <c r="BD884" s="213"/>
      <c r="BE884" s="218"/>
      <c r="BF884" s="209"/>
      <c r="BG884" s="215"/>
      <c r="BH884" s="209"/>
      <c r="BI884" s="217"/>
      <c r="BJ884" s="1" t="s">
        <v>7</v>
      </c>
      <c r="BK884" s="213" t="s">
        <v>7</v>
      </c>
      <c r="BL884" s="213" t="s">
        <v>7</v>
      </c>
      <c r="BM884" s="213" t="s">
        <v>7</v>
      </c>
      <c r="BN884" s="209"/>
      <c r="BO884" s="215"/>
      <c r="BP884" s="209"/>
      <c r="BQ884" s="219"/>
      <c r="BR884" s="1"/>
      <c r="BS884" s="220"/>
      <c r="BT884" s="220"/>
      <c r="BU884" s="220"/>
      <c r="BV884" s="209"/>
      <c r="BW884" s="215"/>
      <c r="BX884" s="209"/>
      <c r="BY884" s="1"/>
      <c r="BZ884" s="212"/>
      <c r="CA884" s="212"/>
      <c r="CB884" s="221"/>
      <c r="CC884" s="209"/>
      <c r="CD884" s="215"/>
      <c r="CE884" s="209"/>
      <c r="CF884" s="1"/>
      <c r="CG884" s="220"/>
      <c r="CH884" s="220"/>
      <c r="CI884" s="220"/>
      <c r="CJ884" s="209"/>
      <c r="CK884" s="215"/>
      <c r="CL884" s="209"/>
      <c r="CM884" s="1"/>
      <c r="CN884" s="220"/>
      <c r="CO884" s="220"/>
      <c r="CP884" s="213"/>
      <c r="CQ884" s="209"/>
      <c r="CR884" s="215"/>
      <c r="CS884" s="209"/>
    </row>
    <row r="885" customFormat="false" ht="12.8" hidden="false" customHeight="false" outlineLevel="0" collapsed="false">
      <c r="L885" s="210"/>
      <c r="M885" s="210"/>
      <c r="N885" s="210"/>
      <c r="O885" s="210"/>
      <c r="P885" s="210"/>
      <c r="Q885" s="211" t="n">
        <f aca="false">BP885</f>
        <v>0</v>
      </c>
      <c r="R885" s="210"/>
      <c r="S885" s="210"/>
      <c r="T885" s="210"/>
      <c r="U885" s="210"/>
      <c r="V885" s="210"/>
      <c r="W885" s="210"/>
      <c r="X885" s="210"/>
      <c r="Y885" s="212"/>
      <c r="Z885" s="212"/>
      <c r="AA885" s="212"/>
      <c r="AB885" s="210"/>
      <c r="AC885" s="210"/>
      <c r="AD885" s="210"/>
      <c r="AL885" s="1"/>
      <c r="AM885" s="213"/>
      <c r="AN885" s="213"/>
      <c r="AO885" s="218"/>
      <c r="AP885" s="209"/>
      <c r="AQ885" s="215"/>
      <c r="AR885" s="209"/>
      <c r="AS885" s="217"/>
      <c r="BA885" s="217"/>
      <c r="BB885" s="1"/>
      <c r="BC885" s="213"/>
      <c r="BD885" s="213"/>
      <c r="BE885" s="218"/>
      <c r="BF885" s="209"/>
      <c r="BG885" s="215"/>
      <c r="BH885" s="209"/>
      <c r="BI885" s="217"/>
      <c r="BJ885" s="1" t="s">
        <v>7</v>
      </c>
      <c r="BK885" s="213" t="s">
        <v>7</v>
      </c>
      <c r="BL885" s="213" t="s">
        <v>7</v>
      </c>
      <c r="BM885" s="213" t="s">
        <v>7</v>
      </c>
      <c r="BN885" s="209"/>
      <c r="BO885" s="215"/>
      <c r="BP885" s="209"/>
      <c r="BQ885" s="219"/>
      <c r="BR885" s="1"/>
      <c r="BS885" s="220"/>
      <c r="BT885" s="220"/>
      <c r="BU885" s="220"/>
      <c r="BV885" s="209"/>
      <c r="BW885" s="215"/>
      <c r="BX885" s="209"/>
      <c r="BY885" s="1"/>
      <c r="BZ885" s="212"/>
      <c r="CA885" s="212"/>
      <c r="CB885" s="221"/>
      <c r="CC885" s="209"/>
      <c r="CD885" s="215"/>
      <c r="CE885" s="209"/>
      <c r="CF885" s="1"/>
      <c r="CG885" s="220"/>
      <c r="CH885" s="220"/>
      <c r="CI885" s="220"/>
      <c r="CJ885" s="209"/>
      <c r="CK885" s="215"/>
      <c r="CL885" s="209"/>
      <c r="CM885" s="1"/>
      <c r="CN885" s="220"/>
      <c r="CO885" s="220"/>
      <c r="CP885" s="213"/>
      <c r="CQ885" s="209"/>
      <c r="CR885" s="215"/>
      <c r="CS885" s="209"/>
    </row>
    <row r="886" customFormat="false" ht="12.8" hidden="false" customHeight="false" outlineLevel="0" collapsed="false">
      <c r="L886" s="210"/>
      <c r="M886" s="210"/>
      <c r="N886" s="210"/>
      <c r="O886" s="210"/>
      <c r="P886" s="210"/>
      <c r="Q886" s="211" t="n">
        <f aca="false">BP886</f>
        <v>0</v>
      </c>
      <c r="R886" s="210"/>
      <c r="S886" s="210"/>
      <c r="T886" s="210"/>
      <c r="U886" s="210"/>
      <c r="V886" s="210"/>
      <c r="W886" s="210"/>
      <c r="X886" s="210"/>
      <c r="Y886" s="212"/>
      <c r="Z886" s="212"/>
      <c r="AA886" s="212"/>
      <c r="AB886" s="210"/>
      <c r="AC886" s="210"/>
      <c r="AD886" s="210"/>
      <c r="AL886" s="1"/>
      <c r="AM886" s="213"/>
      <c r="AN886" s="213"/>
      <c r="AO886" s="218"/>
      <c r="AP886" s="209"/>
      <c r="AQ886" s="215"/>
      <c r="AR886" s="209"/>
      <c r="AS886" s="217"/>
      <c r="BA886" s="217"/>
      <c r="BB886" s="1"/>
      <c r="BC886" s="213"/>
      <c r="BD886" s="213"/>
      <c r="BE886" s="218"/>
      <c r="BF886" s="209"/>
      <c r="BG886" s="215"/>
      <c r="BH886" s="209"/>
      <c r="BI886" s="217"/>
      <c r="BJ886" s="1" t="s">
        <v>7</v>
      </c>
      <c r="BK886" s="213" t="s">
        <v>7</v>
      </c>
      <c r="BL886" s="213" t="s">
        <v>7</v>
      </c>
      <c r="BM886" s="213" t="s">
        <v>7</v>
      </c>
      <c r="BN886" s="209"/>
      <c r="BO886" s="215"/>
      <c r="BP886" s="209"/>
      <c r="BQ886" s="219"/>
      <c r="BR886" s="1"/>
      <c r="BS886" s="220"/>
      <c r="BT886" s="220"/>
      <c r="BU886" s="220"/>
      <c r="BV886" s="209"/>
      <c r="BW886" s="215"/>
      <c r="BX886" s="209"/>
      <c r="BY886" s="1"/>
      <c r="BZ886" s="212"/>
      <c r="CA886" s="212"/>
      <c r="CB886" s="221"/>
      <c r="CC886" s="209"/>
      <c r="CD886" s="215"/>
      <c r="CE886" s="209"/>
      <c r="CF886" s="1"/>
      <c r="CG886" s="220"/>
      <c r="CH886" s="220"/>
      <c r="CI886" s="220"/>
      <c r="CJ886" s="209"/>
      <c r="CK886" s="215"/>
      <c r="CL886" s="209"/>
      <c r="CM886" s="1"/>
      <c r="CN886" s="220"/>
      <c r="CO886" s="220"/>
      <c r="CP886" s="213"/>
      <c r="CQ886" s="209"/>
      <c r="CR886" s="215"/>
      <c r="CS886" s="209"/>
    </row>
    <row r="887" customFormat="false" ht="12.8" hidden="false" customHeight="false" outlineLevel="0" collapsed="false">
      <c r="L887" s="210"/>
      <c r="M887" s="210"/>
      <c r="N887" s="210"/>
      <c r="O887" s="210"/>
      <c r="P887" s="210"/>
      <c r="Q887" s="211" t="n">
        <f aca="false">BP887</f>
        <v>0</v>
      </c>
      <c r="R887" s="210"/>
      <c r="S887" s="210"/>
      <c r="T887" s="210"/>
      <c r="U887" s="210"/>
      <c r="V887" s="210"/>
      <c r="W887" s="210"/>
      <c r="X887" s="210"/>
      <c r="Y887" s="212"/>
      <c r="Z887" s="212"/>
      <c r="AA887" s="212"/>
      <c r="AB887" s="210"/>
      <c r="AC887" s="210"/>
      <c r="AD887" s="210"/>
      <c r="AL887" s="1"/>
      <c r="AM887" s="213"/>
      <c r="AN887" s="213"/>
      <c r="AO887" s="218"/>
      <c r="AP887" s="209"/>
      <c r="AQ887" s="215"/>
      <c r="AR887" s="209"/>
      <c r="AS887" s="217"/>
      <c r="BA887" s="217"/>
      <c r="BB887" s="1"/>
      <c r="BC887" s="213"/>
      <c r="BD887" s="213"/>
      <c r="BE887" s="218"/>
      <c r="BF887" s="209"/>
      <c r="BG887" s="215"/>
      <c r="BH887" s="209"/>
      <c r="BI887" s="217"/>
      <c r="BJ887" s="1" t="s">
        <v>7</v>
      </c>
      <c r="BK887" s="213" t="s">
        <v>7</v>
      </c>
      <c r="BL887" s="213" t="s">
        <v>7</v>
      </c>
      <c r="BM887" s="213" t="s">
        <v>7</v>
      </c>
      <c r="BN887" s="209"/>
      <c r="BO887" s="215"/>
      <c r="BP887" s="209"/>
      <c r="BQ887" s="219"/>
      <c r="BR887" s="1"/>
      <c r="BS887" s="220"/>
      <c r="BT887" s="220"/>
      <c r="BU887" s="220"/>
      <c r="BV887" s="209"/>
      <c r="BW887" s="215"/>
      <c r="BX887" s="209"/>
      <c r="BY887" s="1"/>
      <c r="BZ887" s="212"/>
      <c r="CA887" s="212"/>
      <c r="CB887" s="221"/>
      <c r="CC887" s="209"/>
      <c r="CD887" s="215"/>
      <c r="CE887" s="209"/>
      <c r="CF887" s="1"/>
      <c r="CG887" s="220"/>
      <c r="CH887" s="220"/>
      <c r="CI887" s="220"/>
      <c r="CJ887" s="209"/>
      <c r="CK887" s="215"/>
      <c r="CL887" s="209"/>
      <c r="CM887" s="1"/>
      <c r="CN887" s="220"/>
      <c r="CO887" s="220"/>
      <c r="CP887" s="213"/>
      <c r="CQ887" s="209"/>
      <c r="CR887" s="215"/>
      <c r="CS887" s="209"/>
    </row>
    <row r="888" customFormat="false" ht="12.8" hidden="false" customHeight="false" outlineLevel="0" collapsed="false">
      <c r="L888" s="210"/>
      <c r="M888" s="210"/>
      <c r="N888" s="210"/>
      <c r="O888" s="210"/>
      <c r="P888" s="210"/>
      <c r="Q888" s="211" t="n">
        <f aca="false">BP888</f>
        <v>0</v>
      </c>
      <c r="R888" s="210"/>
      <c r="S888" s="210"/>
      <c r="T888" s="210"/>
      <c r="U888" s="210"/>
      <c r="V888" s="210"/>
      <c r="W888" s="210"/>
      <c r="X888" s="210"/>
      <c r="Y888" s="212"/>
      <c r="Z888" s="212"/>
      <c r="AA888" s="212"/>
      <c r="AB888" s="210"/>
      <c r="AC888" s="210"/>
      <c r="AD888" s="210"/>
      <c r="AL888" s="1"/>
      <c r="AM888" s="213"/>
      <c r="AN888" s="213"/>
      <c r="AO888" s="218"/>
      <c r="AP888" s="209"/>
      <c r="AQ888" s="215"/>
      <c r="AR888" s="209"/>
      <c r="AS888" s="217"/>
      <c r="BA888" s="217"/>
      <c r="BB888" s="1"/>
      <c r="BC888" s="213"/>
      <c r="BD888" s="213"/>
      <c r="BE888" s="218"/>
      <c r="BF888" s="209"/>
      <c r="BG888" s="215"/>
      <c r="BH888" s="209"/>
      <c r="BI888" s="217"/>
      <c r="BJ888" s="1" t="s">
        <v>7</v>
      </c>
      <c r="BK888" s="213" t="s">
        <v>7</v>
      </c>
      <c r="BL888" s="213" t="s">
        <v>7</v>
      </c>
      <c r="BM888" s="213" t="s">
        <v>7</v>
      </c>
      <c r="BN888" s="209"/>
      <c r="BO888" s="215"/>
      <c r="BP888" s="209"/>
      <c r="BQ888" s="219"/>
      <c r="BR888" s="1"/>
      <c r="BS888" s="220"/>
      <c r="BT888" s="220"/>
      <c r="BU888" s="220"/>
      <c r="BV888" s="209"/>
      <c r="BW888" s="215"/>
      <c r="BX888" s="209"/>
      <c r="BY888" s="1"/>
      <c r="BZ888" s="212"/>
      <c r="CA888" s="212"/>
      <c r="CB888" s="221"/>
      <c r="CC888" s="209"/>
      <c r="CD888" s="215"/>
      <c r="CE888" s="209"/>
      <c r="CF888" s="1"/>
      <c r="CG888" s="220"/>
      <c r="CH888" s="220"/>
      <c r="CI888" s="220"/>
      <c r="CJ888" s="209"/>
      <c r="CK888" s="215"/>
      <c r="CL888" s="209"/>
      <c r="CM888" s="1"/>
      <c r="CN888" s="220"/>
      <c r="CO888" s="220"/>
      <c r="CP888" s="213"/>
      <c r="CQ888" s="209"/>
      <c r="CR888" s="215"/>
      <c r="CS888" s="209"/>
    </row>
    <row r="889" customFormat="false" ht="12.8" hidden="false" customHeight="false" outlineLevel="0" collapsed="false">
      <c r="L889" s="210"/>
      <c r="M889" s="210"/>
      <c r="N889" s="210"/>
      <c r="O889" s="210"/>
      <c r="P889" s="210"/>
      <c r="Q889" s="211" t="n">
        <f aca="false">BP889</f>
        <v>0</v>
      </c>
      <c r="R889" s="210"/>
      <c r="S889" s="210"/>
      <c r="T889" s="210"/>
      <c r="U889" s="210"/>
      <c r="V889" s="210"/>
      <c r="W889" s="210"/>
      <c r="X889" s="210"/>
      <c r="Y889" s="212"/>
      <c r="Z889" s="212"/>
      <c r="AA889" s="212"/>
      <c r="AB889" s="210"/>
      <c r="AC889" s="210"/>
      <c r="AD889" s="210"/>
      <c r="AL889" s="1"/>
      <c r="AM889" s="213"/>
      <c r="AN889" s="213"/>
      <c r="AO889" s="218"/>
      <c r="AP889" s="209"/>
      <c r="AQ889" s="215"/>
      <c r="AR889" s="209"/>
      <c r="AS889" s="217"/>
      <c r="BA889" s="217"/>
      <c r="BB889" s="1"/>
      <c r="BC889" s="213"/>
      <c r="BD889" s="213"/>
      <c r="BE889" s="218"/>
      <c r="BF889" s="209"/>
      <c r="BG889" s="215"/>
      <c r="BH889" s="209"/>
      <c r="BI889" s="217"/>
      <c r="BJ889" s="1" t="s">
        <v>7</v>
      </c>
      <c r="BK889" s="213" t="s">
        <v>7</v>
      </c>
      <c r="BL889" s="213" t="s">
        <v>7</v>
      </c>
      <c r="BM889" s="213" t="s">
        <v>7</v>
      </c>
      <c r="BN889" s="209"/>
      <c r="BO889" s="215"/>
      <c r="BP889" s="209"/>
      <c r="BQ889" s="219"/>
      <c r="BR889" s="1"/>
      <c r="BS889" s="220"/>
      <c r="BT889" s="220"/>
      <c r="BU889" s="220"/>
      <c r="BV889" s="209"/>
      <c r="BW889" s="215"/>
      <c r="BX889" s="209"/>
      <c r="BY889" s="1"/>
      <c r="BZ889" s="212"/>
      <c r="CA889" s="212"/>
      <c r="CB889" s="221"/>
      <c r="CC889" s="209"/>
      <c r="CD889" s="215"/>
      <c r="CE889" s="209"/>
      <c r="CF889" s="1"/>
      <c r="CG889" s="220"/>
      <c r="CH889" s="220"/>
      <c r="CI889" s="220"/>
      <c r="CJ889" s="209"/>
      <c r="CK889" s="215"/>
      <c r="CL889" s="209"/>
      <c r="CM889" s="1"/>
      <c r="CN889" s="220"/>
      <c r="CO889" s="220"/>
      <c r="CP889" s="213"/>
      <c r="CQ889" s="209"/>
      <c r="CR889" s="215"/>
      <c r="CS889" s="209"/>
    </row>
    <row r="890" customFormat="false" ht="12.8" hidden="false" customHeight="false" outlineLevel="0" collapsed="false">
      <c r="L890" s="210"/>
      <c r="M890" s="210"/>
      <c r="N890" s="210"/>
      <c r="O890" s="210"/>
      <c r="P890" s="210"/>
      <c r="Q890" s="211" t="n">
        <f aca="false">BP890</f>
        <v>0</v>
      </c>
      <c r="R890" s="210"/>
      <c r="S890" s="210"/>
      <c r="T890" s="210"/>
      <c r="U890" s="210"/>
      <c r="V890" s="210"/>
      <c r="W890" s="210"/>
      <c r="X890" s="210"/>
      <c r="Y890" s="212"/>
      <c r="Z890" s="212"/>
      <c r="AA890" s="212"/>
      <c r="AB890" s="210"/>
      <c r="AC890" s="210"/>
      <c r="AD890" s="210"/>
      <c r="AL890" s="1"/>
      <c r="AM890" s="213"/>
      <c r="AN890" s="213"/>
      <c r="AO890" s="218"/>
      <c r="AP890" s="209"/>
      <c r="AQ890" s="215"/>
      <c r="AR890" s="209"/>
      <c r="AS890" s="217"/>
      <c r="BA890" s="217"/>
      <c r="BB890" s="1"/>
      <c r="BC890" s="213"/>
      <c r="BD890" s="213"/>
      <c r="BE890" s="218"/>
      <c r="BF890" s="209"/>
      <c r="BG890" s="215"/>
      <c r="BH890" s="209"/>
      <c r="BI890" s="217"/>
      <c r="BJ890" s="1" t="s">
        <v>7</v>
      </c>
      <c r="BK890" s="213" t="s">
        <v>7</v>
      </c>
      <c r="BL890" s="213" t="s">
        <v>7</v>
      </c>
      <c r="BM890" s="213" t="s">
        <v>7</v>
      </c>
      <c r="BN890" s="209"/>
      <c r="BO890" s="215"/>
      <c r="BP890" s="209"/>
      <c r="BQ890" s="219"/>
      <c r="BR890" s="1"/>
      <c r="BS890" s="220"/>
      <c r="BT890" s="220"/>
      <c r="BU890" s="220"/>
      <c r="BV890" s="209"/>
      <c r="BW890" s="215"/>
      <c r="BX890" s="209"/>
      <c r="BY890" s="1"/>
      <c r="BZ890" s="212"/>
      <c r="CA890" s="212"/>
      <c r="CB890" s="221"/>
      <c r="CC890" s="209"/>
      <c r="CD890" s="215"/>
      <c r="CE890" s="209"/>
      <c r="CF890" s="1"/>
      <c r="CG890" s="220"/>
      <c r="CH890" s="220"/>
      <c r="CI890" s="220"/>
      <c r="CJ890" s="209"/>
      <c r="CK890" s="215"/>
      <c r="CL890" s="209"/>
      <c r="CM890" s="1"/>
      <c r="CN890" s="220"/>
      <c r="CO890" s="220"/>
      <c r="CP890" s="213"/>
      <c r="CQ890" s="209"/>
      <c r="CR890" s="215"/>
      <c r="CS890" s="209"/>
    </row>
    <row r="891" customFormat="false" ht="12.8" hidden="false" customHeight="false" outlineLevel="0" collapsed="false">
      <c r="L891" s="210"/>
      <c r="M891" s="210"/>
      <c r="N891" s="210"/>
      <c r="O891" s="210"/>
      <c r="P891" s="210"/>
      <c r="Q891" s="211" t="n">
        <f aca="false">BP891</f>
        <v>0</v>
      </c>
      <c r="R891" s="210"/>
      <c r="S891" s="210"/>
      <c r="T891" s="210"/>
      <c r="U891" s="210"/>
      <c r="V891" s="210"/>
      <c r="W891" s="210"/>
      <c r="X891" s="210"/>
      <c r="Y891" s="212"/>
      <c r="Z891" s="212"/>
      <c r="AA891" s="212"/>
      <c r="AB891" s="210"/>
      <c r="AC891" s="210"/>
      <c r="AD891" s="210"/>
      <c r="AL891" s="1"/>
      <c r="AM891" s="213"/>
      <c r="AN891" s="213"/>
      <c r="AO891" s="218"/>
      <c r="AP891" s="209"/>
      <c r="AQ891" s="215"/>
      <c r="AR891" s="209"/>
      <c r="AS891" s="217"/>
      <c r="BA891" s="217"/>
      <c r="BB891" s="1"/>
      <c r="BC891" s="213"/>
      <c r="BD891" s="213"/>
      <c r="BE891" s="218"/>
      <c r="BF891" s="209"/>
      <c r="BG891" s="215"/>
      <c r="BH891" s="209"/>
      <c r="BI891" s="217"/>
      <c r="BJ891" s="1" t="s">
        <v>7</v>
      </c>
      <c r="BK891" s="213" t="s">
        <v>7</v>
      </c>
      <c r="BL891" s="213" t="s">
        <v>7</v>
      </c>
      <c r="BM891" s="213" t="s">
        <v>7</v>
      </c>
      <c r="BN891" s="209"/>
      <c r="BO891" s="215"/>
      <c r="BP891" s="209"/>
      <c r="BQ891" s="219"/>
      <c r="BR891" s="1"/>
      <c r="BS891" s="220"/>
      <c r="BT891" s="220"/>
      <c r="BU891" s="220"/>
      <c r="BV891" s="209"/>
      <c r="BW891" s="215"/>
      <c r="BX891" s="209"/>
      <c r="BY891" s="1"/>
      <c r="BZ891" s="212"/>
      <c r="CA891" s="212"/>
      <c r="CB891" s="221"/>
      <c r="CC891" s="209"/>
      <c r="CD891" s="215"/>
      <c r="CE891" s="209"/>
      <c r="CF891" s="1"/>
      <c r="CG891" s="220"/>
      <c r="CH891" s="220"/>
      <c r="CI891" s="220"/>
      <c r="CJ891" s="209"/>
      <c r="CK891" s="215"/>
      <c r="CL891" s="209"/>
      <c r="CM891" s="1"/>
      <c r="CN891" s="220"/>
      <c r="CO891" s="220"/>
      <c r="CP891" s="213"/>
      <c r="CQ891" s="209"/>
      <c r="CR891" s="215"/>
      <c r="CS891" s="209"/>
    </row>
    <row r="892" customFormat="false" ht="12.8" hidden="false" customHeight="false" outlineLevel="0" collapsed="false">
      <c r="L892" s="210"/>
      <c r="M892" s="210"/>
      <c r="N892" s="210"/>
      <c r="O892" s="210"/>
      <c r="P892" s="210"/>
      <c r="Q892" s="211" t="n">
        <f aca="false">BP892</f>
        <v>0</v>
      </c>
      <c r="R892" s="210"/>
      <c r="S892" s="210"/>
      <c r="T892" s="210"/>
      <c r="U892" s="210"/>
      <c r="V892" s="210"/>
      <c r="W892" s="210"/>
      <c r="X892" s="210"/>
      <c r="Y892" s="212"/>
      <c r="Z892" s="212"/>
      <c r="AA892" s="212"/>
      <c r="AB892" s="210"/>
      <c r="AC892" s="210"/>
      <c r="AD892" s="210"/>
      <c r="AL892" s="1"/>
      <c r="AM892" s="213"/>
      <c r="AN892" s="213"/>
      <c r="AO892" s="218"/>
      <c r="AP892" s="209"/>
      <c r="AQ892" s="215"/>
      <c r="AR892" s="209"/>
      <c r="AS892" s="217"/>
      <c r="BA892" s="217"/>
      <c r="BB892" s="1"/>
      <c r="BC892" s="213"/>
      <c r="BD892" s="213"/>
      <c r="BE892" s="218"/>
      <c r="BF892" s="209"/>
      <c r="BG892" s="215"/>
      <c r="BH892" s="209"/>
      <c r="BI892" s="217"/>
      <c r="BJ892" s="1" t="s">
        <v>7</v>
      </c>
      <c r="BK892" s="213" t="s">
        <v>7</v>
      </c>
      <c r="BL892" s="213" t="s">
        <v>7</v>
      </c>
      <c r="BM892" s="213" t="s">
        <v>7</v>
      </c>
      <c r="BN892" s="209"/>
      <c r="BO892" s="215"/>
      <c r="BP892" s="209"/>
      <c r="BQ892" s="219"/>
      <c r="BR892" s="1"/>
      <c r="BS892" s="220"/>
      <c r="BT892" s="220"/>
      <c r="BU892" s="220"/>
      <c r="BV892" s="209"/>
      <c r="BW892" s="215"/>
      <c r="BX892" s="209"/>
      <c r="BY892" s="1"/>
      <c r="BZ892" s="212"/>
      <c r="CA892" s="212"/>
      <c r="CB892" s="221"/>
      <c r="CC892" s="209"/>
      <c r="CD892" s="215"/>
      <c r="CE892" s="209"/>
      <c r="CF892" s="1"/>
      <c r="CG892" s="220"/>
      <c r="CH892" s="220"/>
      <c r="CI892" s="220"/>
      <c r="CJ892" s="209"/>
      <c r="CK892" s="215"/>
      <c r="CL892" s="209"/>
      <c r="CM892" s="1"/>
      <c r="CN892" s="220"/>
      <c r="CO892" s="220"/>
      <c r="CP892" s="213"/>
      <c r="CQ892" s="209"/>
      <c r="CR892" s="215"/>
      <c r="CS892" s="209"/>
    </row>
    <row r="893" customFormat="false" ht="12.8" hidden="false" customHeight="false" outlineLevel="0" collapsed="false">
      <c r="L893" s="210"/>
      <c r="M893" s="210"/>
      <c r="N893" s="210"/>
      <c r="O893" s="210"/>
      <c r="P893" s="210"/>
      <c r="Q893" s="211" t="n">
        <f aca="false">BP893</f>
        <v>0</v>
      </c>
      <c r="R893" s="210"/>
      <c r="S893" s="210"/>
      <c r="T893" s="210"/>
      <c r="U893" s="210"/>
      <c r="V893" s="210"/>
      <c r="W893" s="210"/>
      <c r="X893" s="210"/>
      <c r="Y893" s="212"/>
      <c r="Z893" s="212"/>
      <c r="AA893" s="212"/>
      <c r="AB893" s="210"/>
      <c r="AC893" s="210"/>
      <c r="AD893" s="210"/>
      <c r="AL893" s="1"/>
      <c r="AM893" s="213"/>
      <c r="AN893" s="213"/>
      <c r="AO893" s="218"/>
      <c r="AP893" s="209"/>
      <c r="AQ893" s="215"/>
      <c r="AR893" s="209"/>
      <c r="AS893" s="217"/>
      <c r="BA893" s="217"/>
      <c r="BB893" s="1"/>
      <c r="BC893" s="213"/>
      <c r="BD893" s="213"/>
      <c r="BE893" s="218"/>
      <c r="BF893" s="209"/>
      <c r="BG893" s="215"/>
      <c r="BH893" s="209"/>
      <c r="BI893" s="217"/>
      <c r="BJ893" s="1" t="s">
        <v>7</v>
      </c>
      <c r="BK893" s="213" t="s">
        <v>7</v>
      </c>
      <c r="BL893" s="213" t="s">
        <v>7</v>
      </c>
      <c r="BM893" s="213" t="s">
        <v>7</v>
      </c>
      <c r="BN893" s="209"/>
      <c r="BO893" s="215"/>
      <c r="BP893" s="209"/>
      <c r="BQ893" s="219"/>
      <c r="BR893" s="1"/>
      <c r="BS893" s="220"/>
      <c r="BT893" s="220"/>
      <c r="BU893" s="220"/>
      <c r="BV893" s="209"/>
      <c r="BW893" s="215"/>
      <c r="BX893" s="209"/>
      <c r="BY893" s="1"/>
      <c r="BZ893" s="212"/>
      <c r="CA893" s="212"/>
      <c r="CB893" s="221"/>
      <c r="CC893" s="209"/>
      <c r="CD893" s="215"/>
      <c r="CE893" s="209"/>
      <c r="CF893" s="1"/>
      <c r="CG893" s="220"/>
      <c r="CH893" s="220"/>
      <c r="CI893" s="220"/>
      <c r="CJ893" s="209"/>
      <c r="CK893" s="215"/>
      <c r="CL893" s="209"/>
      <c r="CM893" s="1"/>
      <c r="CN893" s="220"/>
      <c r="CO893" s="220"/>
      <c r="CP893" s="213"/>
      <c r="CQ893" s="209"/>
      <c r="CR893" s="215"/>
      <c r="CS893" s="209"/>
    </row>
    <row r="894" customFormat="false" ht="12.8" hidden="false" customHeight="false" outlineLevel="0" collapsed="false">
      <c r="L894" s="210"/>
      <c r="M894" s="210"/>
      <c r="N894" s="210"/>
      <c r="O894" s="210"/>
      <c r="P894" s="210"/>
      <c r="Q894" s="211" t="n">
        <f aca="false">BP894</f>
        <v>0</v>
      </c>
      <c r="R894" s="210"/>
      <c r="S894" s="210"/>
      <c r="T894" s="210"/>
      <c r="U894" s="210"/>
      <c r="V894" s="210"/>
      <c r="W894" s="210"/>
      <c r="X894" s="210"/>
      <c r="Y894" s="212"/>
      <c r="Z894" s="212"/>
      <c r="AA894" s="212"/>
      <c r="AB894" s="210"/>
      <c r="AC894" s="210"/>
      <c r="AD894" s="210"/>
      <c r="AL894" s="1"/>
      <c r="AM894" s="213"/>
      <c r="AN894" s="213"/>
      <c r="AO894" s="218"/>
      <c r="AP894" s="209"/>
      <c r="AQ894" s="215"/>
      <c r="AR894" s="209"/>
      <c r="AS894" s="217"/>
      <c r="BA894" s="217"/>
      <c r="BB894" s="1"/>
      <c r="BC894" s="213"/>
      <c r="BD894" s="213"/>
      <c r="BE894" s="218"/>
      <c r="BF894" s="209"/>
      <c r="BG894" s="215"/>
      <c r="BH894" s="209"/>
      <c r="BI894" s="217"/>
      <c r="BJ894" s="1" t="s">
        <v>7</v>
      </c>
      <c r="BK894" s="213" t="s">
        <v>7</v>
      </c>
      <c r="BL894" s="213" t="s">
        <v>7</v>
      </c>
      <c r="BM894" s="213" t="s">
        <v>7</v>
      </c>
      <c r="BN894" s="209"/>
      <c r="BO894" s="215"/>
      <c r="BP894" s="209"/>
      <c r="BQ894" s="219"/>
      <c r="BR894" s="1"/>
      <c r="BS894" s="220"/>
      <c r="BT894" s="220"/>
      <c r="BU894" s="220"/>
      <c r="BV894" s="209"/>
      <c r="BW894" s="215"/>
      <c r="BX894" s="209"/>
      <c r="BY894" s="1"/>
      <c r="BZ894" s="212"/>
      <c r="CA894" s="212"/>
      <c r="CB894" s="221"/>
      <c r="CC894" s="209"/>
      <c r="CD894" s="215"/>
      <c r="CE894" s="209"/>
      <c r="CF894" s="1"/>
      <c r="CG894" s="220"/>
      <c r="CH894" s="220"/>
      <c r="CI894" s="220"/>
      <c r="CJ894" s="209"/>
      <c r="CK894" s="215"/>
      <c r="CL894" s="209"/>
      <c r="CM894" s="1"/>
      <c r="CN894" s="220"/>
      <c r="CO894" s="220"/>
      <c r="CP894" s="213"/>
      <c r="CQ894" s="209"/>
      <c r="CR894" s="215"/>
      <c r="CS894" s="209"/>
    </row>
    <row r="895" customFormat="false" ht="12.8" hidden="false" customHeight="false" outlineLevel="0" collapsed="false">
      <c r="L895" s="210"/>
      <c r="M895" s="210"/>
      <c r="N895" s="210"/>
      <c r="O895" s="210"/>
      <c r="P895" s="210"/>
      <c r="Q895" s="211" t="n">
        <f aca="false">BP895</f>
        <v>0</v>
      </c>
      <c r="R895" s="210"/>
      <c r="S895" s="210"/>
      <c r="T895" s="210"/>
      <c r="U895" s="210"/>
      <c r="V895" s="210"/>
      <c r="W895" s="210"/>
      <c r="X895" s="210"/>
      <c r="Y895" s="212"/>
      <c r="Z895" s="212"/>
      <c r="AA895" s="212"/>
      <c r="AB895" s="210"/>
      <c r="AC895" s="210"/>
      <c r="AD895" s="210"/>
      <c r="AL895" s="1"/>
      <c r="AM895" s="213"/>
      <c r="AN895" s="213"/>
      <c r="AO895" s="218"/>
      <c r="AP895" s="209"/>
      <c r="AQ895" s="215"/>
      <c r="AR895" s="209"/>
      <c r="AS895" s="217"/>
      <c r="BA895" s="217"/>
      <c r="BB895" s="1"/>
      <c r="BC895" s="213"/>
      <c r="BD895" s="213"/>
      <c r="BE895" s="218"/>
      <c r="BF895" s="209"/>
      <c r="BG895" s="215"/>
      <c r="BH895" s="209"/>
      <c r="BI895" s="217"/>
      <c r="BJ895" s="1" t="s">
        <v>7</v>
      </c>
      <c r="BK895" s="213" t="s">
        <v>7</v>
      </c>
      <c r="BL895" s="213" t="s">
        <v>7</v>
      </c>
      <c r="BM895" s="213" t="s">
        <v>7</v>
      </c>
      <c r="BN895" s="209"/>
      <c r="BO895" s="215"/>
      <c r="BP895" s="209"/>
      <c r="BQ895" s="219"/>
      <c r="BR895" s="1"/>
      <c r="BS895" s="220"/>
      <c r="BT895" s="220"/>
      <c r="BU895" s="220"/>
      <c r="BV895" s="209"/>
      <c r="BW895" s="215"/>
      <c r="BX895" s="209"/>
      <c r="BY895" s="1"/>
      <c r="BZ895" s="212"/>
      <c r="CA895" s="212"/>
      <c r="CB895" s="221"/>
      <c r="CC895" s="209"/>
      <c r="CD895" s="215"/>
      <c r="CE895" s="209"/>
      <c r="CF895" s="1"/>
      <c r="CG895" s="220"/>
      <c r="CH895" s="220"/>
      <c r="CI895" s="220"/>
      <c r="CJ895" s="209"/>
      <c r="CK895" s="215"/>
      <c r="CL895" s="209"/>
      <c r="CM895" s="1"/>
      <c r="CN895" s="220"/>
      <c r="CO895" s="220"/>
      <c r="CP895" s="213"/>
      <c r="CQ895" s="209"/>
      <c r="CR895" s="215"/>
      <c r="CS895" s="209"/>
    </row>
    <row r="896" customFormat="false" ht="12.8" hidden="false" customHeight="false" outlineLevel="0" collapsed="false">
      <c r="L896" s="210"/>
      <c r="M896" s="210"/>
      <c r="N896" s="210"/>
      <c r="O896" s="210"/>
      <c r="P896" s="210"/>
      <c r="Q896" s="211" t="n">
        <f aca="false">BP896</f>
        <v>0</v>
      </c>
      <c r="R896" s="210"/>
      <c r="S896" s="210"/>
      <c r="T896" s="210"/>
      <c r="U896" s="210"/>
      <c r="V896" s="210"/>
      <c r="W896" s="210"/>
      <c r="X896" s="210"/>
      <c r="Y896" s="212"/>
      <c r="Z896" s="212"/>
      <c r="AA896" s="212"/>
      <c r="AB896" s="210"/>
      <c r="AC896" s="210"/>
      <c r="AD896" s="210"/>
      <c r="AL896" s="1"/>
      <c r="AM896" s="213"/>
      <c r="AN896" s="213"/>
      <c r="AO896" s="218"/>
      <c r="AP896" s="209"/>
      <c r="AQ896" s="215"/>
      <c r="AR896" s="209"/>
      <c r="AS896" s="217"/>
      <c r="BA896" s="217"/>
      <c r="BB896" s="1"/>
      <c r="BC896" s="213"/>
      <c r="BD896" s="213"/>
      <c r="BE896" s="218"/>
      <c r="BF896" s="209"/>
      <c r="BG896" s="215"/>
      <c r="BH896" s="209"/>
      <c r="BI896" s="217"/>
      <c r="BJ896" s="1" t="s">
        <v>7</v>
      </c>
      <c r="BK896" s="213" t="s">
        <v>7</v>
      </c>
      <c r="BL896" s="213" t="s">
        <v>7</v>
      </c>
      <c r="BM896" s="213" t="s">
        <v>7</v>
      </c>
      <c r="BN896" s="209"/>
      <c r="BO896" s="215"/>
      <c r="BP896" s="209"/>
      <c r="BQ896" s="219"/>
      <c r="BR896" s="1"/>
      <c r="BS896" s="220"/>
      <c r="BT896" s="220"/>
      <c r="BU896" s="220"/>
      <c r="BV896" s="209"/>
      <c r="BW896" s="215"/>
      <c r="BX896" s="209"/>
      <c r="BY896" s="1"/>
      <c r="BZ896" s="212"/>
      <c r="CA896" s="212"/>
      <c r="CB896" s="221"/>
      <c r="CC896" s="209"/>
      <c r="CD896" s="215"/>
      <c r="CE896" s="209"/>
      <c r="CF896" s="1"/>
      <c r="CG896" s="220"/>
      <c r="CH896" s="220"/>
      <c r="CI896" s="220"/>
      <c r="CJ896" s="209"/>
      <c r="CK896" s="215"/>
      <c r="CL896" s="209"/>
      <c r="CM896" s="1"/>
      <c r="CN896" s="220"/>
      <c r="CO896" s="220"/>
      <c r="CP896" s="213"/>
      <c r="CQ896" s="209"/>
      <c r="CR896" s="215"/>
      <c r="CS896" s="209"/>
    </row>
    <row r="897" customFormat="false" ht="12.8" hidden="false" customHeight="false" outlineLevel="0" collapsed="false">
      <c r="L897" s="210"/>
      <c r="M897" s="210"/>
      <c r="N897" s="210"/>
      <c r="O897" s="210"/>
      <c r="P897" s="210"/>
      <c r="Q897" s="211" t="n">
        <f aca="false">BP897</f>
        <v>0</v>
      </c>
      <c r="R897" s="210"/>
      <c r="S897" s="210"/>
      <c r="T897" s="210"/>
      <c r="U897" s="210"/>
      <c r="V897" s="210"/>
      <c r="W897" s="210"/>
      <c r="X897" s="210"/>
      <c r="Y897" s="212"/>
      <c r="Z897" s="212"/>
      <c r="AA897" s="212"/>
      <c r="AB897" s="210"/>
      <c r="AC897" s="210"/>
      <c r="AD897" s="210"/>
      <c r="AL897" s="1"/>
      <c r="AM897" s="213"/>
      <c r="AN897" s="213"/>
      <c r="AO897" s="218"/>
      <c r="AP897" s="209"/>
      <c r="AQ897" s="215"/>
      <c r="AR897" s="209"/>
      <c r="AS897" s="217"/>
      <c r="BA897" s="217"/>
      <c r="BB897" s="1"/>
      <c r="BC897" s="213"/>
      <c r="BD897" s="213"/>
      <c r="BE897" s="218"/>
      <c r="BF897" s="209"/>
      <c r="BG897" s="215"/>
      <c r="BH897" s="209"/>
      <c r="BI897" s="217"/>
      <c r="BJ897" s="1" t="s">
        <v>7</v>
      </c>
      <c r="BK897" s="213" t="s">
        <v>7</v>
      </c>
      <c r="BL897" s="213" t="s">
        <v>7</v>
      </c>
      <c r="BM897" s="213" t="s">
        <v>7</v>
      </c>
      <c r="BN897" s="209"/>
      <c r="BO897" s="215"/>
      <c r="BP897" s="209"/>
      <c r="BQ897" s="219"/>
      <c r="BR897" s="1"/>
      <c r="BS897" s="220"/>
      <c r="BT897" s="220"/>
      <c r="BU897" s="220"/>
      <c r="BV897" s="209"/>
      <c r="BW897" s="215"/>
      <c r="BX897" s="209"/>
      <c r="BY897" s="1"/>
      <c r="BZ897" s="212"/>
      <c r="CA897" s="212"/>
      <c r="CB897" s="221"/>
      <c r="CC897" s="209"/>
      <c r="CD897" s="215"/>
      <c r="CE897" s="209"/>
      <c r="CF897" s="1"/>
      <c r="CG897" s="220"/>
      <c r="CH897" s="220"/>
      <c r="CI897" s="220"/>
      <c r="CJ897" s="209"/>
      <c r="CK897" s="215"/>
      <c r="CL897" s="209"/>
      <c r="CM897" s="1"/>
      <c r="CN897" s="220"/>
      <c r="CO897" s="220"/>
      <c r="CP897" s="213"/>
      <c r="CQ897" s="209"/>
      <c r="CR897" s="215"/>
      <c r="CS897" s="209"/>
    </row>
    <row r="898" customFormat="false" ht="12.8" hidden="false" customHeight="false" outlineLevel="0" collapsed="false">
      <c r="L898" s="210"/>
      <c r="M898" s="210"/>
      <c r="N898" s="210"/>
      <c r="O898" s="210"/>
      <c r="P898" s="210"/>
      <c r="Q898" s="211" t="n">
        <f aca="false">BP898</f>
        <v>0</v>
      </c>
      <c r="R898" s="210"/>
      <c r="S898" s="210"/>
      <c r="T898" s="210"/>
      <c r="U898" s="210"/>
      <c r="V898" s="210"/>
      <c r="W898" s="210"/>
      <c r="X898" s="210"/>
      <c r="Y898" s="212"/>
      <c r="Z898" s="212"/>
      <c r="AA898" s="212"/>
      <c r="AB898" s="210"/>
      <c r="AC898" s="210"/>
      <c r="AD898" s="210"/>
      <c r="AL898" s="1"/>
      <c r="AM898" s="213"/>
      <c r="AN898" s="213"/>
      <c r="AO898" s="218"/>
      <c r="AP898" s="209"/>
      <c r="AQ898" s="215"/>
      <c r="AR898" s="209"/>
      <c r="AS898" s="217"/>
      <c r="BA898" s="217"/>
      <c r="BB898" s="1"/>
      <c r="BC898" s="213"/>
      <c r="BD898" s="213"/>
      <c r="BE898" s="218"/>
      <c r="BF898" s="209"/>
      <c r="BG898" s="215"/>
      <c r="BH898" s="209"/>
      <c r="BI898" s="217"/>
      <c r="BJ898" s="1" t="s">
        <v>7</v>
      </c>
      <c r="BK898" s="213" t="s">
        <v>7</v>
      </c>
      <c r="BL898" s="213" t="s">
        <v>7</v>
      </c>
      <c r="BM898" s="213" t="s">
        <v>7</v>
      </c>
      <c r="BN898" s="209"/>
      <c r="BO898" s="215"/>
      <c r="BP898" s="209"/>
      <c r="BQ898" s="219"/>
      <c r="BR898" s="1"/>
      <c r="BS898" s="220"/>
      <c r="BT898" s="220"/>
      <c r="BU898" s="220"/>
      <c r="BV898" s="209"/>
      <c r="BW898" s="215"/>
      <c r="BX898" s="209"/>
      <c r="BY898" s="1"/>
      <c r="BZ898" s="212"/>
      <c r="CA898" s="212"/>
      <c r="CB898" s="221"/>
      <c r="CC898" s="209"/>
      <c r="CD898" s="215"/>
      <c r="CE898" s="209"/>
      <c r="CF898" s="1"/>
      <c r="CG898" s="220"/>
      <c r="CH898" s="220"/>
      <c r="CI898" s="220"/>
      <c r="CJ898" s="209"/>
      <c r="CK898" s="215"/>
      <c r="CL898" s="209"/>
      <c r="CM898" s="1"/>
      <c r="CN898" s="220"/>
      <c r="CO898" s="220"/>
      <c r="CP898" s="213"/>
      <c r="CQ898" s="209"/>
      <c r="CR898" s="215"/>
      <c r="CS898" s="209"/>
    </row>
    <row r="899" customFormat="false" ht="12.8" hidden="false" customHeight="false" outlineLevel="0" collapsed="false">
      <c r="L899" s="210"/>
      <c r="M899" s="210"/>
      <c r="N899" s="210"/>
      <c r="O899" s="210"/>
      <c r="P899" s="210"/>
      <c r="Q899" s="211" t="n">
        <f aca="false">BP899</f>
        <v>0</v>
      </c>
      <c r="R899" s="210"/>
      <c r="S899" s="210"/>
      <c r="T899" s="210"/>
      <c r="U899" s="210"/>
      <c r="V899" s="210"/>
      <c r="W899" s="210"/>
      <c r="X899" s="210"/>
      <c r="Y899" s="212"/>
      <c r="Z899" s="212"/>
      <c r="AA899" s="212"/>
      <c r="AB899" s="210"/>
      <c r="AC899" s="210"/>
      <c r="AD899" s="210"/>
      <c r="AL899" s="1"/>
      <c r="AM899" s="213"/>
      <c r="AN899" s="213"/>
      <c r="AO899" s="218"/>
      <c r="AP899" s="209"/>
      <c r="AQ899" s="215"/>
      <c r="AR899" s="209"/>
      <c r="AS899" s="217"/>
      <c r="BA899" s="217"/>
      <c r="BB899" s="1"/>
      <c r="BC899" s="213"/>
      <c r="BD899" s="213"/>
      <c r="BE899" s="218"/>
      <c r="BF899" s="209"/>
      <c r="BG899" s="215"/>
      <c r="BH899" s="209"/>
      <c r="BI899" s="217"/>
      <c r="BJ899" s="1" t="s">
        <v>7</v>
      </c>
      <c r="BK899" s="213" t="s">
        <v>7</v>
      </c>
      <c r="BL899" s="213" t="s">
        <v>7</v>
      </c>
      <c r="BM899" s="213" t="s">
        <v>7</v>
      </c>
      <c r="BN899" s="209"/>
      <c r="BO899" s="215"/>
      <c r="BP899" s="209"/>
      <c r="BQ899" s="219"/>
      <c r="BR899" s="1"/>
      <c r="BS899" s="220"/>
      <c r="BT899" s="220"/>
      <c r="BU899" s="220"/>
      <c r="BV899" s="209"/>
      <c r="BW899" s="215"/>
      <c r="BX899" s="209"/>
      <c r="BY899" s="1"/>
      <c r="BZ899" s="212"/>
      <c r="CA899" s="212"/>
      <c r="CB899" s="221"/>
      <c r="CC899" s="209"/>
      <c r="CD899" s="215"/>
      <c r="CE899" s="209"/>
      <c r="CF899" s="1"/>
      <c r="CG899" s="220"/>
      <c r="CH899" s="220"/>
      <c r="CI899" s="220"/>
      <c r="CJ899" s="209"/>
      <c r="CK899" s="215"/>
      <c r="CL899" s="209"/>
      <c r="CM899" s="1"/>
      <c r="CN899" s="220"/>
      <c r="CO899" s="220"/>
      <c r="CP899" s="213"/>
      <c r="CQ899" s="209"/>
      <c r="CR899" s="215"/>
      <c r="CS899" s="209"/>
    </row>
    <row r="900" customFormat="false" ht="12.8" hidden="false" customHeight="false" outlineLevel="0" collapsed="false">
      <c r="L900" s="210"/>
      <c r="M900" s="210"/>
      <c r="N900" s="210"/>
      <c r="O900" s="210"/>
      <c r="P900" s="210"/>
      <c r="Q900" s="211" t="n">
        <f aca="false">BP900</f>
        <v>0</v>
      </c>
      <c r="R900" s="210"/>
      <c r="S900" s="210"/>
      <c r="T900" s="210"/>
      <c r="U900" s="210"/>
      <c r="V900" s="210"/>
      <c r="W900" s="210"/>
      <c r="X900" s="210"/>
      <c r="Y900" s="212"/>
      <c r="Z900" s="212"/>
      <c r="AA900" s="212"/>
      <c r="AB900" s="210"/>
      <c r="AC900" s="210"/>
      <c r="AD900" s="210"/>
      <c r="AL900" s="1"/>
      <c r="AM900" s="213"/>
      <c r="AN900" s="213"/>
      <c r="AO900" s="218"/>
      <c r="AP900" s="209"/>
      <c r="AQ900" s="215"/>
      <c r="AR900" s="209"/>
      <c r="AS900" s="217"/>
      <c r="BA900" s="217"/>
      <c r="BB900" s="1"/>
      <c r="BC900" s="213"/>
      <c r="BD900" s="213"/>
      <c r="BE900" s="218"/>
      <c r="BF900" s="209"/>
      <c r="BG900" s="215"/>
      <c r="BH900" s="209"/>
      <c r="BI900" s="217"/>
      <c r="BJ900" s="1" t="s">
        <v>7</v>
      </c>
      <c r="BK900" s="213" t="s">
        <v>7</v>
      </c>
      <c r="BL900" s="213" t="s">
        <v>7</v>
      </c>
      <c r="BM900" s="213" t="s">
        <v>7</v>
      </c>
      <c r="BN900" s="209"/>
      <c r="BO900" s="215"/>
      <c r="BP900" s="209"/>
      <c r="BQ900" s="219"/>
      <c r="BR900" s="1"/>
      <c r="BS900" s="220"/>
      <c r="BT900" s="220"/>
      <c r="BU900" s="220"/>
      <c r="BV900" s="209"/>
      <c r="BW900" s="215"/>
      <c r="BX900" s="209"/>
      <c r="BY900" s="1"/>
      <c r="BZ900" s="212"/>
      <c r="CA900" s="212"/>
      <c r="CB900" s="221"/>
      <c r="CC900" s="209"/>
      <c r="CD900" s="215"/>
      <c r="CE900" s="209"/>
      <c r="CF900" s="1"/>
      <c r="CG900" s="220"/>
      <c r="CH900" s="220"/>
      <c r="CI900" s="220"/>
      <c r="CJ900" s="209"/>
      <c r="CK900" s="215"/>
      <c r="CL900" s="209"/>
      <c r="CM900" s="1"/>
      <c r="CN900" s="220"/>
      <c r="CO900" s="220"/>
      <c r="CP900" s="213"/>
      <c r="CQ900" s="209"/>
      <c r="CR900" s="215"/>
      <c r="CS900" s="209"/>
    </row>
    <row r="901" customFormat="false" ht="12.8" hidden="false" customHeight="false" outlineLevel="0" collapsed="false">
      <c r="L901" s="210"/>
      <c r="M901" s="210"/>
      <c r="N901" s="210"/>
      <c r="O901" s="210"/>
      <c r="P901" s="210"/>
      <c r="Q901" s="211" t="n">
        <f aca="false">BP901</f>
        <v>0</v>
      </c>
      <c r="R901" s="210"/>
      <c r="S901" s="210"/>
      <c r="T901" s="210"/>
      <c r="U901" s="210"/>
      <c r="V901" s="210"/>
      <c r="W901" s="210"/>
      <c r="X901" s="210"/>
      <c r="Y901" s="212"/>
      <c r="Z901" s="212"/>
      <c r="AA901" s="212"/>
      <c r="AB901" s="210"/>
      <c r="AC901" s="210"/>
      <c r="AD901" s="210"/>
      <c r="AL901" s="1"/>
      <c r="AM901" s="213"/>
      <c r="AN901" s="213"/>
      <c r="AO901" s="218"/>
      <c r="AP901" s="209"/>
      <c r="AQ901" s="215"/>
      <c r="AR901" s="209"/>
      <c r="AS901" s="217"/>
      <c r="BA901" s="217"/>
      <c r="BB901" s="1"/>
      <c r="BC901" s="213"/>
      <c r="BD901" s="213"/>
      <c r="BE901" s="218"/>
      <c r="BF901" s="209"/>
      <c r="BG901" s="215"/>
      <c r="BH901" s="209"/>
      <c r="BI901" s="217"/>
      <c r="BJ901" s="1" t="s">
        <v>7</v>
      </c>
      <c r="BK901" s="213" t="s">
        <v>7</v>
      </c>
      <c r="BL901" s="213" t="s">
        <v>7</v>
      </c>
      <c r="BM901" s="213" t="s">
        <v>7</v>
      </c>
      <c r="BN901" s="209"/>
      <c r="BO901" s="215"/>
      <c r="BP901" s="209"/>
      <c r="BQ901" s="219"/>
      <c r="BR901" s="1"/>
      <c r="BS901" s="220"/>
      <c r="BT901" s="220"/>
      <c r="BU901" s="220"/>
      <c r="BV901" s="209"/>
      <c r="BW901" s="215"/>
      <c r="BX901" s="209"/>
      <c r="BY901" s="1"/>
      <c r="BZ901" s="212"/>
      <c r="CA901" s="212"/>
      <c r="CB901" s="221"/>
      <c r="CC901" s="209"/>
      <c r="CD901" s="215"/>
      <c r="CE901" s="209"/>
      <c r="CF901" s="1"/>
      <c r="CG901" s="220"/>
      <c r="CH901" s="220"/>
      <c r="CI901" s="220"/>
      <c r="CJ901" s="209"/>
      <c r="CK901" s="215"/>
      <c r="CL901" s="209"/>
      <c r="CM901" s="1"/>
      <c r="CN901" s="220"/>
      <c r="CO901" s="220"/>
      <c r="CP901" s="213"/>
      <c r="CQ901" s="209"/>
      <c r="CR901" s="215"/>
      <c r="CS901" s="209"/>
    </row>
    <row r="902" customFormat="false" ht="12.8" hidden="false" customHeight="false" outlineLevel="0" collapsed="false">
      <c r="L902" s="210"/>
      <c r="M902" s="210"/>
      <c r="N902" s="210"/>
      <c r="O902" s="210"/>
      <c r="P902" s="210"/>
      <c r="Q902" s="211" t="n">
        <f aca="false">BP902</f>
        <v>0</v>
      </c>
      <c r="R902" s="210"/>
      <c r="S902" s="210"/>
      <c r="T902" s="210"/>
      <c r="U902" s="210"/>
      <c r="V902" s="210"/>
      <c r="W902" s="210"/>
      <c r="X902" s="210"/>
      <c r="Y902" s="212"/>
      <c r="Z902" s="212"/>
      <c r="AA902" s="212"/>
      <c r="AB902" s="210"/>
      <c r="AC902" s="210"/>
      <c r="AD902" s="210"/>
      <c r="AL902" s="1"/>
      <c r="AM902" s="213"/>
      <c r="AN902" s="213"/>
      <c r="AO902" s="218"/>
      <c r="AP902" s="209"/>
      <c r="AQ902" s="215"/>
      <c r="AR902" s="209"/>
      <c r="AS902" s="217"/>
      <c r="BA902" s="217"/>
      <c r="BB902" s="1"/>
      <c r="BC902" s="213"/>
      <c r="BD902" s="213"/>
      <c r="BE902" s="218"/>
      <c r="BF902" s="209"/>
      <c r="BG902" s="215"/>
      <c r="BH902" s="209"/>
      <c r="BI902" s="217"/>
      <c r="BJ902" s="1" t="s">
        <v>7</v>
      </c>
      <c r="BK902" s="213" t="s">
        <v>7</v>
      </c>
      <c r="BL902" s="213" t="s">
        <v>7</v>
      </c>
      <c r="BM902" s="213" t="s">
        <v>7</v>
      </c>
      <c r="BN902" s="209"/>
      <c r="BO902" s="215"/>
      <c r="BP902" s="209"/>
      <c r="BQ902" s="219"/>
      <c r="BR902" s="1"/>
      <c r="BS902" s="220"/>
      <c r="BT902" s="220"/>
      <c r="BU902" s="220"/>
      <c r="BV902" s="209"/>
      <c r="BW902" s="215"/>
      <c r="BX902" s="209"/>
      <c r="BY902" s="1"/>
      <c r="BZ902" s="212"/>
      <c r="CA902" s="212"/>
      <c r="CB902" s="221"/>
      <c r="CC902" s="209"/>
      <c r="CD902" s="215"/>
      <c r="CE902" s="209"/>
      <c r="CF902" s="1"/>
      <c r="CG902" s="220"/>
      <c r="CH902" s="220"/>
      <c r="CI902" s="220"/>
      <c r="CJ902" s="209"/>
      <c r="CK902" s="215"/>
      <c r="CL902" s="209"/>
      <c r="CM902" s="1"/>
      <c r="CN902" s="220"/>
      <c r="CO902" s="220"/>
      <c r="CP902" s="213"/>
      <c r="CQ902" s="209"/>
      <c r="CR902" s="215"/>
      <c r="CS902" s="209"/>
    </row>
    <row r="903" customFormat="false" ht="12.8" hidden="false" customHeight="false" outlineLevel="0" collapsed="false">
      <c r="L903" s="210"/>
      <c r="M903" s="210"/>
      <c r="N903" s="210"/>
      <c r="O903" s="210"/>
      <c r="P903" s="210"/>
      <c r="Q903" s="211" t="n">
        <f aca="false">BP903</f>
        <v>0</v>
      </c>
      <c r="R903" s="210"/>
      <c r="S903" s="210"/>
      <c r="T903" s="210"/>
      <c r="U903" s="210"/>
      <c r="V903" s="210"/>
      <c r="W903" s="210"/>
      <c r="X903" s="210"/>
      <c r="Y903" s="212"/>
      <c r="Z903" s="212"/>
      <c r="AA903" s="212"/>
      <c r="AB903" s="210"/>
      <c r="AC903" s="210"/>
      <c r="AD903" s="210"/>
      <c r="AL903" s="1"/>
      <c r="AM903" s="213"/>
      <c r="AN903" s="213"/>
      <c r="AO903" s="218"/>
      <c r="AP903" s="209"/>
      <c r="AQ903" s="215"/>
      <c r="AR903" s="209"/>
      <c r="AS903" s="217"/>
      <c r="BA903" s="217"/>
      <c r="BB903" s="1"/>
      <c r="BC903" s="213"/>
      <c r="BD903" s="213"/>
      <c r="BE903" s="218"/>
      <c r="BF903" s="209"/>
      <c r="BG903" s="215"/>
      <c r="BH903" s="209"/>
      <c r="BI903" s="217"/>
      <c r="BJ903" s="1" t="s">
        <v>7</v>
      </c>
      <c r="BK903" s="213" t="s">
        <v>7</v>
      </c>
      <c r="BL903" s="213" t="s">
        <v>7</v>
      </c>
      <c r="BM903" s="213" t="s">
        <v>7</v>
      </c>
      <c r="BN903" s="209"/>
      <c r="BO903" s="215"/>
      <c r="BP903" s="209"/>
      <c r="BQ903" s="219"/>
      <c r="BR903" s="1"/>
      <c r="BS903" s="220"/>
      <c r="BT903" s="220"/>
      <c r="BU903" s="220"/>
      <c r="BV903" s="209"/>
      <c r="BW903" s="215"/>
      <c r="BX903" s="209"/>
      <c r="BY903" s="1"/>
      <c r="BZ903" s="212"/>
      <c r="CA903" s="212"/>
      <c r="CB903" s="221"/>
      <c r="CC903" s="209"/>
      <c r="CD903" s="215"/>
      <c r="CE903" s="209"/>
      <c r="CF903" s="1"/>
      <c r="CG903" s="220"/>
      <c r="CH903" s="220"/>
      <c r="CI903" s="220"/>
      <c r="CJ903" s="209"/>
      <c r="CK903" s="215"/>
      <c r="CL903" s="209"/>
      <c r="CM903" s="1"/>
      <c r="CN903" s="220"/>
      <c r="CO903" s="220"/>
      <c r="CP903" s="213"/>
      <c r="CQ903" s="209"/>
      <c r="CR903" s="215"/>
      <c r="CS903" s="209"/>
    </row>
    <row r="904" customFormat="false" ht="12.8" hidden="false" customHeight="false" outlineLevel="0" collapsed="false">
      <c r="L904" s="210"/>
      <c r="M904" s="210"/>
      <c r="N904" s="210"/>
      <c r="O904" s="210"/>
      <c r="P904" s="210"/>
      <c r="Q904" s="211" t="n">
        <f aca="false">BP904</f>
        <v>0</v>
      </c>
      <c r="R904" s="210"/>
      <c r="S904" s="210"/>
      <c r="T904" s="210"/>
      <c r="U904" s="210"/>
      <c r="V904" s="210"/>
      <c r="W904" s="210"/>
      <c r="X904" s="210"/>
      <c r="Y904" s="212"/>
      <c r="Z904" s="212"/>
      <c r="AA904" s="212"/>
      <c r="AB904" s="210"/>
      <c r="AC904" s="210"/>
      <c r="AD904" s="210"/>
      <c r="AL904" s="1"/>
      <c r="AM904" s="213"/>
      <c r="AN904" s="213"/>
      <c r="AO904" s="218"/>
      <c r="AP904" s="209"/>
      <c r="AQ904" s="215"/>
      <c r="AR904" s="209"/>
      <c r="AS904" s="217"/>
      <c r="BA904" s="217"/>
      <c r="BB904" s="1"/>
      <c r="BC904" s="213"/>
      <c r="BD904" s="213"/>
      <c r="BE904" s="218"/>
      <c r="BF904" s="209"/>
      <c r="BG904" s="215"/>
      <c r="BH904" s="209"/>
      <c r="BI904" s="217"/>
      <c r="BJ904" s="1" t="s">
        <v>7</v>
      </c>
      <c r="BK904" s="213" t="s">
        <v>7</v>
      </c>
      <c r="BL904" s="213" t="s">
        <v>7</v>
      </c>
      <c r="BM904" s="213" t="s">
        <v>7</v>
      </c>
      <c r="BN904" s="209"/>
      <c r="BO904" s="215"/>
      <c r="BP904" s="209"/>
      <c r="BQ904" s="219"/>
      <c r="BR904" s="1"/>
      <c r="BS904" s="220"/>
      <c r="BT904" s="220"/>
      <c r="BU904" s="220"/>
      <c r="BV904" s="209"/>
      <c r="BW904" s="215"/>
      <c r="BX904" s="209"/>
      <c r="BY904" s="1"/>
      <c r="BZ904" s="212"/>
      <c r="CA904" s="212"/>
      <c r="CB904" s="221"/>
      <c r="CC904" s="209"/>
      <c r="CD904" s="215"/>
      <c r="CE904" s="209"/>
      <c r="CF904" s="1"/>
      <c r="CG904" s="220"/>
      <c r="CH904" s="220"/>
      <c r="CI904" s="220"/>
      <c r="CJ904" s="209"/>
      <c r="CK904" s="215"/>
      <c r="CL904" s="209"/>
      <c r="CM904" s="1"/>
      <c r="CN904" s="220"/>
      <c r="CO904" s="220"/>
      <c r="CP904" s="213"/>
      <c r="CQ904" s="209"/>
      <c r="CR904" s="215"/>
      <c r="CS904" s="209"/>
    </row>
    <row r="905" customFormat="false" ht="12.8" hidden="false" customHeight="false" outlineLevel="0" collapsed="false">
      <c r="L905" s="210"/>
      <c r="M905" s="210"/>
      <c r="N905" s="210"/>
      <c r="O905" s="210"/>
      <c r="P905" s="210"/>
      <c r="Q905" s="211" t="n">
        <f aca="false">BP905</f>
        <v>0</v>
      </c>
      <c r="R905" s="210"/>
      <c r="S905" s="210"/>
      <c r="T905" s="210"/>
      <c r="U905" s="210"/>
      <c r="V905" s="210"/>
      <c r="W905" s="210"/>
      <c r="X905" s="210"/>
      <c r="Y905" s="212"/>
      <c r="Z905" s="212"/>
      <c r="AA905" s="212"/>
      <c r="AB905" s="210"/>
      <c r="AC905" s="210"/>
      <c r="AD905" s="210"/>
      <c r="AL905" s="1"/>
      <c r="AM905" s="213"/>
      <c r="AN905" s="213"/>
      <c r="AO905" s="218"/>
      <c r="AP905" s="209"/>
      <c r="AQ905" s="215"/>
      <c r="AR905" s="209"/>
      <c r="AS905" s="217"/>
      <c r="BA905" s="217"/>
      <c r="BB905" s="1"/>
      <c r="BC905" s="213"/>
      <c r="BD905" s="213"/>
      <c r="BE905" s="218"/>
      <c r="BF905" s="209"/>
      <c r="BG905" s="215"/>
      <c r="BH905" s="209"/>
      <c r="BI905" s="217"/>
      <c r="BJ905" s="1" t="s">
        <v>7</v>
      </c>
      <c r="BK905" s="213" t="s">
        <v>7</v>
      </c>
      <c r="BL905" s="213" t="s">
        <v>7</v>
      </c>
      <c r="BM905" s="213" t="s">
        <v>7</v>
      </c>
      <c r="BN905" s="209"/>
      <c r="BO905" s="215"/>
      <c r="BP905" s="209"/>
      <c r="BQ905" s="219"/>
      <c r="BR905" s="1"/>
      <c r="BS905" s="220"/>
      <c r="BT905" s="220"/>
      <c r="BU905" s="220"/>
      <c r="BV905" s="209"/>
      <c r="BW905" s="215"/>
      <c r="BX905" s="209"/>
      <c r="BY905" s="1"/>
      <c r="BZ905" s="212"/>
      <c r="CA905" s="212"/>
      <c r="CB905" s="221"/>
      <c r="CC905" s="209"/>
      <c r="CD905" s="215"/>
      <c r="CE905" s="209"/>
      <c r="CF905" s="1"/>
      <c r="CG905" s="220"/>
      <c r="CH905" s="220"/>
      <c r="CI905" s="220"/>
      <c r="CJ905" s="209"/>
      <c r="CK905" s="215"/>
      <c r="CL905" s="209"/>
      <c r="CM905" s="1"/>
      <c r="CN905" s="220"/>
      <c r="CO905" s="220"/>
      <c r="CP905" s="213"/>
      <c r="CQ905" s="209"/>
      <c r="CR905" s="215"/>
      <c r="CS905" s="209"/>
    </row>
    <row r="906" customFormat="false" ht="12.8" hidden="false" customHeight="false" outlineLevel="0" collapsed="false">
      <c r="L906" s="210"/>
      <c r="M906" s="210"/>
      <c r="N906" s="210"/>
      <c r="O906" s="210"/>
      <c r="P906" s="210"/>
      <c r="Q906" s="211" t="n">
        <f aca="false">BP906</f>
        <v>0</v>
      </c>
      <c r="R906" s="210"/>
      <c r="S906" s="210"/>
      <c r="T906" s="210"/>
      <c r="U906" s="210"/>
      <c r="V906" s="210"/>
      <c r="W906" s="210"/>
      <c r="X906" s="210"/>
      <c r="Y906" s="212"/>
      <c r="Z906" s="212"/>
      <c r="AA906" s="212"/>
      <c r="AB906" s="210"/>
      <c r="AC906" s="210"/>
      <c r="AD906" s="210"/>
      <c r="AL906" s="1"/>
      <c r="AM906" s="213"/>
      <c r="AN906" s="213"/>
      <c r="AO906" s="218"/>
      <c r="AP906" s="209"/>
      <c r="AQ906" s="215"/>
      <c r="AR906" s="209"/>
      <c r="AS906" s="217"/>
      <c r="BA906" s="217"/>
      <c r="BB906" s="1"/>
      <c r="BC906" s="213"/>
      <c r="BD906" s="213"/>
      <c r="BE906" s="218"/>
      <c r="BF906" s="209"/>
      <c r="BG906" s="215"/>
      <c r="BH906" s="209"/>
      <c r="BI906" s="217"/>
      <c r="BJ906" s="1" t="s">
        <v>7</v>
      </c>
      <c r="BK906" s="213" t="s">
        <v>7</v>
      </c>
      <c r="BL906" s="213" t="s">
        <v>7</v>
      </c>
      <c r="BM906" s="213" t="s">
        <v>7</v>
      </c>
      <c r="BN906" s="209"/>
      <c r="BO906" s="215"/>
      <c r="BP906" s="209"/>
      <c r="BQ906" s="219"/>
      <c r="BR906" s="1"/>
      <c r="BS906" s="220"/>
      <c r="BT906" s="220"/>
      <c r="BU906" s="220"/>
      <c r="BV906" s="209"/>
      <c r="BW906" s="215"/>
      <c r="BX906" s="209"/>
      <c r="BY906" s="1"/>
      <c r="BZ906" s="212"/>
      <c r="CA906" s="212"/>
      <c r="CB906" s="221"/>
      <c r="CC906" s="209"/>
      <c r="CD906" s="215"/>
      <c r="CE906" s="209"/>
      <c r="CF906" s="1"/>
      <c r="CG906" s="220"/>
      <c r="CH906" s="220"/>
      <c r="CI906" s="220"/>
      <c r="CJ906" s="209"/>
      <c r="CK906" s="215"/>
      <c r="CL906" s="209"/>
      <c r="CM906" s="1"/>
      <c r="CN906" s="220"/>
      <c r="CO906" s="220"/>
      <c r="CP906" s="213"/>
      <c r="CQ906" s="209"/>
      <c r="CR906" s="215"/>
      <c r="CS906" s="209"/>
    </row>
    <row r="907" customFormat="false" ht="12.8" hidden="false" customHeight="false" outlineLevel="0" collapsed="false">
      <c r="L907" s="210"/>
      <c r="M907" s="210"/>
      <c r="N907" s="210"/>
      <c r="O907" s="210"/>
      <c r="P907" s="210"/>
      <c r="Q907" s="211" t="n">
        <f aca="false">BP907</f>
        <v>0</v>
      </c>
      <c r="R907" s="210"/>
      <c r="S907" s="210"/>
      <c r="T907" s="210"/>
      <c r="U907" s="210"/>
      <c r="V907" s="210"/>
      <c r="W907" s="210"/>
      <c r="X907" s="210"/>
      <c r="Y907" s="212"/>
      <c r="Z907" s="212"/>
      <c r="AA907" s="212"/>
      <c r="AB907" s="210"/>
      <c r="AC907" s="210"/>
      <c r="AD907" s="210"/>
      <c r="AL907" s="1"/>
      <c r="AM907" s="213"/>
      <c r="AN907" s="213"/>
      <c r="AO907" s="218"/>
      <c r="AP907" s="209"/>
      <c r="AQ907" s="215"/>
      <c r="AR907" s="209"/>
      <c r="AS907" s="217"/>
      <c r="BA907" s="217"/>
      <c r="BB907" s="1"/>
      <c r="BC907" s="213"/>
      <c r="BD907" s="213"/>
      <c r="BE907" s="218"/>
      <c r="BF907" s="209"/>
      <c r="BG907" s="215"/>
      <c r="BH907" s="209"/>
      <c r="BI907" s="217"/>
      <c r="BJ907" s="1" t="s">
        <v>7</v>
      </c>
      <c r="BK907" s="213" t="s">
        <v>7</v>
      </c>
      <c r="BL907" s="213" t="s">
        <v>7</v>
      </c>
      <c r="BM907" s="213" t="s">
        <v>7</v>
      </c>
      <c r="BN907" s="209"/>
      <c r="BO907" s="215"/>
      <c r="BP907" s="209"/>
      <c r="BQ907" s="219"/>
      <c r="BR907" s="1"/>
      <c r="BS907" s="220"/>
      <c r="BT907" s="220"/>
      <c r="BU907" s="220"/>
      <c r="BV907" s="209"/>
      <c r="BW907" s="215"/>
      <c r="BX907" s="209"/>
      <c r="BY907" s="1"/>
      <c r="BZ907" s="212"/>
      <c r="CA907" s="212"/>
      <c r="CB907" s="221"/>
      <c r="CC907" s="209"/>
      <c r="CD907" s="215"/>
      <c r="CE907" s="209"/>
      <c r="CF907" s="1"/>
      <c r="CG907" s="220"/>
      <c r="CH907" s="220"/>
      <c r="CI907" s="220"/>
      <c r="CJ907" s="209"/>
      <c r="CK907" s="215"/>
      <c r="CL907" s="209"/>
      <c r="CM907" s="1"/>
      <c r="CN907" s="220"/>
      <c r="CO907" s="220"/>
      <c r="CP907" s="213"/>
      <c r="CQ907" s="209"/>
      <c r="CR907" s="215"/>
      <c r="CS907" s="209"/>
    </row>
    <row r="908" customFormat="false" ht="12.8" hidden="false" customHeight="false" outlineLevel="0" collapsed="false">
      <c r="L908" s="210"/>
      <c r="M908" s="210"/>
      <c r="N908" s="210"/>
      <c r="O908" s="210"/>
      <c r="P908" s="210"/>
      <c r="Q908" s="211" t="n">
        <f aca="false">BP908</f>
        <v>0</v>
      </c>
      <c r="R908" s="210"/>
      <c r="S908" s="210"/>
      <c r="T908" s="210"/>
      <c r="U908" s="210"/>
      <c r="V908" s="210"/>
      <c r="W908" s="210"/>
      <c r="X908" s="210"/>
      <c r="Y908" s="212"/>
      <c r="Z908" s="212"/>
      <c r="AA908" s="212"/>
      <c r="AB908" s="210"/>
      <c r="AC908" s="210"/>
      <c r="AD908" s="210"/>
      <c r="AL908" s="1"/>
      <c r="AM908" s="213"/>
      <c r="AN908" s="213"/>
      <c r="AO908" s="218"/>
      <c r="AP908" s="209"/>
      <c r="AQ908" s="215"/>
      <c r="AR908" s="209"/>
      <c r="AS908" s="217"/>
      <c r="BA908" s="217"/>
      <c r="BB908" s="1"/>
      <c r="BC908" s="213"/>
      <c r="BD908" s="213"/>
      <c r="BE908" s="218"/>
      <c r="BF908" s="209"/>
      <c r="BG908" s="215"/>
      <c r="BH908" s="209"/>
      <c r="BI908" s="217"/>
      <c r="BJ908" s="1" t="s">
        <v>7</v>
      </c>
      <c r="BK908" s="213" t="s">
        <v>7</v>
      </c>
      <c r="BL908" s="213" t="s">
        <v>7</v>
      </c>
      <c r="BM908" s="213" t="s">
        <v>7</v>
      </c>
      <c r="BN908" s="209"/>
      <c r="BO908" s="215"/>
      <c r="BP908" s="209"/>
      <c r="BQ908" s="219"/>
      <c r="BR908" s="1"/>
      <c r="BS908" s="220"/>
      <c r="BT908" s="220"/>
      <c r="BU908" s="220"/>
      <c r="BV908" s="209"/>
      <c r="BW908" s="215"/>
      <c r="BX908" s="209"/>
      <c r="BY908" s="1"/>
      <c r="BZ908" s="212"/>
      <c r="CA908" s="212"/>
      <c r="CB908" s="221"/>
      <c r="CC908" s="209"/>
      <c r="CD908" s="215"/>
      <c r="CE908" s="209"/>
      <c r="CF908" s="1"/>
      <c r="CG908" s="220"/>
      <c r="CH908" s="220"/>
      <c r="CI908" s="220"/>
      <c r="CJ908" s="209"/>
      <c r="CK908" s="215"/>
      <c r="CL908" s="209"/>
      <c r="CM908" s="1"/>
      <c r="CN908" s="220"/>
      <c r="CO908" s="220"/>
      <c r="CP908" s="213"/>
      <c r="CQ908" s="209"/>
      <c r="CR908" s="215"/>
      <c r="CS908" s="209"/>
    </row>
    <row r="909" customFormat="false" ht="12.8" hidden="false" customHeight="false" outlineLevel="0" collapsed="false">
      <c r="L909" s="210"/>
      <c r="M909" s="210"/>
      <c r="N909" s="210"/>
      <c r="O909" s="210"/>
      <c r="P909" s="210"/>
      <c r="Q909" s="211" t="n">
        <f aca="false">BP909</f>
        <v>0</v>
      </c>
      <c r="R909" s="210"/>
      <c r="S909" s="210"/>
      <c r="T909" s="210"/>
      <c r="U909" s="210"/>
      <c r="V909" s="210"/>
      <c r="W909" s="210"/>
      <c r="X909" s="210"/>
      <c r="Y909" s="212"/>
      <c r="Z909" s="212"/>
      <c r="AA909" s="212"/>
      <c r="AB909" s="210"/>
      <c r="AC909" s="210"/>
      <c r="AD909" s="210"/>
      <c r="AL909" s="1"/>
      <c r="AM909" s="213"/>
      <c r="AN909" s="213"/>
      <c r="AO909" s="218"/>
      <c r="AP909" s="209"/>
      <c r="AQ909" s="215"/>
      <c r="AR909" s="209"/>
      <c r="AS909" s="217"/>
      <c r="BA909" s="217"/>
      <c r="BB909" s="1"/>
      <c r="BC909" s="213"/>
      <c r="BD909" s="213"/>
      <c r="BE909" s="218"/>
      <c r="BF909" s="209"/>
      <c r="BG909" s="215"/>
      <c r="BH909" s="209"/>
      <c r="BI909" s="217"/>
      <c r="BJ909" s="1" t="s">
        <v>7</v>
      </c>
      <c r="BK909" s="213" t="s">
        <v>7</v>
      </c>
      <c r="BL909" s="213" t="s">
        <v>7</v>
      </c>
      <c r="BM909" s="213" t="s">
        <v>7</v>
      </c>
      <c r="BN909" s="209"/>
      <c r="BO909" s="215"/>
      <c r="BP909" s="209"/>
      <c r="BQ909" s="219"/>
      <c r="BR909" s="1"/>
      <c r="BS909" s="220"/>
      <c r="BT909" s="220"/>
      <c r="BU909" s="220"/>
      <c r="BV909" s="209"/>
      <c r="BW909" s="215"/>
      <c r="BX909" s="209"/>
      <c r="BY909" s="1"/>
      <c r="BZ909" s="212"/>
      <c r="CA909" s="212"/>
      <c r="CB909" s="221"/>
      <c r="CC909" s="209"/>
      <c r="CD909" s="215"/>
      <c r="CE909" s="209"/>
      <c r="CF909" s="1"/>
      <c r="CG909" s="220"/>
      <c r="CH909" s="220"/>
      <c r="CI909" s="220"/>
      <c r="CJ909" s="209"/>
      <c r="CK909" s="215"/>
      <c r="CL909" s="209"/>
      <c r="CM909" s="1"/>
      <c r="CN909" s="220"/>
      <c r="CO909" s="220"/>
      <c r="CP909" s="213"/>
      <c r="CQ909" s="209"/>
      <c r="CR909" s="215"/>
      <c r="CS909" s="209"/>
    </row>
    <row r="910" customFormat="false" ht="12.8" hidden="false" customHeight="false" outlineLevel="0" collapsed="false">
      <c r="L910" s="210"/>
      <c r="M910" s="210"/>
      <c r="N910" s="210"/>
      <c r="O910" s="210"/>
      <c r="P910" s="210"/>
      <c r="Q910" s="211" t="n">
        <f aca="false">BP910</f>
        <v>0</v>
      </c>
      <c r="R910" s="210"/>
      <c r="S910" s="210"/>
      <c r="T910" s="210"/>
      <c r="U910" s="210"/>
      <c r="V910" s="210"/>
      <c r="W910" s="210"/>
      <c r="X910" s="210"/>
      <c r="Y910" s="212"/>
      <c r="Z910" s="212"/>
      <c r="AA910" s="212"/>
      <c r="AB910" s="210"/>
      <c r="AC910" s="210"/>
      <c r="AD910" s="210"/>
      <c r="AL910" s="1"/>
      <c r="AM910" s="213"/>
      <c r="AN910" s="213"/>
      <c r="AO910" s="218"/>
      <c r="AP910" s="209"/>
      <c r="AQ910" s="215"/>
      <c r="AR910" s="209"/>
      <c r="AS910" s="217"/>
      <c r="BA910" s="217"/>
      <c r="BB910" s="1"/>
      <c r="BC910" s="213"/>
      <c r="BD910" s="213"/>
      <c r="BE910" s="218"/>
      <c r="BF910" s="209"/>
      <c r="BG910" s="215"/>
      <c r="BH910" s="209"/>
      <c r="BI910" s="217"/>
      <c r="BJ910" s="1" t="s">
        <v>7</v>
      </c>
      <c r="BK910" s="213" t="s">
        <v>7</v>
      </c>
      <c r="BL910" s="213" t="s">
        <v>7</v>
      </c>
      <c r="BM910" s="213" t="s">
        <v>7</v>
      </c>
      <c r="BN910" s="209"/>
      <c r="BO910" s="215"/>
      <c r="BP910" s="209"/>
      <c r="BQ910" s="219"/>
      <c r="BR910" s="1"/>
      <c r="BS910" s="220"/>
      <c r="BT910" s="220"/>
      <c r="BU910" s="220"/>
      <c r="BV910" s="209"/>
      <c r="BW910" s="215"/>
      <c r="BX910" s="209"/>
      <c r="BY910" s="1"/>
      <c r="BZ910" s="212"/>
      <c r="CA910" s="212"/>
      <c r="CB910" s="221"/>
      <c r="CC910" s="209"/>
      <c r="CD910" s="215"/>
      <c r="CE910" s="209"/>
      <c r="CF910" s="1"/>
      <c r="CG910" s="220"/>
      <c r="CH910" s="220"/>
      <c r="CI910" s="220"/>
      <c r="CJ910" s="209"/>
      <c r="CK910" s="215"/>
      <c r="CL910" s="209"/>
      <c r="CM910" s="1"/>
      <c r="CN910" s="220"/>
      <c r="CO910" s="220"/>
      <c r="CP910" s="213"/>
      <c r="CQ910" s="209"/>
      <c r="CR910" s="215"/>
      <c r="CS910" s="209"/>
    </row>
    <row r="911" customFormat="false" ht="12.8" hidden="false" customHeight="false" outlineLevel="0" collapsed="false">
      <c r="L911" s="210"/>
      <c r="M911" s="210"/>
      <c r="N911" s="210"/>
      <c r="O911" s="210"/>
      <c r="P911" s="210"/>
      <c r="Q911" s="211" t="n">
        <f aca="false">BP911</f>
        <v>0</v>
      </c>
      <c r="R911" s="210"/>
      <c r="S911" s="210"/>
      <c r="T911" s="210"/>
      <c r="U911" s="210"/>
      <c r="V911" s="210"/>
      <c r="W911" s="210"/>
      <c r="X911" s="210"/>
      <c r="Y911" s="212"/>
      <c r="Z911" s="212"/>
      <c r="AA911" s="212"/>
      <c r="AB911" s="210"/>
      <c r="AC911" s="210"/>
      <c r="AD911" s="210"/>
      <c r="AL911" s="1"/>
      <c r="AM911" s="213"/>
      <c r="AN911" s="213"/>
      <c r="AO911" s="218"/>
      <c r="AP911" s="209"/>
      <c r="AQ911" s="215"/>
      <c r="AR911" s="209"/>
      <c r="AS911" s="217"/>
      <c r="BA911" s="217"/>
      <c r="BB911" s="1"/>
      <c r="BC911" s="213"/>
      <c r="BD911" s="213"/>
      <c r="BE911" s="218"/>
      <c r="BF911" s="209"/>
      <c r="BG911" s="215"/>
      <c r="BH911" s="209"/>
      <c r="BI911" s="217"/>
      <c r="BJ911" s="1" t="s">
        <v>7</v>
      </c>
      <c r="BK911" s="213" t="s">
        <v>7</v>
      </c>
      <c r="BL911" s="213" t="s">
        <v>7</v>
      </c>
      <c r="BM911" s="213" t="s">
        <v>7</v>
      </c>
      <c r="BN911" s="209"/>
      <c r="BO911" s="215"/>
      <c r="BP911" s="209"/>
      <c r="BQ911" s="219"/>
      <c r="BR911" s="1"/>
      <c r="BS911" s="220"/>
      <c r="BT911" s="220"/>
      <c r="BU911" s="220"/>
      <c r="BV911" s="209"/>
      <c r="BW911" s="215"/>
      <c r="BX911" s="209"/>
      <c r="BY911" s="1"/>
      <c r="BZ911" s="212"/>
      <c r="CA911" s="212"/>
      <c r="CB911" s="221"/>
      <c r="CC911" s="209"/>
      <c r="CD911" s="215"/>
      <c r="CE911" s="209"/>
      <c r="CF911" s="1"/>
      <c r="CG911" s="220"/>
      <c r="CH911" s="220"/>
      <c r="CI911" s="220"/>
      <c r="CJ911" s="209"/>
      <c r="CK911" s="215"/>
      <c r="CL911" s="209"/>
      <c r="CM911" s="1"/>
      <c r="CN911" s="220"/>
      <c r="CO911" s="220"/>
      <c r="CP911" s="213"/>
      <c r="CQ911" s="209"/>
      <c r="CR911" s="215"/>
      <c r="CS911" s="209"/>
    </row>
    <row r="912" customFormat="false" ht="12.8" hidden="false" customHeight="false" outlineLevel="0" collapsed="false">
      <c r="L912" s="210"/>
      <c r="M912" s="210"/>
      <c r="N912" s="210"/>
      <c r="O912" s="210"/>
      <c r="P912" s="210"/>
      <c r="Q912" s="211" t="n">
        <f aca="false">BP912</f>
        <v>0</v>
      </c>
      <c r="R912" s="210"/>
      <c r="S912" s="210"/>
      <c r="T912" s="210"/>
      <c r="U912" s="210"/>
      <c r="V912" s="210"/>
      <c r="W912" s="210"/>
      <c r="X912" s="210"/>
      <c r="Y912" s="212"/>
      <c r="Z912" s="212"/>
      <c r="AA912" s="212"/>
      <c r="AB912" s="210"/>
      <c r="AC912" s="210"/>
      <c r="AD912" s="210"/>
      <c r="AL912" s="1"/>
      <c r="AM912" s="213"/>
      <c r="AN912" s="213"/>
      <c r="AO912" s="218"/>
      <c r="AP912" s="209"/>
      <c r="AQ912" s="215"/>
      <c r="AR912" s="209"/>
      <c r="AS912" s="217"/>
      <c r="BA912" s="217"/>
      <c r="BB912" s="1"/>
      <c r="BC912" s="213"/>
      <c r="BD912" s="213"/>
      <c r="BE912" s="218"/>
      <c r="BF912" s="209"/>
      <c r="BG912" s="215"/>
      <c r="BH912" s="209"/>
      <c r="BI912" s="217"/>
      <c r="BJ912" s="1" t="s">
        <v>7</v>
      </c>
      <c r="BK912" s="213" t="s">
        <v>7</v>
      </c>
      <c r="BL912" s="213" t="s">
        <v>7</v>
      </c>
      <c r="BM912" s="213" t="s">
        <v>7</v>
      </c>
      <c r="BN912" s="209"/>
      <c r="BO912" s="215"/>
      <c r="BP912" s="209"/>
      <c r="BQ912" s="219"/>
      <c r="BR912" s="1"/>
      <c r="BS912" s="220"/>
      <c r="BT912" s="220"/>
      <c r="BU912" s="220"/>
      <c r="BV912" s="209"/>
      <c r="BW912" s="215"/>
      <c r="BX912" s="209"/>
      <c r="BY912" s="1"/>
      <c r="BZ912" s="212"/>
      <c r="CA912" s="212"/>
      <c r="CB912" s="221"/>
      <c r="CC912" s="209"/>
      <c r="CD912" s="215"/>
      <c r="CE912" s="209"/>
      <c r="CF912" s="1"/>
      <c r="CG912" s="220"/>
      <c r="CH912" s="220"/>
      <c r="CI912" s="220"/>
      <c r="CJ912" s="209"/>
      <c r="CK912" s="215"/>
      <c r="CL912" s="209"/>
      <c r="CM912" s="1"/>
      <c r="CN912" s="220"/>
      <c r="CO912" s="220"/>
      <c r="CP912" s="213"/>
      <c r="CQ912" s="209"/>
      <c r="CR912" s="215"/>
      <c r="CS912" s="209"/>
    </row>
    <row r="913" customFormat="false" ht="12.8" hidden="false" customHeight="false" outlineLevel="0" collapsed="false">
      <c r="L913" s="210"/>
      <c r="M913" s="210"/>
      <c r="N913" s="210"/>
      <c r="O913" s="210"/>
      <c r="P913" s="210"/>
      <c r="Q913" s="211" t="n">
        <f aca="false">BP913</f>
        <v>0</v>
      </c>
      <c r="R913" s="210"/>
      <c r="S913" s="210"/>
      <c r="T913" s="210"/>
      <c r="U913" s="210"/>
      <c r="V913" s="210"/>
      <c r="W913" s="210"/>
      <c r="X913" s="210"/>
      <c r="Y913" s="212"/>
      <c r="Z913" s="212"/>
      <c r="AA913" s="212"/>
      <c r="AB913" s="210"/>
      <c r="AC913" s="210"/>
      <c r="AD913" s="210"/>
      <c r="AL913" s="1"/>
      <c r="AM913" s="213"/>
      <c r="AN913" s="213"/>
      <c r="AO913" s="218"/>
      <c r="AP913" s="209"/>
      <c r="AQ913" s="215"/>
      <c r="AR913" s="209"/>
      <c r="AS913" s="217"/>
      <c r="BA913" s="217"/>
      <c r="BB913" s="1"/>
      <c r="BC913" s="213"/>
      <c r="BD913" s="213"/>
      <c r="BE913" s="218"/>
      <c r="BF913" s="209"/>
      <c r="BG913" s="215"/>
      <c r="BH913" s="209"/>
      <c r="BI913" s="217"/>
      <c r="BJ913" s="1" t="s">
        <v>7</v>
      </c>
      <c r="BK913" s="213" t="s">
        <v>7</v>
      </c>
      <c r="BL913" s="213" t="s">
        <v>7</v>
      </c>
      <c r="BM913" s="213" t="s">
        <v>7</v>
      </c>
      <c r="BN913" s="209"/>
      <c r="BO913" s="215"/>
      <c r="BP913" s="209"/>
      <c r="BQ913" s="219"/>
      <c r="BR913" s="1"/>
      <c r="BS913" s="220"/>
      <c r="BT913" s="220"/>
      <c r="BU913" s="220"/>
      <c r="BV913" s="209"/>
      <c r="BW913" s="215"/>
      <c r="BX913" s="209"/>
      <c r="BY913" s="1"/>
      <c r="BZ913" s="212"/>
      <c r="CA913" s="212"/>
      <c r="CB913" s="221"/>
      <c r="CC913" s="209"/>
      <c r="CD913" s="215"/>
      <c r="CE913" s="209"/>
      <c r="CF913" s="1"/>
      <c r="CG913" s="220"/>
      <c r="CH913" s="220"/>
      <c r="CI913" s="220"/>
      <c r="CJ913" s="209"/>
      <c r="CK913" s="215"/>
      <c r="CL913" s="209"/>
      <c r="CM913" s="1"/>
      <c r="CN913" s="220"/>
      <c r="CO913" s="220"/>
      <c r="CP913" s="213"/>
      <c r="CQ913" s="209"/>
      <c r="CR913" s="215"/>
      <c r="CS913" s="209"/>
    </row>
    <row r="914" customFormat="false" ht="12.8" hidden="false" customHeight="false" outlineLevel="0" collapsed="false">
      <c r="L914" s="210"/>
      <c r="M914" s="210"/>
      <c r="N914" s="210"/>
      <c r="O914" s="210"/>
      <c r="P914" s="210"/>
      <c r="Q914" s="211" t="n">
        <f aca="false">BP914</f>
        <v>0</v>
      </c>
      <c r="R914" s="210"/>
      <c r="S914" s="210"/>
      <c r="T914" s="210"/>
      <c r="U914" s="210"/>
      <c r="V914" s="210"/>
      <c r="W914" s="210"/>
      <c r="X914" s="210"/>
      <c r="Y914" s="212"/>
      <c r="Z914" s="212"/>
      <c r="AA914" s="212"/>
      <c r="AB914" s="210"/>
      <c r="AC914" s="210"/>
      <c r="AD914" s="210"/>
      <c r="AL914" s="1"/>
      <c r="AM914" s="213"/>
      <c r="AN914" s="213"/>
      <c r="AO914" s="218"/>
      <c r="AP914" s="209"/>
      <c r="AQ914" s="215"/>
      <c r="AR914" s="209"/>
      <c r="AS914" s="217"/>
      <c r="BA914" s="217"/>
      <c r="BB914" s="1"/>
      <c r="BC914" s="213"/>
      <c r="BD914" s="213"/>
      <c r="BE914" s="218"/>
      <c r="BF914" s="209"/>
      <c r="BG914" s="215"/>
      <c r="BH914" s="209"/>
      <c r="BI914" s="217"/>
      <c r="BJ914" s="1" t="s">
        <v>7</v>
      </c>
      <c r="BK914" s="213" t="s">
        <v>7</v>
      </c>
      <c r="BL914" s="213" t="s">
        <v>7</v>
      </c>
      <c r="BM914" s="213" t="s">
        <v>7</v>
      </c>
      <c r="BN914" s="209"/>
      <c r="BO914" s="215"/>
      <c r="BP914" s="209"/>
      <c r="BQ914" s="219"/>
      <c r="BR914" s="1"/>
      <c r="BS914" s="220"/>
      <c r="BT914" s="220"/>
      <c r="BU914" s="220"/>
      <c r="BV914" s="209"/>
      <c r="BW914" s="215"/>
      <c r="BX914" s="209"/>
      <c r="BY914" s="1"/>
      <c r="BZ914" s="212"/>
      <c r="CA914" s="212"/>
      <c r="CB914" s="221"/>
      <c r="CC914" s="209"/>
      <c r="CD914" s="215"/>
      <c r="CE914" s="209"/>
      <c r="CF914" s="1"/>
      <c r="CG914" s="220"/>
      <c r="CH914" s="220"/>
      <c r="CI914" s="220"/>
      <c r="CJ914" s="209"/>
      <c r="CK914" s="215"/>
      <c r="CL914" s="209"/>
      <c r="CM914" s="1"/>
      <c r="CN914" s="220"/>
      <c r="CO914" s="220"/>
      <c r="CP914" s="213"/>
      <c r="CQ914" s="209"/>
      <c r="CR914" s="215"/>
      <c r="CS914" s="209"/>
    </row>
    <row r="915" customFormat="false" ht="12.8" hidden="false" customHeight="false" outlineLevel="0" collapsed="false">
      <c r="L915" s="210"/>
      <c r="M915" s="210"/>
      <c r="N915" s="210"/>
      <c r="O915" s="210"/>
      <c r="P915" s="210"/>
      <c r="Q915" s="211" t="n">
        <f aca="false">BP915</f>
        <v>0</v>
      </c>
      <c r="R915" s="210"/>
      <c r="S915" s="210"/>
      <c r="T915" s="210"/>
      <c r="U915" s="210"/>
      <c r="V915" s="210"/>
      <c r="W915" s="210"/>
      <c r="X915" s="210"/>
      <c r="Y915" s="212"/>
      <c r="Z915" s="212"/>
      <c r="AA915" s="212"/>
      <c r="AB915" s="210"/>
      <c r="AC915" s="210"/>
      <c r="AD915" s="210"/>
      <c r="AL915" s="1"/>
      <c r="AM915" s="213"/>
      <c r="AN915" s="213"/>
      <c r="AO915" s="218"/>
      <c r="AP915" s="209"/>
      <c r="AQ915" s="215"/>
      <c r="AR915" s="209"/>
      <c r="AS915" s="217"/>
      <c r="BA915" s="217"/>
      <c r="BB915" s="1"/>
      <c r="BC915" s="213"/>
      <c r="BD915" s="213"/>
      <c r="BE915" s="218"/>
      <c r="BF915" s="209"/>
      <c r="BG915" s="215"/>
      <c r="BH915" s="209"/>
      <c r="BI915" s="217"/>
      <c r="BJ915" s="1" t="s">
        <v>7</v>
      </c>
      <c r="BK915" s="213" t="s">
        <v>7</v>
      </c>
      <c r="BL915" s="213" t="s">
        <v>7</v>
      </c>
      <c r="BM915" s="213" t="s">
        <v>7</v>
      </c>
      <c r="BN915" s="209"/>
      <c r="BO915" s="215"/>
      <c r="BP915" s="209"/>
      <c r="BQ915" s="219"/>
      <c r="BR915" s="1"/>
      <c r="BS915" s="220"/>
      <c r="BT915" s="220"/>
      <c r="BU915" s="220"/>
      <c r="BV915" s="209"/>
      <c r="BW915" s="215"/>
      <c r="BX915" s="209"/>
      <c r="BY915" s="1"/>
      <c r="BZ915" s="212"/>
      <c r="CA915" s="212"/>
      <c r="CB915" s="221"/>
      <c r="CC915" s="209"/>
      <c r="CD915" s="215"/>
      <c r="CE915" s="209"/>
      <c r="CF915" s="1"/>
      <c r="CG915" s="220"/>
      <c r="CH915" s="220"/>
      <c r="CI915" s="220"/>
      <c r="CJ915" s="209"/>
      <c r="CK915" s="215"/>
      <c r="CL915" s="209"/>
      <c r="CM915" s="1"/>
      <c r="CN915" s="220"/>
      <c r="CO915" s="220"/>
      <c r="CP915" s="213"/>
      <c r="CQ915" s="209"/>
      <c r="CR915" s="215"/>
      <c r="CS915" s="209"/>
    </row>
    <row r="916" customFormat="false" ht="12.8" hidden="false" customHeight="false" outlineLevel="0" collapsed="false">
      <c r="L916" s="210"/>
      <c r="M916" s="210"/>
      <c r="N916" s="210"/>
      <c r="O916" s="210"/>
      <c r="P916" s="210"/>
      <c r="Q916" s="211" t="n">
        <f aca="false">BP916</f>
        <v>0</v>
      </c>
      <c r="R916" s="210"/>
      <c r="S916" s="210"/>
      <c r="T916" s="210"/>
      <c r="U916" s="210"/>
      <c r="V916" s="210"/>
      <c r="W916" s="210"/>
      <c r="X916" s="210"/>
      <c r="Y916" s="212"/>
      <c r="Z916" s="212"/>
      <c r="AA916" s="212"/>
      <c r="AB916" s="210"/>
      <c r="AC916" s="210"/>
      <c r="AD916" s="210"/>
      <c r="AL916" s="1"/>
      <c r="AM916" s="213"/>
      <c r="AN916" s="213"/>
      <c r="AO916" s="218"/>
      <c r="AP916" s="209"/>
      <c r="AQ916" s="215"/>
      <c r="AR916" s="209"/>
      <c r="AS916" s="217"/>
      <c r="BA916" s="217"/>
      <c r="BB916" s="1"/>
      <c r="BC916" s="213"/>
      <c r="BD916" s="213"/>
      <c r="BE916" s="218"/>
      <c r="BF916" s="209"/>
      <c r="BG916" s="215"/>
      <c r="BH916" s="209"/>
      <c r="BI916" s="217"/>
      <c r="BJ916" s="1" t="s">
        <v>7</v>
      </c>
      <c r="BK916" s="213" t="s">
        <v>7</v>
      </c>
      <c r="BL916" s="213" t="s">
        <v>7</v>
      </c>
      <c r="BM916" s="213" t="s">
        <v>7</v>
      </c>
      <c r="BN916" s="209"/>
      <c r="BO916" s="215"/>
      <c r="BP916" s="209"/>
      <c r="BQ916" s="219"/>
      <c r="BR916" s="1"/>
      <c r="BS916" s="220"/>
      <c r="BT916" s="220"/>
      <c r="BU916" s="220"/>
      <c r="BV916" s="209"/>
      <c r="BW916" s="215"/>
      <c r="BX916" s="209"/>
      <c r="BY916" s="1"/>
      <c r="BZ916" s="212"/>
      <c r="CA916" s="212"/>
      <c r="CB916" s="221"/>
      <c r="CC916" s="209"/>
      <c r="CD916" s="215"/>
      <c r="CE916" s="209"/>
      <c r="CF916" s="1"/>
      <c r="CG916" s="220"/>
      <c r="CH916" s="220"/>
      <c r="CI916" s="220"/>
      <c r="CJ916" s="209"/>
      <c r="CK916" s="215"/>
      <c r="CL916" s="209"/>
      <c r="CM916" s="1"/>
      <c r="CN916" s="220"/>
      <c r="CO916" s="220"/>
      <c r="CP916" s="213"/>
      <c r="CQ916" s="209"/>
      <c r="CR916" s="215"/>
      <c r="CS916" s="209"/>
    </row>
    <row r="917" customFormat="false" ht="12.8" hidden="false" customHeight="false" outlineLevel="0" collapsed="false">
      <c r="L917" s="210"/>
      <c r="M917" s="210"/>
      <c r="N917" s="210"/>
      <c r="O917" s="210"/>
      <c r="P917" s="210"/>
      <c r="Q917" s="211" t="n">
        <f aca="false">BP917</f>
        <v>0</v>
      </c>
      <c r="R917" s="210"/>
      <c r="S917" s="210"/>
      <c r="T917" s="210"/>
      <c r="U917" s="210"/>
      <c r="V917" s="210"/>
      <c r="W917" s="210"/>
      <c r="X917" s="210"/>
      <c r="Y917" s="212"/>
      <c r="Z917" s="212"/>
      <c r="AA917" s="212"/>
      <c r="AB917" s="210"/>
      <c r="AC917" s="210"/>
      <c r="AD917" s="210"/>
      <c r="AL917" s="1"/>
      <c r="AM917" s="213"/>
      <c r="AN917" s="213"/>
      <c r="AO917" s="218"/>
      <c r="AP917" s="209"/>
      <c r="AQ917" s="215"/>
      <c r="AR917" s="209"/>
      <c r="AS917" s="217"/>
      <c r="BA917" s="217"/>
      <c r="BB917" s="1"/>
      <c r="BC917" s="213"/>
      <c r="BD917" s="213"/>
      <c r="BE917" s="218"/>
      <c r="BF917" s="209"/>
      <c r="BG917" s="215"/>
      <c r="BH917" s="209"/>
      <c r="BI917" s="217"/>
      <c r="BJ917" s="1" t="s">
        <v>7</v>
      </c>
      <c r="BK917" s="213" t="s">
        <v>7</v>
      </c>
      <c r="BL917" s="213" t="s">
        <v>7</v>
      </c>
      <c r="BM917" s="213" t="s">
        <v>7</v>
      </c>
      <c r="BN917" s="209"/>
      <c r="BO917" s="215"/>
      <c r="BP917" s="209"/>
      <c r="BQ917" s="219"/>
      <c r="BR917" s="1"/>
      <c r="BS917" s="220"/>
      <c r="BT917" s="220"/>
      <c r="BU917" s="220"/>
      <c r="BV917" s="209"/>
      <c r="BW917" s="215"/>
      <c r="BX917" s="209"/>
      <c r="BY917" s="1"/>
      <c r="BZ917" s="212"/>
      <c r="CA917" s="212"/>
      <c r="CB917" s="221"/>
      <c r="CC917" s="209"/>
      <c r="CD917" s="215"/>
      <c r="CE917" s="209"/>
      <c r="CF917" s="1"/>
      <c r="CG917" s="220"/>
      <c r="CH917" s="220"/>
      <c r="CI917" s="220"/>
      <c r="CJ917" s="209"/>
      <c r="CK917" s="215"/>
      <c r="CL917" s="209"/>
      <c r="CM917" s="1"/>
      <c r="CN917" s="220"/>
      <c r="CO917" s="220"/>
      <c r="CP917" s="213"/>
      <c r="CQ917" s="209"/>
      <c r="CR917" s="215"/>
      <c r="CS917" s="209"/>
    </row>
    <row r="918" customFormat="false" ht="12.8" hidden="false" customHeight="false" outlineLevel="0" collapsed="false">
      <c r="L918" s="210"/>
      <c r="M918" s="210"/>
      <c r="N918" s="210"/>
      <c r="O918" s="210"/>
      <c r="P918" s="210"/>
      <c r="Q918" s="211" t="n">
        <f aca="false">BP918</f>
        <v>0</v>
      </c>
      <c r="R918" s="210"/>
      <c r="S918" s="210"/>
      <c r="T918" s="210"/>
      <c r="U918" s="210"/>
      <c r="V918" s="210"/>
      <c r="W918" s="210"/>
      <c r="X918" s="210"/>
      <c r="Y918" s="212"/>
      <c r="Z918" s="212"/>
      <c r="AA918" s="212"/>
      <c r="AB918" s="210"/>
      <c r="AC918" s="210"/>
      <c r="AD918" s="210"/>
      <c r="AL918" s="1"/>
      <c r="AM918" s="213"/>
      <c r="AN918" s="213"/>
      <c r="AO918" s="218"/>
      <c r="AP918" s="209"/>
      <c r="AQ918" s="215"/>
      <c r="AR918" s="209"/>
      <c r="AS918" s="217"/>
      <c r="BA918" s="217"/>
      <c r="BB918" s="1"/>
      <c r="BC918" s="213"/>
      <c r="BD918" s="213"/>
      <c r="BE918" s="218"/>
      <c r="BF918" s="209"/>
      <c r="BG918" s="215"/>
      <c r="BH918" s="209"/>
      <c r="BI918" s="217"/>
      <c r="BJ918" s="1" t="s">
        <v>7</v>
      </c>
      <c r="BK918" s="213" t="s">
        <v>7</v>
      </c>
      <c r="BL918" s="213" t="s">
        <v>7</v>
      </c>
      <c r="BM918" s="213" t="s">
        <v>7</v>
      </c>
      <c r="BN918" s="209"/>
      <c r="BO918" s="215"/>
      <c r="BP918" s="209"/>
      <c r="BQ918" s="219"/>
      <c r="BR918" s="1"/>
      <c r="BS918" s="220"/>
      <c r="BT918" s="220"/>
      <c r="BU918" s="220"/>
      <c r="BV918" s="209"/>
      <c r="BW918" s="215"/>
      <c r="BX918" s="209"/>
      <c r="BY918" s="1"/>
      <c r="BZ918" s="212"/>
      <c r="CA918" s="212"/>
      <c r="CB918" s="221"/>
      <c r="CC918" s="209"/>
      <c r="CD918" s="215"/>
      <c r="CE918" s="209"/>
      <c r="CF918" s="1"/>
      <c r="CG918" s="220"/>
      <c r="CH918" s="220"/>
      <c r="CI918" s="220"/>
      <c r="CJ918" s="209"/>
      <c r="CK918" s="215"/>
      <c r="CL918" s="209"/>
      <c r="CM918" s="1"/>
      <c r="CN918" s="220"/>
      <c r="CO918" s="220"/>
      <c r="CP918" s="213"/>
      <c r="CQ918" s="209"/>
      <c r="CR918" s="215"/>
      <c r="CS918" s="209"/>
    </row>
    <row r="919" customFormat="false" ht="12.8" hidden="false" customHeight="false" outlineLevel="0" collapsed="false">
      <c r="L919" s="210"/>
      <c r="M919" s="210"/>
      <c r="N919" s="210"/>
      <c r="O919" s="210"/>
      <c r="P919" s="210"/>
      <c r="Q919" s="211" t="n">
        <f aca="false">BP919</f>
        <v>0</v>
      </c>
      <c r="R919" s="210"/>
      <c r="S919" s="210"/>
      <c r="T919" s="210"/>
      <c r="U919" s="210"/>
      <c r="V919" s="210"/>
      <c r="W919" s="210"/>
      <c r="X919" s="210"/>
      <c r="Y919" s="212"/>
      <c r="Z919" s="212"/>
      <c r="AA919" s="212"/>
      <c r="AB919" s="210"/>
      <c r="AC919" s="210"/>
      <c r="AD919" s="210"/>
      <c r="AL919" s="1"/>
      <c r="AM919" s="213"/>
      <c r="AN919" s="213"/>
      <c r="AO919" s="218"/>
      <c r="AP919" s="209"/>
      <c r="AQ919" s="215"/>
      <c r="AR919" s="209"/>
      <c r="AS919" s="217"/>
      <c r="BA919" s="217"/>
      <c r="BB919" s="1"/>
      <c r="BC919" s="213"/>
      <c r="BD919" s="213"/>
      <c r="BE919" s="218"/>
      <c r="BF919" s="209"/>
      <c r="BG919" s="215"/>
      <c r="BH919" s="209"/>
      <c r="BI919" s="217"/>
      <c r="BJ919" s="1" t="s">
        <v>7</v>
      </c>
      <c r="BK919" s="213" t="s">
        <v>7</v>
      </c>
      <c r="BL919" s="213" t="s">
        <v>7</v>
      </c>
      <c r="BM919" s="213" t="s">
        <v>7</v>
      </c>
      <c r="BN919" s="209"/>
      <c r="BO919" s="215"/>
      <c r="BP919" s="209"/>
      <c r="BQ919" s="219"/>
      <c r="BR919" s="1"/>
      <c r="BS919" s="220"/>
      <c r="BT919" s="220"/>
      <c r="BU919" s="220"/>
      <c r="BV919" s="209"/>
      <c r="BW919" s="215"/>
      <c r="BX919" s="209"/>
      <c r="BY919" s="1"/>
      <c r="BZ919" s="212"/>
      <c r="CA919" s="212"/>
      <c r="CB919" s="221"/>
      <c r="CC919" s="209"/>
      <c r="CD919" s="215"/>
      <c r="CE919" s="209"/>
      <c r="CF919" s="1"/>
      <c r="CG919" s="220"/>
      <c r="CH919" s="220"/>
      <c r="CI919" s="220"/>
      <c r="CJ919" s="209"/>
      <c r="CK919" s="215"/>
      <c r="CL919" s="209"/>
      <c r="CM919" s="1"/>
      <c r="CN919" s="220"/>
      <c r="CO919" s="220"/>
      <c r="CP919" s="213"/>
      <c r="CQ919" s="209"/>
      <c r="CR919" s="215"/>
      <c r="CS919" s="209"/>
    </row>
    <row r="920" customFormat="false" ht="12.8" hidden="false" customHeight="false" outlineLevel="0" collapsed="false">
      <c r="L920" s="210"/>
      <c r="M920" s="210"/>
      <c r="N920" s="210"/>
      <c r="O920" s="210"/>
      <c r="P920" s="210"/>
      <c r="Q920" s="211" t="n">
        <f aca="false">BP920</f>
        <v>0</v>
      </c>
      <c r="R920" s="210"/>
      <c r="S920" s="210"/>
      <c r="T920" s="210"/>
      <c r="U920" s="210"/>
      <c r="V920" s="210"/>
      <c r="W920" s="210"/>
      <c r="X920" s="210"/>
      <c r="Y920" s="212"/>
      <c r="Z920" s="212"/>
      <c r="AA920" s="212"/>
      <c r="AB920" s="210"/>
      <c r="AC920" s="210"/>
      <c r="AD920" s="210"/>
      <c r="AL920" s="1"/>
      <c r="AM920" s="213"/>
      <c r="AN920" s="213"/>
      <c r="AO920" s="218"/>
      <c r="AP920" s="209"/>
      <c r="AQ920" s="215"/>
      <c r="AR920" s="209"/>
      <c r="AS920" s="217"/>
      <c r="BA920" s="217"/>
      <c r="BB920" s="1"/>
      <c r="BC920" s="213"/>
      <c r="BD920" s="213"/>
      <c r="BE920" s="218"/>
      <c r="BF920" s="209"/>
      <c r="BG920" s="215"/>
      <c r="BH920" s="209"/>
      <c r="BI920" s="217"/>
      <c r="BJ920" s="1" t="s">
        <v>7</v>
      </c>
      <c r="BK920" s="213" t="s">
        <v>7</v>
      </c>
      <c r="BL920" s="213" t="s">
        <v>7</v>
      </c>
      <c r="BM920" s="213" t="s">
        <v>7</v>
      </c>
      <c r="BN920" s="209"/>
      <c r="BO920" s="215"/>
      <c r="BP920" s="209"/>
      <c r="BQ920" s="219"/>
      <c r="BR920" s="1"/>
      <c r="BS920" s="220"/>
      <c r="BT920" s="220"/>
      <c r="BU920" s="220"/>
      <c r="BV920" s="209"/>
      <c r="BW920" s="215"/>
      <c r="BX920" s="209"/>
      <c r="BY920" s="1"/>
      <c r="BZ920" s="212"/>
      <c r="CA920" s="212"/>
      <c r="CB920" s="221"/>
      <c r="CC920" s="209"/>
      <c r="CD920" s="215"/>
      <c r="CE920" s="209"/>
      <c r="CF920" s="1"/>
      <c r="CG920" s="220"/>
      <c r="CH920" s="220"/>
      <c r="CI920" s="220"/>
      <c r="CJ920" s="209"/>
      <c r="CK920" s="215"/>
      <c r="CL920" s="209"/>
      <c r="CM920" s="1"/>
      <c r="CN920" s="220"/>
      <c r="CO920" s="220"/>
      <c r="CP920" s="213"/>
      <c r="CQ920" s="209"/>
      <c r="CR920" s="215"/>
      <c r="CS920" s="209"/>
    </row>
    <row r="921" customFormat="false" ht="12.8" hidden="false" customHeight="false" outlineLevel="0" collapsed="false">
      <c r="L921" s="210"/>
      <c r="M921" s="210"/>
      <c r="N921" s="210"/>
      <c r="O921" s="210"/>
      <c r="P921" s="210"/>
      <c r="Q921" s="211" t="n">
        <f aca="false">BP921</f>
        <v>0</v>
      </c>
      <c r="R921" s="210"/>
      <c r="S921" s="210"/>
      <c r="T921" s="210"/>
      <c r="U921" s="210"/>
      <c r="V921" s="210"/>
      <c r="W921" s="210"/>
      <c r="X921" s="210"/>
      <c r="Y921" s="212"/>
      <c r="Z921" s="212"/>
      <c r="AA921" s="212"/>
      <c r="AB921" s="210"/>
      <c r="AC921" s="210"/>
      <c r="AD921" s="210"/>
      <c r="AL921" s="1"/>
      <c r="AM921" s="213"/>
      <c r="AN921" s="213"/>
      <c r="AO921" s="218"/>
      <c r="AP921" s="209"/>
      <c r="AQ921" s="215"/>
      <c r="AR921" s="209"/>
      <c r="AS921" s="217"/>
      <c r="BA921" s="217"/>
      <c r="BB921" s="1"/>
      <c r="BC921" s="213"/>
      <c r="BD921" s="213"/>
      <c r="BE921" s="218"/>
      <c r="BF921" s="209"/>
      <c r="BG921" s="215"/>
      <c r="BH921" s="209"/>
      <c r="BI921" s="217"/>
      <c r="BJ921" s="1" t="s">
        <v>7</v>
      </c>
      <c r="BK921" s="213" t="s">
        <v>7</v>
      </c>
      <c r="BL921" s="213" t="s">
        <v>7</v>
      </c>
      <c r="BM921" s="213" t="s">
        <v>7</v>
      </c>
      <c r="BN921" s="209"/>
      <c r="BO921" s="215"/>
      <c r="BP921" s="209"/>
      <c r="BQ921" s="219"/>
      <c r="BR921" s="1"/>
      <c r="BS921" s="220"/>
      <c r="BT921" s="220"/>
      <c r="BU921" s="220"/>
      <c r="BV921" s="209"/>
      <c r="BW921" s="215"/>
      <c r="BX921" s="209"/>
      <c r="BY921" s="1"/>
      <c r="BZ921" s="212"/>
      <c r="CA921" s="212"/>
      <c r="CB921" s="221"/>
      <c r="CC921" s="209"/>
      <c r="CD921" s="215"/>
      <c r="CE921" s="209"/>
      <c r="CF921" s="1"/>
      <c r="CG921" s="220"/>
      <c r="CH921" s="220"/>
      <c r="CI921" s="220"/>
      <c r="CJ921" s="209"/>
      <c r="CK921" s="215"/>
      <c r="CL921" s="209"/>
      <c r="CM921" s="1"/>
      <c r="CN921" s="220"/>
      <c r="CO921" s="220"/>
      <c r="CP921" s="213"/>
      <c r="CQ921" s="209"/>
      <c r="CR921" s="215"/>
      <c r="CS921" s="209"/>
    </row>
    <row r="922" customFormat="false" ht="12.8" hidden="false" customHeight="false" outlineLevel="0" collapsed="false">
      <c r="L922" s="210"/>
      <c r="M922" s="210"/>
      <c r="N922" s="210"/>
      <c r="O922" s="210"/>
      <c r="P922" s="210"/>
      <c r="Q922" s="211" t="n">
        <f aca="false">BP922</f>
        <v>0</v>
      </c>
      <c r="R922" s="210"/>
      <c r="S922" s="210"/>
      <c r="T922" s="210"/>
      <c r="U922" s="210"/>
      <c r="V922" s="210"/>
      <c r="W922" s="210"/>
      <c r="X922" s="210"/>
      <c r="Y922" s="212"/>
      <c r="Z922" s="212"/>
      <c r="AA922" s="212"/>
      <c r="AB922" s="210"/>
      <c r="AC922" s="210"/>
      <c r="AD922" s="210"/>
      <c r="AL922" s="1"/>
      <c r="AM922" s="213"/>
      <c r="AN922" s="213"/>
      <c r="AO922" s="218"/>
      <c r="AP922" s="209"/>
      <c r="AQ922" s="215"/>
      <c r="AR922" s="209"/>
      <c r="AS922" s="217"/>
      <c r="BA922" s="217"/>
      <c r="BB922" s="1"/>
      <c r="BC922" s="213"/>
      <c r="BD922" s="213"/>
      <c r="BE922" s="218"/>
      <c r="BF922" s="209"/>
      <c r="BG922" s="215"/>
      <c r="BH922" s="209"/>
      <c r="BI922" s="217"/>
      <c r="BJ922" s="1" t="s">
        <v>7</v>
      </c>
      <c r="BK922" s="213" t="s">
        <v>7</v>
      </c>
      <c r="BL922" s="213" t="s">
        <v>7</v>
      </c>
      <c r="BM922" s="213" t="s">
        <v>7</v>
      </c>
      <c r="BN922" s="209"/>
      <c r="BO922" s="215"/>
      <c r="BP922" s="209"/>
      <c r="BQ922" s="219"/>
      <c r="BR922" s="1"/>
      <c r="BS922" s="220"/>
      <c r="BT922" s="220"/>
      <c r="BU922" s="220"/>
      <c r="BV922" s="209"/>
      <c r="BW922" s="215"/>
      <c r="BX922" s="209"/>
      <c r="BY922" s="1"/>
      <c r="BZ922" s="212"/>
      <c r="CA922" s="212"/>
      <c r="CB922" s="221"/>
      <c r="CC922" s="209"/>
      <c r="CD922" s="215"/>
      <c r="CE922" s="209"/>
      <c r="CF922" s="1"/>
      <c r="CG922" s="220"/>
      <c r="CH922" s="220"/>
      <c r="CI922" s="220"/>
      <c r="CJ922" s="209"/>
      <c r="CK922" s="215"/>
      <c r="CL922" s="209"/>
      <c r="CM922" s="1"/>
      <c r="CN922" s="220"/>
      <c r="CO922" s="220"/>
      <c r="CP922" s="213"/>
      <c r="CQ922" s="209"/>
      <c r="CR922" s="215"/>
      <c r="CS922" s="209"/>
    </row>
    <row r="923" customFormat="false" ht="12.8" hidden="false" customHeight="false" outlineLevel="0" collapsed="false">
      <c r="L923" s="210"/>
      <c r="M923" s="210"/>
      <c r="N923" s="210"/>
      <c r="O923" s="210"/>
      <c r="P923" s="210"/>
      <c r="Q923" s="211" t="n">
        <f aca="false">BP923</f>
        <v>0</v>
      </c>
      <c r="R923" s="210"/>
      <c r="S923" s="210"/>
      <c r="T923" s="210"/>
      <c r="U923" s="210"/>
      <c r="V923" s="210"/>
      <c r="W923" s="210"/>
      <c r="X923" s="210"/>
      <c r="Y923" s="212"/>
      <c r="Z923" s="212"/>
      <c r="AA923" s="212"/>
      <c r="AB923" s="210"/>
      <c r="AC923" s="210"/>
      <c r="AD923" s="210"/>
      <c r="AL923" s="1"/>
      <c r="AM923" s="213"/>
      <c r="AN923" s="213"/>
      <c r="AO923" s="218"/>
      <c r="AP923" s="209"/>
      <c r="AQ923" s="215"/>
      <c r="AR923" s="209"/>
      <c r="AS923" s="217"/>
      <c r="BA923" s="217"/>
      <c r="BB923" s="1"/>
      <c r="BC923" s="213"/>
      <c r="BD923" s="213"/>
      <c r="BE923" s="218"/>
      <c r="BF923" s="209"/>
      <c r="BG923" s="215"/>
      <c r="BH923" s="209"/>
      <c r="BI923" s="217"/>
      <c r="BJ923" s="1" t="s">
        <v>7</v>
      </c>
      <c r="BK923" s="213" t="s">
        <v>7</v>
      </c>
      <c r="BL923" s="213" t="s">
        <v>7</v>
      </c>
      <c r="BM923" s="213" t="s">
        <v>7</v>
      </c>
      <c r="BN923" s="209"/>
      <c r="BO923" s="215"/>
      <c r="BP923" s="209"/>
      <c r="BQ923" s="219"/>
      <c r="BR923" s="1"/>
      <c r="BS923" s="220"/>
      <c r="BT923" s="220"/>
      <c r="BU923" s="220"/>
      <c r="BV923" s="209"/>
      <c r="BW923" s="215"/>
      <c r="BX923" s="209"/>
      <c r="BY923" s="1"/>
      <c r="BZ923" s="212"/>
      <c r="CA923" s="212"/>
      <c r="CB923" s="221"/>
      <c r="CC923" s="209"/>
      <c r="CD923" s="215"/>
      <c r="CE923" s="209"/>
      <c r="CF923" s="1"/>
      <c r="CG923" s="220"/>
      <c r="CH923" s="220"/>
      <c r="CI923" s="220"/>
      <c r="CJ923" s="209"/>
      <c r="CK923" s="215"/>
      <c r="CL923" s="209"/>
      <c r="CM923" s="1"/>
      <c r="CN923" s="220"/>
      <c r="CO923" s="220"/>
      <c r="CP923" s="213"/>
      <c r="CQ923" s="209"/>
      <c r="CR923" s="215"/>
      <c r="CS923" s="209"/>
    </row>
    <row r="924" customFormat="false" ht="12.8" hidden="false" customHeight="false" outlineLevel="0" collapsed="false">
      <c r="L924" s="210"/>
      <c r="M924" s="210"/>
      <c r="N924" s="210"/>
      <c r="O924" s="210"/>
      <c r="P924" s="210"/>
      <c r="Q924" s="211" t="n">
        <f aca="false">BP924</f>
        <v>0</v>
      </c>
      <c r="R924" s="210"/>
      <c r="S924" s="210"/>
      <c r="T924" s="210"/>
      <c r="U924" s="210"/>
      <c r="V924" s="210"/>
      <c r="W924" s="210"/>
      <c r="X924" s="210"/>
      <c r="Y924" s="212"/>
      <c r="Z924" s="212"/>
      <c r="AA924" s="212"/>
      <c r="AB924" s="210"/>
      <c r="AC924" s="210"/>
      <c r="AD924" s="210"/>
      <c r="AL924" s="1"/>
      <c r="AM924" s="213"/>
      <c r="AN924" s="213"/>
      <c r="AO924" s="218"/>
      <c r="AP924" s="209"/>
      <c r="AQ924" s="215"/>
      <c r="AR924" s="209"/>
      <c r="AS924" s="217"/>
      <c r="BA924" s="217"/>
      <c r="BB924" s="1"/>
      <c r="BC924" s="213"/>
      <c r="BD924" s="213"/>
      <c r="BE924" s="218"/>
      <c r="BF924" s="209"/>
      <c r="BG924" s="215"/>
      <c r="BH924" s="209"/>
      <c r="BI924" s="217"/>
      <c r="BJ924" s="1" t="s">
        <v>7</v>
      </c>
      <c r="BK924" s="213" t="s">
        <v>7</v>
      </c>
      <c r="BL924" s="213" t="s">
        <v>7</v>
      </c>
      <c r="BM924" s="213" t="s">
        <v>7</v>
      </c>
      <c r="BN924" s="209"/>
      <c r="BO924" s="215"/>
      <c r="BP924" s="209"/>
      <c r="BQ924" s="219"/>
      <c r="BR924" s="1"/>
      <c r="BS924" s="220"/>
      <c r="BT924" s="220"/>
      <c r="BU924" s="220"/>
      <c r="BV924" s="209"/>
      <c r="BW924" s="215"/>
      <c r="BX924" s="209"/>
      <c r="BY924" s="1"/>
      <c r="BZ924" s="212"/>
      <c r="CA924" s="212"/>
      <c r="CB924" s="221"/>
      <c r="CC924" s="209"/>
      <c r="CD924" s="215"/>
      <c r="CE924" s="209"/>
      <c r="CF924" s="1"/>
      <c r="CG924" s="220"/>
      <c r="CH924" s="220"/>
      <c r="CI924" s="220"/>
      <c r="CJ924" s="209"/>
      <c r="CK924" s="215"/>
      <c r="CL924" s="209"/>
      <c r="CM924" s="1"/>
      <c r="CN924" s="220"/>
      <c r="CO924" s="220"/>
      <c r="CP924" s="213"/>
      <c r="CQ924" s="209"/>
      <c r="CR924" s="215"/>
      <c r="CS924" s="209"/>
    </row>
    <row r="925" customFormat="false" ht="12.8" hidden="false" customHeight="false" outlineLevel="0" collapsed="false">
      <c r="L925" s="210"/>
      <c r="M925" s="210"/>
      <c r="N925" s="210"/>
      <c r="O925" s="210"/>
      <c r="P925" s="210"/>
      <c r="Q925" s="211" t="n">
        <f aca="false">BP925</f>
        <v>0</v>
      </c>
      <c r="R925" s="210"/>
      <c r="S925" s="210"/>
      <c r="T925" s="210"/>
      <c r="U925" s="210"/>
      <c r="V925" s="210"/>
      <c r="W925" s="210"/>
      <c r="X925" s="210"/>
      <c r="Y925" s="212"/>
      <c r="Z925" s="212"/>
      <c r="AA925" s="212"/>
      <c r="AB925" s="210"/>
      <c r="AC925" s="210"/>
      <c r="AD925" s="210"/>
      <c r="AL925" s="1"/>
      <c r="AM925" s="213"/>
      <c r="AN925" s="213"/>
      <c r="AO925" s="218"/>
      <c r="AP925" s="209"/>
      <c r="AQ925" s="215"/>
      <c r="AR925" s="209"/>
      <c r="AS925" s="217"/>
      <c r="BA925" s="217"/>
      <c r="BB925" s="1"/>
      <c r="BC925" s="213"/>
      <c r="BD925" s="213"/>
      <c r="BE925" s="218"/>
      <c r="BF925" s="209"/>
      <c r="BG925" s="215"/>
      <c r="BH925" s="209"/>
      <c r="BI925" s="217"/>
      <c r="BJ925" s="1" t="s">
        <v>7</v>
      </c>
      <c r="BK925" s="213" t="s">
        <v>7</v>
      </c>
      <c r="BL925" s="213" t="s">
        <v>7</v>
      </c>
      <c r="BM925" s="213" t="s">
        <v>7</v>
      </c>
      <c r="BN925" s="209"/>
      <c r="BO925" s="215"/>
      <c r="BP925" s="209"/>
      <c r="BQ925" s="219"/>
      <c r="BR925" s="1"/>
      <c r="BS925" s="220"/>
      <c r="BT925" s="220"/>
      <c r="BU925" s="220"/>
      <c r="BV925" s="209"/>
      <c r="BW925" s="215"/>
      <c r="BX925" s="209"/>
      <c r="BY925" s="1"/>
      <c r="BZ925" s="212"/>
      <c r="CA925" s="212"/>
      <c r="CB925" s="221"/>
      <c r="CC925" s="209"/>
      <c r="CD925" s="215"/>
      <c r="CE925" s="209"/>
      <c r="CF925" s="1"/>
      <c r="CG925" s="220"/>
      <c r="CH925" s="220"/>
      <c r="CI925" s="220"/>
      <c r="CJ925" s="209"/>
      <c r="CK925" s="215"/>
      <c r="CL925" s="209"/>
      <c r="CM925" s="1"/>
      <c r="CN925" s="220"/>
      <c r="CO925" s="220"/>
      <c r="CP925" s="213"/>
      <c r="CQ925" s="209"/>
      <c r="CR925" s="215"/>
      <c r="CS925" s="209"/>
    </row>
    <row r="926" customFormat="false" ht="12.8" hidden="false" customHeight="false" outlineLevel="0" collapsed="false">
      <c r="L926" s="210"/>
      <c r="M926" s="210"/>
      <c r="N926" s="210"/>
      <c r="O926" s="210"/>
      <c r="P926" s="210"/>
      <c r="Q926" s="211" t="n">
        <f aca="false">BP926</f>
        <v>0</v>
      </c>
      <c r="R926" s="210"/>
      <c r="S926" s="210"/>
      <c r="T926" s="210"/>
      <c r="U926" s="210"/>
      <c r="V926" s="210"/>
      <c r="W926" s="210"/>
      <c r="X926" s="210"/>
      <c r="Y926" s="212"/>
      <c r="Z926" s="212"/>
      <c r="AA926" s="212"/>
      <c r="AB926" s="210"/>
      <c r="AC926" s="210"/>
      <c r="AD926" s="210"/>
      <c r="AL926" s="1"/>
      <c r="AM926" s="213"/>
      <c r="AN926" s="213"/>
      <c r="AO926" s="218"/>
      <c r="AP926" s="209"/>
      <c r="AQ926" s="215"/>
      <c r="AR926" s="209"/>
      <c r="AS926" s="217"/>
      <c r="BA926" s="217"/>
      <c r="BB926" s="1"/>
      <c r="BC926" s="213"/>
      <c r="BD926" s="213"/>
      <c r="BE926" s="218"/>
      <c r="BF926" s="209"/>
      <c r="BG926" s="215"/>
      <c r="BH926" s="209"/>
      <c r="BI926" s="217"/>
      <c r="BJ926" s="1" t="s">
        <v>7</v>
      </c>
      <c r="BK926" s="213" t="s">
        <v>7</v>
      </c>
      <c r="BL926" s="213" t="s">
        <v>7</v>
      </c>
      <c r="BM926" s="213" t="s">
        <v>7</v>
      </c>
      <c r="BN926" s="209"/>
      <c r="BO926" s="215"/>
      <c r="BP926" s="209"/>
      <c r="BQ926" s="219"/>
      <c r="BR926" s="1"/>
      <c r="BS926" s="220"/>
      <c r="BT926" s="220"/>
      <c r="BU926" s="220"/>
      <c r="BV926" s="209"/>
      <c r="BW926" s="215"/>
      <c r="BX926" s="209"/>
      <c r="BY926" s="1"/>
      <c r="BZ926" s="212"/>
      <c r="CA926" s="212"/>
      <c r="CB926" s="221"/>
      <c r="CC926" s="209"/>
      <c r="CD926" s="215"/>
      <c r="CE926" s="209"/>
      <c r="CF926" s="1"/>
      <c r="CG926" s="220"/>
      <c r="CH926" s="220"/>
      <c r="CI926" s="220"/>
      <c r="CJ926" s="209"/>
      <c r="CK926" s="215"/>
      <c r="CL926" s="209"/>
      <c r="CM926" s="1"/>
      <c r="CN926" s="220"/>
      <c r="CO926" s="220"/>
      <c r="CP926" s="213"/>
      <c r="CQ926" s="209"/>
      <c r="CR926" s="215"/>
      <c r="CS926" s="209"/>
    </row>
    <row r="927" customFormat="false" ht="12.8" hidden="false" customHeight="false" outlineLevel="0" collapsed="false">
      <c r="L927" s="210"/>
      <c r="M927" s="210"/>
      <c r="N927" s="210"/>
      <c r="O927" s="210"/>
      <c r="P927" s="210"/>
      <c r="Q927" s="211" t="n">
        <f aca="false">BP927</f>
        <v>0</v>
      </c>
      <c r="R927" s="210"/>
      <c r="S927" s="210"/>
      <c r="T927" s="210"/>
      <c r="U927" s="210"/>
      <c r="V927" s="210"/>
      <c r="W927" s="210"/>
      <c r="X927" s="210"/>
      <c r="Y927" s="212"/>
      <c r="Z927" s="212"/>
      <c r="AA927" s="212"/>
      <c r="AB927" s="210"/>
      <c r="AC927" s="210"/>
      <c r="AD927" s="210"/>
      <c r="AL927" s="1"/>
      <c r="AM927" s="213"/>
      <c r="AN927" s="213"/>
      <c r="AO927" s="218"/>
      <c r="AP927" s="209"/>
      <c r="AQ927" s="215"/>
      <c r="AR927" s="209"/>
      <c r="AS927" s="217"/>
      <c r="BA927" s="217"/>
      <c r="BB927" s="1"/>
      <c r="BC927" s="213"/>
      <c r="BD927" s="213"/>
      <c r="BE927" s="218"/>
      <c r="BF927" s="209"/>
      <c r="BG927" s="215"/>
      <c r="BH927" s="209"/>
      <c r="BI927" s="217"/>
      <c r="BJ927" s="1" t="s">
        <v>7</v>
      </c>
      <c r="BK927" s="213" t="s">
        <v>7</v>
      </c>
      <c r="BL927" s="213" t="s">
        <v>7</v>
      </c>
      <c r="BM927" s="213" t="s">
        <v>7</v>
      </c>
      <c r="BN927" s="209"/>
      <c r="BO927" s="215"/>
      <c r="BP927" s="209"/>
      <c r="BQ927" s="219"/>
      <c r="BR927" s="1"/>
      <c r="BS927" s="220"/>
      <c r="BT927" s="220"/>
      <c r="BU927" s="220"/>
      <c r="BV927" s="209"/>
      <c r="BW927" s="215"/>
      <c r="BX927" s="209"/>
      <c r="BY927" s="1"/>
      <c r="BZ927" s="212"/>
      <c r="CA927" s="212"/>
      <c r="CB927" s="221"/>
      <c r="CC927" s="209"/>
      <c r="CD927" s="215"/>
      <c r="CE927" s="209"/>
      <c r="CF927" s="1"/>
      <c r="CG927" s="220"/>
      <c r="CH927" s="220"/>
      <c r="CI927" s="220"/>
      <c r="CJ927" s="209"/>
      <c r="CK927" s="215"/>
      <c r="CL927" s="209"/>
      <c r="CM927" s="1"/>
      <c r="CN927" s="220"/>
      <c r="CO927" s="220"/>
      <c r="CP927" s="213"/>
      <c r="CQ927" s="209"/>
      <c r="CR927" s="215"/>
      <c r="CS927" s="209"/>
    </row>
    <row r="928" customFormat="false" ht="12.8" hidden="false" customHeight="false" outlineLevel="0" collapsed="false">
      <c r="L928" s="210"/>
      <c r="M928" s="210"/>
      <c r="N928" s="210"/>
      <c r="O928" s="210"/>
      <c r="P928" s="210"/>
      <c r="Q928" s="211" t="n">
        <f aca="false">BP928</f>
        <v>0</v>
      </c>
      <c r="R928" s="210"/>
      <c r="S928" s="210"/>
      <c r="T928" s="210"/>
      <c r="U928" s="210"/>
      <c r="V928" s="210"/>
      <c r="W928" s="210"/>
      <c r="X928" s="210"/>
      <c r="Y928" s="212"/>
      <c r="Z928" s="212"/>
      <c r="AA928" s="212"/>
      <c r="AB928" s="210"/>
      <c r="AC928" s="210"/>
      <c r="AD928" s="210"/>
      <c r="AL928" s="1"/>
      <c r="AM928" s="213"/>
      <c r="AN928" s="213"/>
      <c r="AO928" s="218"/>
      <c r="AP928" s="209"/>
      <c r="AQ928" s="215"/>
      <c r="AR928" s="209"/>
      <c r="AS928" s="217"/>
      <c r="BA928" s="217"/>
      <c r="BB928" s="1"/>
      <c r="BC928" s="213"/>
      <c r="BD928" s="213"/>
      <c r="BE928" s="218"/>
      <c r="BF928" s="209"/>
      <c r="BG928" s="215"/>
      <c r="BH928" s="209"/>
      <c r="BI928" s="217"/>
      <c r="BJ928" s="1" t="s">
        <v>7</v>
      </c>
      <c r="BK928" s="213" t="s">
        <v>7</v>
      </c>
      <c r="BL928" s="213" t="s">
        <v>7</v>
      </c>
      <c r="BM928" s="213" t="s">
        <v>7</v>
      </c>
      <c r="BN928" s="209"/>
      <c r="BO928" s="215"/>
      <c r="BP928" s="209"/>
      <c r="BQ928" s="219"/>
      <c r="BR928" s="1"/>
      <c r="BS928" s="220"/>
      <c r="BT928" s="220"/>
      <c r="BU928" s="220"/>
      <c r="BV928" s="209"/>
      <c r="BW928" s="215"/>
      <c r="BX928" s="209"/>
      <c r="BY928" s="1"/>
      <c r="BZ928" s="212"/>
      <c r="CA928" s="212"/>
      <c r="CB928" s="221"/>
      <c r="CC928" s="209"/>
      <c r="CD928" s="215"/>
      <c r="CE928" s="209"/>
      <c r="CF928" s="1"/>
      <c r="CG928" s="220"/>
      <c r="CH928" s="220"/>
      <c r="CI928" s="220"/>
      <c r="CJ928" s="209"/>
      <c r="CK928" s="215"/>
      <c r="CL928" s="209"/>
      <c r="CM928" s="1"/>
      <c r="CN928" s="220"/>
      <c r="CO928" s="220"/>
      <c r="CP928" s="213"/>
      <c r="CQ928" s="209"/>
      <c r="CR928" s="215"/>
      <c r="CS928" s="209"/>
    </row>
    <row r="929" customFormat="false" ht="12.8" hidden="false" customHeight="false" outlineLevel="0" collapsed="false">
      <c r="L929" s="210"/>
      <c r="M929" s="210"/>
      <c r="N929" s="210"/>
      <c r="O929" s="210"/>
      <c r="P929" s="210"/>
      <c r="Q929" s="211" t="n">
        <f aca="false">BP929</f>
        <v>0</v>
      </c>
      <c r="R929" s="210"/>
      <c r="S929" s="210"/>
      <c r="T929" s="210"/>
      <c r="U929" s="210"/>
      <c r="V929" s="210"/>
      <c r="W929" s="210"/>
      <c r="X929" s="210"/>
      <c r="Y929" s="212"/>
      <c r="Z929" s="212"/>
      <c r="AA929" s="212"/>
      <c r="AB929" s="210"/>
      <c r="AC929" s="210"/>
      <c r="AD929" s="210"/>
      <c r="AL929" s="1"/>
      <c r="AM929" s="213"/>
      <c r="AN929" s="213"/>
      <c r="AO929" s="218"/>
      <c r="AP929" s="209"/>
      <c r="AQ929" s="215"/>
      <c r="AR929" s="209"/>
      <c r="AS929" s="217"/>
      <c r="BA929" s="217"/>
      <c r="BB929" s="1"/>
      <c r="BC929" s="213"/>
      <c r="BD929" s="213"/>
      <c r="BE929" s="218"/>
      <c r="BF929" s="209"/>
      <c r="BG929" s="215"/>
      <c r="BH929" s="209"/>
      <c r="BI929" s="217"/>
      <c r="BJ929" s="1" t="s">
        <v>7</v>
      </c>
      <c r="BK929" s="213" t="s">
        <v>7</v>
      </c>
      <c r="BL929" s="213" t="s">
        <v>7</v>
      </c>
      <c r="BM929" s="213" t="s">
        <v>7</v>
      </c>
      <c r="BN929" s="209"/>
      <c r="BO929" s="215"/>
      <c r="BP929" s="209"/>
      <c r="BQ929" s="219"/>
      <c r="BR929" s="1"/>
      <c r="BS929" s="220"/>
      <c r="BT929" s="220"/>
      <c r="BU929" s="220"/>
      <c r="BV929" s="209"/>
      <c r="BW929" s="215"/>
      <c r="BX929" s="209"/>
      <c r="BY929" s="1"/>
      <c r="BZ929" s="212"/>
      <c r="CA929" s="212"/>
      <c r="CB929" s="221"/>
      <c r="CC929" s="209"/>
      <c r="CD929" s="215"/>
      <c r="CE929" s="209"/>
      <c r="CF929" s="1"/>
      <c r="CG929" s="220"/>
      <c r="CH929" s="220"/>
      <c r="CI929" s="220"/>
      <c r="CJ929" s="209"/>
      <c r="CK929" s="215"/>
      <c r="CL929" s="209"/>
      <c r="CM929" s="1"/>
      <c r="CN929" s="220"/>
      <c r="CO929" s="220"/>
      <c r="CP929" s="213"/>
      <c r="CQ929" s="209"/>
      <c r="CR929" s="215"/>
      <c r="CS929" s="209"/>
    </row>
    <row r="930" customFormat="false" ht="12.8" hidden="false" customHeight="false" outlineLevel="0" collapsed="false">
      <c r="L930" s="210"/>
      <c r="M930" s="210"/>
      <c r="N930" s="210"/>
      <c r="O930" s="210"/>
      <c r="P930" s="210"/>
      <c r="Q930" s="211" t="n">
        <f aca="false">BP930</f>
        <v>0</v>
      </c>
      <c r="R930" s="210"/>
      <c r="S930" s="210"/>
      <c r="T930" s="210"/>
      <c r="U930" s="210"/>
      <c r="V930" s="210"/>
      <c r="W930" s="210"/>
      <c r="X930" s="210"/>
      <c r="Y930" s="212"/>
      <c r="Z930" s="212"/>
      <c r="AA930" s="212"/>
      <c r="AB930" s="210"/>
      <c r="AC930" s="210"/>
      <c r="AD930" s="210"/>
      <c r="AL930" s="1"/>
      <c r="AM930" s="213"/>
      <c r="AN930" s="213"/>
      <c r="AO930" s="218"/>
      <c r="AP930" s="209"/>
      <c r="AQ930" s="215"/>
      <c r="AR930" s="209"/>
      <c r="AS930" s="217"/>
      <c r="BA930" s="217"/>
      <c r="BB930" s="1"/>
      <c r="BC930" s="213"/>
      <c r="BD930" s="213"/>
      <c r="BE930" s="218"/>
      <c r="BF930" s="209"/>
      <c r="BG930" s="215"/>
      <c r="BH930" s="209"/>
      <c r="BI930" s="217"/>
      <c r="BJ930" s="1" t="s">
        <v>7</v>
      </c>
      <c r="BK930" s="213" t="s">
        <v>7</v>
      </c>
      <c r="BL930" s="213" t="s">
        <v>7</v>
      </c>
      <c r="BM930" s="213" t="s">
        <v>7</v>
      </c>
      <c r="BN930" s="209"/>
      <c r="BO930" s="215"/>
      <c r="BP930" s="209"/>
      <c r="BQ930" s="219"/>
      <c r="BR930" s="1"/>
      <c r="BS930" s="220"/>
      <c r="BT930" s="220"/>
      <c r="BU930" s="220"/>
      <c r="BV930" s="209"/>
      <c r="BW930" s="215"/>
      <c r="BX930" s="209"/>
      <c r="BY930" s="1"/>
      <c r="BZ930" s="212"/>
      <c r="CA930" s="212"/>
      <c r="CB930" s="221"/>
      <c r="CC930" s="209"/>
      <c r="CD930" s="215"/>
      <c r="CE930" s="209"/>
      <c r="CF930" s="1"/>
      <c r="CG930" s="220"/>
      <c r="CH930" s="220"/>
      <c r="CI930" s="220"/>
      <c r="CJ930" s="209"/>
      <c r="CK930" s="215"/>
      <c r="CL930" s="209"/>
      <c r="CM930" s="1"/>
      <c r="CN930" s="220"/>
      <c r="CO930" s="220"/>
      <c r="CP930" s="213"/>
      <c r="CQ930" s="209"/>
      <c r="CR930" s="215"/>
      <c r="CS930" s="209"/>
    </row>
    <row r="931" customFormat="false" ht="12.8" hidden="false" customHeight="false" outlineLevel="0" collapsed="false">
      <c r="L931" s="210"/>
      <c r="M931" s="210"/>
      <c r="N931" s="210"/>
      <c r="O931" s="210"/>
      <c r="P931" s="210"/>
      <c r="Q931" s="211" t="n">
        <f aca="false">BP931</f>
        <v>0</v>
      </c>
      <c r="R931" s="210"/>
      <c r="S931" s="210"/>
      <c r="T931" s="210"/>
      <c r="U931" s="210"/>
      <c r="V931" s="210"/>
      <c r="W931" s="210"/>
      <c r="X931" s="210"/>
      <c r="Y931" s="212"/>
      <c r="Z931" s="212"/>
      <c r="AA931" s="212"/>
      <c r="AB931" s="210"/>
      <c r="AC931" s="210"/>
      <c r="AD931" s="210"/>
      <c r="AL931" s="1"/>
      <c r="AM931" s="213"/>
      <c r="AN931" s="213"/>
      <c r="AO931" s="218"/>
      <c r="AP931" s="209"/>
      <c r="AQ931" s="215"/>
      <c r="AR931" s="209"/>
      <c r="AS931" s="217"/>
      <c r="BA931" s="217"/>
      <c r="BB931" s="1"/>
      <c r="BC931" s="213"/>
      <c r="BD931" s="213"/>
      <c r="BE931" s="218"/>
      <c r="BF931" s="209"/>
      <c r="BG931" s="215"/>
      <c r="BH931" s="209"/>
      <c r="BI931" s="217"/>
      <c r="BJ931" s="1" t="s">
        <v>7</v>
      </c>
      <c r="BK931" s="213" t="s">
        <v>7</v>
      </c>
      <c r="BL931" s="213" t="s">
        <v>7</v>
      </c>
      <c r="BM931" s="213" t="s">
        <v>7</v>
      </c>
      <c r="BN931" s="209"/>
      <c r="BO931" s="215"/>
      <c r="BP931" s="209"/>
      <c r="BQ931" s="219"/>
      <c r="BR931" s="1"/>
      <c r="BS931" s="220"/>
      <c r="BT931" s="220"/>
      <c r="BU931" s="220"/>
      <c r="BV931" s="209"/>
      <c r="BW931" s="215"/>
      <c r="BX931" s="209"/>
      <c r="BY931" s="1"/>
      <c r="BZ931" s="212"/>
      <c r="CA931" s="212"/>
      <c r="CB931" s="221"/>
      <c r="CC931" s="209"/>
      <c r="CD931" s="215"/>
      <c r="CE931" s="209"/>
      <c r="CF931" s="1"/>
      <c r="CG931" s="220"/>
      <c r="CH931" s="220"/>
      <c r="CI931" s="220"/>
      <c r="CJ931" s="209"/>
      <c r="CK931" s="215"/>
      <c r="CL931" s="209"/>
      <c r="CM931" s="1"/>
      <c r="CN931" s="220"/>
      <c r="CO931" s="220"/>
      <c r="CP931" s="213"/>
      <c r="CQ931" s="209"/>
      <c r="CR931" s="215"/>
      <c r="CS931" s="209"/>
    </row>
    <row r="932" customFormat="false" ht="12.8" hidden="false" customHeight="false" outlineLevel="0" collapsed="false">
      <c r="L932" s="210"/>
      <c r="M932" s="210"/>
      <c r="N932" s="210"/>
      <c r="O932" s="210"/>
      <c r="P932" s="210"/>
      <c r="Q932" s="211" t="n">
        <f aca="false">BP932</f>
        <v>0</v>
      </c>
      <c r="R932" s="210"/>
      <c r="S932" s="210"/>
      <c r="T932" s="210"/>
      <c r="U932" s="210"/>
      <c r="V932" s="210"/>
      <c r="W932" s="210"/>
      <c r="X932" s="210"/>
      <c r="Y932" s="212"/>
      <c r="Z932" s="212"/>
      <c r="AA932" s="212"/>
      <c r="AB932" s="210"/>
      <c r="AC932" s="210"/>
      <c r="AD932" s="210"/>
      <c r="AL932" s="1"/>
      <c r="AM932" s="213"/>
      <c r="AN932" s="213"/>
      <c r="AO932" s="218"/>
      <c r="AP932" s="209"/>
      <c r="AQ932" s="215"/>
      <c r="AR932" s="209"/>
      <c r="AS932" s="217"/>
      <c r="BA932" s="217"/>
      <c r="BB932" s="1"/>
      <c r="BC932" s="213"/>
      <c r="BD932" s="213"/>
      <c r="BE932" s="218"/>
      <c r="BF932" s="209"/>
      <c r="BG932" s="215"/>
      <c r="BH932" s="209"/>
      <c r="BI932" s="217"/>
      <c r="BJ932" s="1" t="s">
        <v>7</v>
      </c>
      <c r="BK932" s="213" t="s">
        <v>7</v>
      </c>
      <c r="BL932" s="213" t="s">
        <v>7</v>
      </c>
      <c r="BM932" s="213" t="s">
        <v>7</v>
      </c>
      <c r="BN932" s="209"/>
      <c r="BO932" s="215"/>
      <c r="BP932" s="209"/>
      <c r="BQ932" s="219"/>
      <c r="BR932" s="1"/>
      <c r="BS932" s="220"/>
      <c r="BT932" s="220"/>
      <c r="BU932" s="220"/>
      <c r="BV932" s="209"/>
      <c r="BW932" s="215"/>
      <c r="BX932" s="209"/>
      <c r="BY932" s="1"/>
      <c r="BZ932" s="212"/>
      <c r="CA932" s="212"/>
      <c r="CB932" s="221"/>
      <c r="CC932" s="209"/>
      <c r="CD932" s="215"/>
      <c r="CE932" s="209"/>
      <c r="CF932" s="1"/>
      <c r="CG932" s="220"/>
      <c r="CH932" s="220"/>
      <c r="CI932" s="220"/>
      <c r="CJ932" s="209"/>
      <c r="CK932" s="215"/>
      <c r="CL932" s="209"/>
      <c r="CM932" s="1"/>
      <c r="CN932" s="220"/>
      <c r="CO932" s="220"/>
      <c r="CP932" s="213"/>
      <c r="CQ932" s="209"/>
      <c r="CR932" s="215"/>
      <c r="CS932" s="209"/>
    </row>
    <row r="933" customFormat="false" ht="12.8" hidden="false" customHeight="false" outlineLevel="0" collapsed="false">
      <c r="L933" s="210"/>
      <c r="M933" s="210"/>
      <c r="N933" s="210"/>
      <c r="O933" s="210"/>
      <c r="P933" s="210"/>
      <c r="Q933" s="211" t="n">
        <f aca="false">BP933</f>
        <v>0</v>
      </c>
      <c r="R933" s="210"/>
      <c r="S933" s="210"/>
      <c r="T933" s="210"/>
      <c r="U933" s="210"/>
      <c r="V933" s="210"/>
      <c r="W933" s="210"/>
      <c r="X933" s="210"/>
      <c r="Y933" s="212"/>
      <c r="Z933" s="212"/>
      <c r="AA933" s="212"/>
      <c r="AB933" s="210"/>
      <c r="AC933" s="210"/>
      <c r="AD933" s="210"/>
      <c r="AL933" s="1"/>
      <c r="AM933" s="213"/>
      <c r="AN933" s="213"/>
      <c r="AO933" s="218"/>
      <c r="AP933" s="209"/>
      <c r="AQ933" s="215"/>
      <c r="AR933" s="209"/>
      <c r="AS933" s="217"/>
      <c r="BA933" s="217"/>
      <c r="BB933" s="1"/>
      <c r="BC933" s="213"/>
      <c r="BD933" s="213"/>
      <c r="BE933" s="218"/>
      <c r="BF933" s="209"/>
      <c r="BG933" s="215"/>
      <c r="BH933" s="209"/>
      <c r="BI933" s="217"/>
      <c r="BJ933" s="1" t="s">
        <v>7</v>
      </c>
      <c r="BK933" s="213" t="s">
        <v>7</v>
      </c>
      <c r="BL933" s="213" t="s">
        <v>7</v>
      </c>
      <c r="BM933" s="213" t="s">
        <v>7</v>
      </c>
      <c r="BN933" s="209"/>
      <c r="BO933" s="215"/>
      <c r="BP933" s="209"/>
      <c r="BQ933" s="219"/>
      <c r="BR933" s="1"/>
      <c r="BS933" s="220"/>
      <c r="BT933" s="220"/>
      <c r="BU933" s="220"/>
      <c r="BV933" s="209"/>
      <c r="BW933" s="215"/>
      <c r="BX933" s="209"/>
      <c r="BY933" s="1"/>
      <c r="BZ933" s="212"/>
      <c r="CA933" s="212"/>
      <c r="CB933" s="221"/>
      <c r="CC933" s="209"/>
      <c r="CD933" s="215"/>
      <c r="CE933" s="209"/>
      <c r="CF933" s="1"/>
      <c r="CG933" s="220"/>
      <c r="CH933" s="220"/>
      <c r="CI933" s="220"/>
      <c r="CJ933" s="209"/>
      <c r="CK933" s="215"/>
      <c r="CL933" s="209"/>
      <c r="CM933" s="1"/>
      <c r="CN933" s="220"/>
      <c r="CO933" s="220"/>
      <c r="CP933" s="213"/>
      <c r="CQ933" s="209"/>
      <c r="CR933" s="215"/>
      <c r="CS933" s="209"/>
    </row>
    <row r="934" customFormat="false" ht="12.8" hidden="false" customHeight="false" outlineLevel="0" collapsed="false">
      <c r="L934" s="210"/>
      <c r="M934" s="210"/>
      <c r="N934" s="210"/>
      <c r="O934" s="210"/>
      <c r="P934" s="210"/>
      <c r="Q934" s="211" t="n">
        <f aca="false">BP934</f>
        <v>0</v>
      </c>
      <c r="R934" s="210"/>
      <c r="S934" s="210"/>
      <c r="T934" s="210"/>
      <c r="U934" s="210"/>
      <c r="V934" s="210"/>
      <c r="W934" s="210"/>
      <c r="X934" s="210"/>
      <c r="Y934" s="212"/>
      <c r="Z934" s="212"/>
      <c r="AA934" s="212"/>
      <c r="AB934" s="210"/>
      <c r="AC934" s="210"/>
      <c r="AD934" s="210"/>
      <c r="AL934" s="1"/>
      <c r="AM934" s="213"/>
      <c r="AN934" s="213"/>
      <c r="AO934" s="218"/>
      <c r="AP934" s="209"/>
      <c r="AQ934" s="215"/>
      <c r="AR934" s="209"/>
      <c r="AS934" s="217"/>
      <c r="BA934" s="217"/>
      <c r="BB934" s="1"/>
      <c r="BC934" s="213"/>
      <c r="BD934" s="213"/>
      <c r="BE934" s="218"/>
      <c r="BF934" s="209"/>
      <c r="BG934" s="215"/>
      <c r="BH934" s="209"/>
      <c r="BI934" s="217"/>
      <c r="BJ934" s="1" t="s">
        <v>7</v>
      </c>
      <c r="BK934" s="213" t="s">
        <v>7</v>
      </c>
      <c r="BL934" s="213" t="s">
        <v>7</v>
      </c>
      <c r="BM934" s="213" t="s">
        <v>7</v>
      </c>
      <c r="BN934" s="209"/>
      <c r="BO934" s="215"/>
      <c r="BP934" s="209"/>
      <c r="BQ934" s="219"/>
      <c r="BR934" s="1"/>
      <c r="BS934" s="220"/>
      <c r="BT934" s="220"/>
      <c r="BU934" s="220"/>
      <c r="BV934" s="209"/>
      <c r="BW934" s="215"/>
      <c r="BX934" s="209"/>
      <c r="BY934" s="1"/>
      <c r="BZ934" s="212"/>
      <c r="CA934" s="212"/>
      <c r="CB934" s="221"/>
      <c r="CC934" s="209"/>
      <c r="CD934" s="215"/>
      <c r="CE934" s="209"/>
      <c r="CF934" s="1"/>
      <c r="CG934" s="220"/>
      <c r="CH934" s="220"/>
      <c r="CI934" s="220"/>
      <c r="CJ934" s="209"/>
      <c r="CK934" s="215"/>
      <c r="CL934" s="209"/>
      <c r="CM934" s="1"/>
      <c r="CN934" s="220"/>
      <c r="CO934" s="220"/>
      <c r="CP934" s="213"/>
      <c r="CQ934" s="209"/>
      <c r="CR934" s="215"/>
      <c r="CS934" s="209"/>
    </row>
    <row r="935" customFormat="false" ht="12.8" hidden="false" customHeight="false" outlineLevel="0" collapsed="false">
      <c r="L935" s="210"/>
      <c r="M935" s="210"/>
      <c r="N935" s="210"/>
      <c r="O935" s="210"/>
      <c r="P935" s="210"/>
      <c r="Q935" s="211" t="n">
        <f aca="false">BP935</f>
        <v>0</v>
      </c>
      <c r="R935" s="210"/>
      <c r="S935" s="210"/>
      <c r="T935" s="210"/>
      <c r="U935" s="210"/>
      <c r="V935" s="210"/>
      <c r="W935" s="210"/>
      <c r="X935" s="210"/>
      <c r="Y935" s="212"/>
      <c r="Z935" s="212"/>
      <c r="AA935" s="212"/>
      <c r="AB935" s="210"/>
      <c r="AC935" s="210"/>
      <c r="AD935" s="210"/>
      <c r="AL935" s="1"/>
      <c r="AM935" s="213"/>
      <c r="AN935" s="213"/>
      <c r="AO935" s="218"/>
      <c r="AP935" s="209"/>
      <c r="AQ935" s="215"/>
      <c r="AR935" s="209"/>
      <c r="AS935" s="217"/>
      <c r="BA935" s="217"/>
      <c r="BB935" s="1"/>
      <c r="BC935" s="213"/>
      <c r="BD935" s="213"/>
      <c r="BE935" s="218"/>
      <c r="BF935" s="209"/>
      <c r="BG935" s="215"/>
      <c r="BH935" s="209"/>
      <c r="BI935" s="217"/>
      <c r="BJ935" s="1" t="s">
        <v>7</v>
      </c>
      <c r="BK935" s="213" t="s">
        <v>7</v>
      </c>
      <c r="BL935" s="213" t="s">
        <v>7</v>
      </c>
      <c r="BM935" s="213" t="s">
        <v>7</v>
      </c>
      <c r="BN935" s="209"/>
      <c r="BO935" s="215"/>
      <c r="BP935" s="209"/>
      <c r="BQ935" s="219"/>
      <c r="BR935" s="1"/>
      <c r="BS935" s="220"/>
      <c r="BT935" s="220"/>
      <c r="BU935" s="220"/>
      <c r="BV935" s="209"/>
      <c r="BW935" s="215"/>
      <c r="BX935" s="209"/>
      <c r="BY935" s="1"/>
      <c r="BZ935" s="212"/>
      <c r="CA935" s="212"/>
      <c r="CB935" s="221"/>
      <c r="CC935" s="209"/>
      <c r="CD935" s="215"/>
      <c r="CE935" s="209"/>
      <c r="CF935" s="1"/>
      <c r="CG935" s="220"/>
      <c r="CH935" s="220"/>
      <c r="CI935" s="220"/>
      <c r="CJ935" s="209"/>
      <c r="CK935" s="215"/>
      <c r="CL935" s="209"/>
      <c r="CM935" s="1"/>
      <c r="CN935" s="220"/>
      <c r="CO935" s="220"/>
      <c r="CP935" s="213"/>
      <c r="CQ935" s="209"/>
      <c r="CR935" s="215"/>
      <c r="CS935" s="209"/>
    </row>
    <row r="936" customFormat="false" ht="12.8" hidden="false" customHeight="false" outlineLevel="0" collapsed="false">
      <c r="L936" s="210"/>
      <c r="M936" s="210"/>
      <c r="N936" s="210"/>
      <c r="O936" s="210"/>
      <c r="P936" s="210"/>
      <c r="Q936" s="211" t="n">
        <f aca="false">BP936</f>
        <v>0</v>
      </c>
      <c r="R936" s="210"/>
      <c r="S936" s="210"/>
      <c r="T936" s="210"/>
      <c r="U936" s="210"/>
      <c r="V936" s="210"/>
      <c r="W936" s="210"/>
      <c r="X936" s="210"/>
      <c r="Y936" s="212"/>
      <c r="Z936" s="212"/>
      <c r="AA936" s="212"/>
      <c r="AB936" s="210"/>
      <c r="AC936" s="210"/>
      <c r="AD936" s="210"/>
      <c r="AL936" s="1"/>
      <c r="AM936" s="213"/>
      <c r="AN936" s="213"/>
      <c r="AO936" s="218"/>
      <c r="AP936" s="209"/>
      <c r="AQ936" s="215"/>
      <c r="AR936" s="209"/>
      <c r="AS936" s="217"/>
      <c r="BA936" s="217"/>
      <c r="BB936" s="1"/>
      <c r="BC936" s="213"/>
      <c r="BD936" s="213"/>
      <c r="BE936" s="218"/>
      <c r="BF936" s="209"/>
      <c r="BG936" s="215"/>
      <c r="BH936" s="209"/>
      <c r="BI936" s="217"/>
      <c r="BJ936" s="1" t="s">
        <v>7</v>
      </c>
      <c r="BK936" s="213" t="s">
        <v>7</v>
      </c>
      <c r="BL936" s="213" t="s">
        <v>7</v>
      </c>
      <c r="BM936" s="213" t="s">
        <v>7</v>
      </c>
      <c r="BN936" s="209"/>
      <c r="BO936" s="215"/>
      <c r="BP936" s="209"/>
      <c r="BQ936" s="219"/>
      <c r="BR936" s="1"/>
      <c r="BS936" s="220"/>
      <c r="BT936" s="220"/>
      <c r="BU936" s="220"/>
      <c r="BV936" s="209"/>
      <c r="BW936" s="215"/>
      <c r="BX936" s="209"/>
      <c r="BY936" s="1"/>
      <c r="BZ936" s="212"/>
      <c r="CA936" s="212"/>
      <c r="CB936" s="221"/>
      <c r="CC936" s="209"/>
      <c r="CD936" s="215"/>
      <c r="CE936" s="209"/>
      <c r="CF936" s="1"/>
      <c r="CG936" s="220"/>
      <c r="CH936" s="220"/>
      <c r="CI936" s="220"/>
      <c r="CJ936" s="209"/>
      <c r="CK936" s="215"/>
      <c r="CL936" s="209"/>
      <c r="CM936" s="1"/>
      <c r="CN936" s="220"/>
      <c r="CO936" s="220"/>
      <c r="CP936" s="213"/>
      <c r="CQ936" s="209"/>
      <c r="CR936" s="215"/>
      <c r="CS936" s="209"/>
    </row>
    <row r="937" customFormat="false" ht="12.8" hidden="false" customHeight="false" outlineLevel="0" collapsed="false">
      <c r="L937" s="210"/>
      <c r="M937" s="210"/>
      <c r="N937" s="210"/>
      <c r="O937" s="210"/>
      <c r="P937" s="210"/>
      <c r="Q937" s="211" t="n">
        <f aca="false">BP937</f>
        <v>0</v>
      </c>
      <c r="R937" s="210"/>
      <c r="S937" s="210"/>
      <c r="T937" s="210"/>
      <c r="U937" s="210"/>
      <c r="V937" s="210"/>
      <c r="W937" s="210"/>
      <c r="X937" s="210"/>
      <c r="Y937" s="212"/>
      <c r="Z937" s="212"/>
      <c r="AA937" s="212"/>
      <c r="AB937" s="210"/>
      <c r="AC937" s="210"/>
      <c r="AD937" s="210"/>
      <c r="AL937" s="1"/>
      <c r="AM937" s="213"/>
      <c r="AN937" s="213"/>
      <c r="AO937" s="218"/>
      <c r="AP937" s="209"/>
      <c r="AQ937" s="215"/>
      <c r="AR937" s="209"/>
      <c r="AS937" s="217"/>
      <c r="BA937" s="217"/>
      <c r="BB937" s="1"/>
      <c r="BC937" s="213"/>
      <c r="BD937" s="213"/>
      <c r="BE937" s="218"/>
      <c r="BF937" s="209"/>
      <c r="BG937" s="215"/>
      <c r="BH937" s="209"/>
      <c r="BI937" s="217"/>
      <c r="BJ937" s="1" t="s">
        <v>7</v>
      </c>
      <c r="BK937" s="213" t="s">
        <v>7</v>
      </c>
      <c r="BL937" s="213" t="s">
        <v>7</v>
      </c>
      <c r="BM937" s="213" t="s">
        <v>7</v>
      </c>
      <c r="BN937" s="209"/>
      <c r="BO937" s="215"/>
      <c r="BP937" s="209"/>
      <c r="BQ937" s="219"/>
      <c r="BR937" s="1"/>
      <c r="BS937" s="220"/>
      <c r="BT937" s="220"/>
      <c r="BU937" s="220"/>
      <c r="BV937" s="209"/>
      <c r="BW937" s="215"/>
      <c r="BX937" s="209"/>
      <c r="BY937" s="1"/>
      <c r="BZ937" s="212"/>
      <c r="CA937" s="212"/>
      <c r="CB937" s="221"/>
      <c r="CC937" s="209"/>
      <c r="CD937" s="215"/>
      <c r="CE937" s="209"/>
      <c r="CF937" s="1"/>
      <c r="CG937" s="220"/>
      <c r="CH937" s="220"/>
      <c r="CI937" s="220"/>
      <c r="CJ937" s="209"/>
      <c r="CK937" s="215"/>
      <c r="CL937" s="209"/>
      <c r="CM937" s="1"/>
      <c r="CN937" s="220"/>
      <c r="CO937" s="220"/>
      <c r="CP937" s="213"/>
      <c r="CQ937" s="209"/>
      <c r="CR937" s="215"/>
      <c r="CS937" s="209"/>
    </row>
    <row r="938" customFormat="false" ht="12.8" hidden="false" customHeight="false" outlineLevel="0" collapsed="false">
      <c r="L938" s="210"/>
      <c r="M938" s="210"/>
      <c r="N938" s="210"/>
      <c r="O938" s="210"/>
      <c r="P938" s="210"/>
      <c r="Q938" s="211" t="n">
        <f aca="false">BP938</f>
        <v>0</v>
      </c>
      <c r="R938" s="210"/>
      <c r="S938" s="210"/>
      <c r="T938" s="210"/>
      <c r="U938" s="210"/>
      <c r="V938" s="210"/>
      <c r="W938" s="210"/>
      <c r="X938" s="210"/>
      <c r="Y938" s="212"/>
      <c r="Z938" s="212"/>
      <c r="AA938" s="212"/>
      <c r="AB938" s="210"/>
      <c r="AC938" s="210"/>
      <c r="AD938" s="210"/>
      <c r="AL938" s="1"/>
      <c r="AM938" s="213"/>
      <c r="AN938" s="213"/>
      <c r="AO938" s="218"/>
      <c r="AP938" s="209"/>
      <c r="AQ938" s="215"/>
      <c r="AR938" s="209"/>
      <c r="AS938" s="217"/>
      <c r="BA938" s="217"/>
      <c r="BB938" s="1"/>
      <c r="BC938" s="213"/>
      <c r="BD938" s="213"/>
      <c r="BE938" s="218"/>
      <c r="BF938" s="209"/>
      <c r="BG938" s="215"/>
      <c r="BH938" s="209"/>
      <c r="BI938" s="217"/>
      <c r="BJ938" s="1" t="s">
        <v>7</v>
      </c>
      <c r="BK938" s="213" t="s">
        <v>7</v>
      </c>
      <c r="BL938" s="213" t="s">
        <v>7</v>
      </c>
      <c r="BM938" s="213" t="s">
        <v>7</v>
      </c>
      <c r="BN938" s="209"/>
      <c r="BO938" s="215"/>
      <c r="BP938" s="209"/>
      <c r="BQ938" s="219"/>
      <c r="BR938" s="1"/>
      <c r="BS938" s="220"/>
      <c r="BT938" s="220"/>
      <c r="BU938" s="220"/>
      <c r="BV938" s="209"/>
      <c r="BW938" s="215"/>
      <c r="BX938" s="209"/>
      <c r="BY938" s="1"/>
      <c r="BZ938" s="212"/>
      <c r="CA938" s="212"/>
      <c r="CB938" s="221"/>
      <c r="CC938" s="209"/>
      <c r="CD938" s="215"/>
      <c r="CE938" s="209"/>
      <c r="CF938" s="1"/>
      <c r="CG938" s="220"/>
      <c r="CH938" s="220"/>
      <c r="CI938" s="220"/>
      <c r="CJ938" s="209"/>
      <c r="CK938" s="215"/>
      <c r="CL938" s="209"/>
      <c r="CM938" s="1"/>
      <c r="CN938" s="220"/>
      <c r="CO938" s="220"/>
      <c r="CP938" s="213"/>
      <c r="CQ938" s="209"/>
      <c r="CR938" s="215"/>
      <c r="CS938" s="209"/>
    </row>
    <row r="939" customFormat="false" ht="12.8" hidden="false" customHeight="false" outlineLevel="0" collapsed="false">
      <c r="L939" s="210"/>
      <c r="M939" s="210"/>
      <c r="N939" s="210"/>
      <c r="O939" s="210"/>
      <c r="P939" s="210"/>
      <c r="Q939" s="211" t="n">
        <f aca="false">BP939</f>
        <v>0</v>
      </c>
      <c r="R939" s="210"/>
      <c r="S939" s="210"/>
      <c r="T939" s="210"/>
      <c r="U939" s="210"/>
      <c r="V939" s="210"/>
      <c r="W939" s="210"/>
      <c r="X939" s="210"/>
      <c r="Y939" s="212"/>
      <c r="Z939" s="212"/>
      <c r="AA939" s="212"/>
      <c r="AB939" s="210"/>
      <c r="AC939" s="210"/>
      <c r="AD939" s="210"/>
      <c r="AL939" s="1"/>
      <c r="AM939" s="213"/>
      <c r="AN939" s="213"/>
      <c r="AO939" s="218"/>
      <c r="AP939" s="209"/>
      <c r="AQ939" s="215"/>
      <c r="AR939" s="209"/>
      <c r="AS939" s="217"/>
      <c r="BA939" s="217"/>
      <c r="BB939" s="1"/>
      <c r="BC939" s="213"/>
      <c r="BD939" s="213"/>
      <c r="BE939" s="218"/>
      <c r="BF939" s="209"/>
      <c r="BG939" s="215"/>
      <c r="BH939" s="209"/>
      <c r="BI939" s="217"/>
      <c r="BJ939" s="1" t="s">
        <v>7</v>
      </c>
      <c r="BK939" s="213" t="s">
        <v>7</v>
      </c>
      <c r="BL939" s="213" t="s">
        <v>7</v>
      </c>
      <c r="BM939" s="213" t="s">
        <v>7</v>
      </c>
      <c r="BN939" s="209"/>
      <c r="BO939" s="215"/>
      <c r="BP939" s="209"/>
      <c r="BQ939" s="219"/>
      <c r="BR939" s="1"/>
      <c r="BS939" s="220"/>
      <c r="BT939" s="220"/>
      <c r="BU939" s="220"/>
      <c r="BV939" s="209"/>
      <c r="BW939" s="215"/>
      <c r="BX939" s="209"/>
      <c r="BY939" s="1"/>
      <c r="BZ939" s="212"/>
      <c r="CA939" s="212"/>
      <c r="CB939" s="221"/>
      <c r="CC939" s="209"/>
      <c r="CD939" s="215"/>
      <c r="CE939" s="209"/>
      <c r="CF939" s="1"/>
      <c r="CG939" s="220"/>
      <c r="CH939" s="220"/>
      <c r="CI939" s="220"/>
      <c r="CJ939" s="209"/>
      <c r="CK939" s="215"/>
      <c r="CL939" s="209"/>
      <c r="CM939" s="1"/>
      <c r="CN939" s="220"/>
      <c r="CO939" s="220"/>
      <c r="CP939" s="213"/>
      <c r="CQ939" s="209"/>
      <c r="CR939" s="215"/>
      <c r="CS939" s="209"/>
    </row>
    <row r="940" customFormat="false" ht="12.8" hidden="false" customHeight="false" outlineLevel="0" collapsed="false">
      <c r="L940" s="210"/>
      <c r="M940" s="210"/>
      <c r="N940" s="210"/>
      <c r="O940" s="210"/>
      <c r="P940" s="210"/>
      <c r="Q940" s="211" t="n">
        <f aca="false">BP940</f>
        <v>0</v>
      </c>
      <c r="R940" s="210"/>
      <c r="S940" s="210"/>
      <c r="T940" s="210"/>
      <c r="U940" s="210"/>
      <c r="V940" s="210"/>
      <c r="W940" s="210"/>
      <c r="X940" s="210"/>
      <c r="Y940" s="212"/>
      <c r="Z940" s="212"/>
      <c r="AA940" s="212"/>
      <c r="AB940" s="210"/>
      <c r="AC940" s="210"/>
      <c r="AD940" s="210"/>
      <c r="AL940" s="1"/>
      <c r="AM940" s="213"/>
      <c r="AN940" s="213"/>
      <c r="AO940" s="218"/>
      <c r="AP940" s="209"/>
      <c r="AQ940" s="215"/>
      <c r="AR940" s="209"/>
      <c r="AS940" s="217"/>
      <c r="BA940" s="217"/>
      <c r="BB940" s="1"/>
      <c r="BC940" s="213"/>
      <c r="BD940" s="213"/>
      <c r="BE940" s="218"/>
      <c r="BF940" s="209"/>
      <c r="BG940" s="215"/>
      <c r="BH940" s="209"/>
      <c r="BI940" s="217"/>
      <c r="BJ940" s="1" t="s">
        <v>7</v>
      </c>
      <c r="BK940" s="213" t="s">
        <v>7</v>
      </c>
      <c r="BL940" s="213" t="s">
        <v>7</v>
      </c>
      <c r="BM940" s="213" t="s">
        <v>7</v>
      </c>
      <c r="BN940" s="209"/>
      <c r="BO940" s="215"/>
      <c r="BP940" s="209"/>
      <c r="BQ940" s="219"/>
      <c r="BR940" s="1"/>
      <c r="BS940" s="220"/>
      <c r="BT940" s="220"/>
      <c r="BU940" s="220"/>
      <c r="BV940" s="209"/>
      <c r="BW940" s="215"/>
      <c r="BX940" s="209"/>
      <c r="BY940" s="1"/>
      <c r="BZ940" s="212"/>
      <c r="CA940" s="212"/>
      <c r="CB940" s="221"/>
      <c r="CC940" s="209"/>
      <c r="CD940" s="215"/>
      <c r="CE940" s="209"/>
      <c r="CF940" s="1"/>
      <c r="CG940" s="220"/>
      <c r="CH940" s="220"/>
      <c r="CI940" s="220"/>
      <c r="CJ940" s="209"/>
      <c r="CK940" s="215"/>
      <c r="CL940" s="209"/>
      <c r="CM940" s="1"/>
      <c r="CN940" s="220"/>
      <c r="CO940" s="220"/>
      <c r="CP940" s="213"/>
      <c r="CQ940" s="209"/>
      <c r="CR940" s="215"/>
      <c r="CS940" s="209"/>
    </row>
    <row r="941" customFormat="false" ht="12.8" hidden="false" customHeight="false" outlineLevel="0" collapsed="false">
      <c r="L941" s="210"/>
      <c r="M941" s="210"/>
      <c r="N941" s="210"/>
      <c r="O941" s="210"/>
      <c r="P941" s="210"/>
      <c r="Q941" s="211" t="n">
        <f aca="false">BP941</f>
        <v>0</v>
      </c>
      <c r="R941" s="210"/>
      <c r="S941" s="210"/>
      <c r="T941" s="210"/>
      <c r="U941" s="210"/>
      <c r="V941" s="210"/>
      <c r="W941" s="210"/>
      <c r="X941" s="210"/>
      <c r="Y941" s="212"/>
      <c r="Z941" s="212"/>
      <c r="AA941" s="212"/>
      <c r="AB941" s="210"/>
      <c r="AC941" s="210"/>
      <c r="AD941" s="210"/>
      <c r="AL941" s="1"/>
      <c r="AM941" s="213"/>
      <c r="AN941" s="213"/>
      <c r="AO941" s="218"/>
      <c r="AP941" s="209"/>
      <c r="AQ941" s="215"/>
      <c r="AR941" s="209"/>
      <c r="AS941" s="217"/>
      <c r="BA941" s="217"/>
      <c r="BB941" s="1"/>
      <c r="BC941" s="213"/>
      <c r="BD941" s="213"/>
      <c r="BE941" s="218"/>
      <c r="BF941" s="209"/>
      <c r="BG941" s="215"/>
      <c r="BH941" s="209"/>
      <c r="BI941" s="217"/>
      <c r="BJ941" s="1" t="s">
        <v>7</v>
      </c>
      <c r="BK941" s="213" t="s">
        <v>7</v>
      </c>
      <c r="BL941" s="213" t="s">
        <v>7</v>
      </c>
      <c r="BM941" s="213" t="s">
        <v>7</v>
      </c>
      <c r="BN941" s="209"/>
      <c r="BO941" s="215"/>
      <c r="BP941" s="209"/>
      <c r="BQ941" s="219"/>
      <c r="BR941" s="1"/>
      <c r="BS941" s="220"/>
      <c r="BT941" s="220"/>
      <c r="BU941" s="220"/>
      <c r="BV941" s="209"/>
      <c r="BW941" s="215"/>
      <c r="BX941" s="209"/>
      <c r="BY941" s="1"/>
      <c r="BZ941" s="212"/>
      <c r="CA941" s="212"/>
      <c r="CB941" s="221"/>
      <c r="CC941" s="209"/>
      <c r="CD941" s="215"/>
      <c r="CE941" s="209"/>
      <c r="CF941" s="1"/>
      <c r="CG941" s="220"/>
      <c r="CH941" s="220"/>
      <c r="CI941" s="220"/>
      <c r="CJ941" s="209"/>
      <c r="CK941" s="215"/>
      <c r="CL941" s="209"/>
      <c r="CM941" s="1"/>
      <c r="CN941" s="220"/>
      <c r="CO941" s="220"/>
      <c r="CP941" s="213"/>
      <c r="CQ941" s="209"/>
      <c r="CR941" s="215"/>
      <c r="CS941" s="209"/>
    </row>
    <row r="942" customFormat="false" ht="12.8" hidden="false" customHeight="false" outlineLevel="0" collapsed="false">
      <c r="L942" s="210"/>
      <c r="M942" s="210"/>
      <c r="N942" s="210"/>
      <c r="O942" s="210"/>
      <c r="P942" s="210"/>
      <c r="Q942" s="211" t="n">
        <f aca="false">BP942</f>
        <v>0</v>
      </c>
      <c r="R942" s="210"/>
      <c r="S942" s="210"/>
      <c r="T942" s="210"/>
      <c r="U942" s="210"/>
      <c r="V942" s="210"/>
      <c r="W942" s="210"/>
      <c r="X942" s="210"/>
      <c r="Y942" s="212"/>
      <c r="Z942" s="212"/>
      <c r="AA942" s="212"/>
      <c r="AB942" s="210"/>
      <c r="AC942" s="210"/>
      <c r="AD942" s="210"/>
      <c r="AL942" s="1"/>
      <c r="AM942" s="213"/>
      <c r="AN942" s="213"/>
      <c r="AO942" s="218"/>
      <c r="AP942" s="209"/>
      <c r="AQ942" s="215"/>
      <c r="AR942" s="209"/>
      <c r="AS942" s="217"/>
      <c r="BA942" s="217"/>
      <c r="BB942" s="1"/>
      <c r="BC942" s="213"/>
      <c r="BD942" s="213"/>
      <c r="BE942" s="218"/>
      <c r="BF942" s="209"/>
      <c r="BG942" s="215"/>
      <c r="BH942" s="209"/>
      <c r="BI942" s="217"/>
      <c r="BJ942" s="1" t="s">
        <v>7</v>
      </c>
      <c r="BK942" s="213" t="s">
        <v>7</v>
      </c>
      <c r="BL942" s="213" t="s">
        <v>7</v>
      </c>
      <c r="BM942" s="213" t="s">
        <v>7</v>
      </c>
      <c r="BN942" s="209"/>
      <c r="BO942" s="215"/>
      <c r="BP942" s="209"/>
      <c r="BQ942" s="219"/>
      <c r="BR942" s="1"/>
      <c r="BS942" s="220"/>
      <c r="BT942" s="220"/>
      <c r="BU942" s="220"/>
      <c r="BV942" s="209"/>
      <c r="BW942" s="215"/>
      <c r="BX942" s="209"/>
      <c r="BY942" s="1"/>
      <c r="BZ942" s="212"/>
      <c r="CA942" s="212"/>
      <c r="CB942" s="221"/>
      <c r="CC942" s="209"/>
      <c r="CD942" s="215"/>
      <c r="CE942" s="209"/>
      <c r="CF942" s="1"/>
      <c r="CG942" s="220"/>
      <c r="CH942" s="220"/>
      <c r="CI942" s="220"/>
      <c r="CJ942" s="209"/>
      <c r="CK942" s="215"/>
      <c r="CL942" s="209"/>
      <c r="CM942" s="1"/>
      <c r="CN942" s="220"/>
      <c r="CO942" s="220"/>
      <c r="CP942" s="213"/>
      <c r="CQ942" s="209"/>
      <c r="CR942" s="215"/>
      <c r="CS942" s="209"/>
    </row>
    <row r="943" customFormat="false" ht="12.8" hidden="false" customHeight="false" outlineLevel="0" collapsed="false">
      <c r="L943" s="210"/>
      <c r="M943" s="210"/>
      <c r="N943" s="210"/>
      <c r="O943" s="210"/>
      <c r="P943" s="210"/>
      <c r="Q943" s="211" t="n">
        <f aca="false">BP943</f>
        <v>0</v>
      </c>
      <c r="R943" s="210"/>
      <c r="S943" s="210"/>
      <c r="T943" s="210"/>
      <c r="U943" s="210"/>
      <c r="V943" s="210"/>
      <c r="W943" s="210"/>
      <c r="X943" s="210"/>
      <c r="Y943" s="212"/>
      <c r="Z943" s="212"/>
      <c r="AA943" s="212"/>
      <c r="AB943" s="210"/>
      <c r="AC943" s="210"/>
      <c r="AD943" s="210"/>
      <c r="AL943" s="1"/>
      <c r="AM943" s="213"/>
      <c r="AN943" s="213"/>
      <c r="AO943" s="218"/>
      <c r="AP943" s="209"/>
      <c r="AQ943" s="215"/>
      <c r="AR943" s="209"/>
      <c r="AS943" s="217"/>
      <c r="BA943" s="217"/>
      <c r="BB943" s="1"/>
      <c r="BC943" s="213"/>
      <c r="BD943" s="213"/>
      <c r="BE943" s="218"/>
      <c r="BF943" s="209"/>
      <c r="BG943" s="215"/>
      <c r="BH943" s="209"/>
      <c r="BI943" s="217"/>
      <c r="BJ943" s="1" t="s">
        <v>7</v>
      </c>
      <c r="BK943" s="213" t="s">
        <v>7</v>
      </c>
      <c r="BL943" s="213" t="s">
        <v>7</v>
      </c>
      <c r="BM943" s="213" t="s">
        <v>7</v>
      </c>
      <c r="BN943" s="209"/>
      <c r="BO943" s="215"/>
      <c r="BP943" s="209"/>
      <c r="BQ943" s="219"/>
      <c r="BR943" s="1"/>
      <c r="BS943" s="220"/>
      <c r="BT943" s="220"/>
      <c r="BU943" s="220"/>
      <c r="BV943" s="209"/>
      <c r="BW943" s="215"/>
      <c r="BX943" s="209"/>
      <c r="BY943" s="1"/>
      <c r="BZ943" s="212"/>
      <c r="CA943" s="212"/>
      <c r="CB943" s="221"/>
      <c r="CC943" s="209"/>
      <c r="CD943" s="215"/>
      <c r="CE943" s="209"/>
      <c r="CF943" s="1"/>
      <c r="CG943" s="220"/>
      <c r="CH943" s="220"/>
      <c r="CI943" s="220"/>
      <c r="CJ943" s="209"/>
      <c r="CK943" s="215"/>
      <c r="CL943" s="209"/>
      <c r="CM943" s="1"/>
      <c r="CN943" s="220"/>
      <c r="CO943" s="220"/>
      <c r="CP943" s="213"/>
      <c r="CQ943" s="209"/>
      <c r="CR943" s="215"/>
      <c r="CS943" s="209"/>
    </row>
    <row r="944" customFormat="false" ht="12.8" hidden="false" customHeight="false" outlineLevel="0" collapsed="false">
      <c r="L944" s="210"/>
      <c r="M944" s="210"/>
      <c r="N944" s="210"/>
      <c r="O944" s="210"/>
      <c r="P944" s="210"/>
      <c r="Q944" s="211" t="n">
        <f aca="false">BP944</f>
        <v>0</v>
      </c>
      <c r="R944" s="210"/>
      <c r="S944" s="210"/>
      <c r="T944" s="210"/>
      <c r="U944" s="210"/>
      <c r="V944" s="210"/>
      <c r="W944" s="210"/>
      <c r="X944" s="210"/>
      <c r="Y944" s="212"/>
      <c r="Z944" s="212"/>
      <c r="AA944" s="212"/>
      <c r="AB944" s="210"/>
      <c r="AC944" s="210"/>
      <c r="AD944" s="210"/>
      <c r="AL944" s="1"/>
      <c r="AM944" s="213"/>
      <c r="AN944" s="213"/>
      <c r="AO944" s="218"/>
      <c r="AP944" s="209"/>
      <c r="AQ944" s="215"/>
      <c r="AR944" s="209"/>
      <c r="AS944" s="217"/>
      <c r="BA944" s="217"/>
      <c r="BB944" s="1"/>
      <c r="BC944" s="213"/>
      <c r="BD944" s="213"/>
      <c r="BE944" s="218"/>
      <c r="BF944" s="209"/>
      <c r="BG944" s="215"/>
      <c r="BH944" s="209"/>
      <c r="BI944" s="217"/>
      <c r="BJ944" s="1" t="s">
        <v>7</v>
      </c>
      <c r="BK944" s="213" t="s">
        <v>7</v>
      </c>
      <c r="BL944" s="213" t="s">
        <v>7</v>
      </c>
      <c r="BM944" s="213" t="s">
        <v>7</v>
      </c>
      <c r="BN944" s="209"/>
      <c r="BO944" s="215"/>
      <c r="BP944" s="209"/>
      <c r="BQ944" s="219"/>
      <c r="BR944" s="1"/>
      <c r="BS944" s="220"/>
      <c r="BT944" s="220"/>
      <c r="BU944" s="220"/>
      <c r="BV944" s="209"/>
      <c r="BW944" s="215"/>
      <c r="BX944" s="209"/>
      <c r="BY944" s="1"/>
      <c r="BZ944" s="212"/>
      <c r="CA944" s="212"/>
      <c r="CB944" s="221"/>
      <c r="CC944" s="209"/>
      <c r="CD944" s="215"/>
      <c r="CE944" s="209"/>
      <c r="CF944" s="1"/>
      <c r="CG944" s="220"/>
      <c r="CH944" s="220"/>
      <c r="CI944" s="220"/>
      <c r="CJ944" s="209"/>
      <c r="CK944" s="215"/>
      <c r="CL944" s="209"/>
      <c r="CM944" s="1"/>
      <c r="CN944" s="220"/>
      <c r="CO944" s="220"/>
      <c r="CP944" s="213"/>
      <c r="CQ944" s="209"/>
      <c r="CR944" s="215"/>
      <c r="CS944" s="209"/>
    </row>
    <row r="945" customFormat="false" ht="12.8" hidden="false" customHeight="false" outlineLevel="0" collapsed="false">
      <c r="L945" s="210"/>
      <c r="M945" s="210"/>
      <c r="N945" s="210"/>
      <c r="O945" s="210"/>
      <c r="P945" s="210"/>
      <c r="Q945" s="211" t="n">
        <f aca="false">BP945</f>
        <v>0</v>
      </c>
      <c r="R945" s="210"/>
      <c r="S945" s="210"/>
      <c r="T945" s="210"/>
      <c r="U945" s="210"/>
      <c r="V945" s="210"/>
      <c r="W945" s="210"/>
      <c r="X945" s="210"/>
      <c r="Y945" s="212"/>
      <c r="Z945" s="212"/>
      <c r="AA945" s="212"/>
      <c r="AB945" s="210"/>
      <c r="AC945" s="210"/>
      <c r="AD945" s="210"/>
      <c r="AL945" s="1"/>
      <c r="AM945" s="213"/>
      <c r="AN945" s="213"/>
      <c r="AO945" s="218"/>
      <c r="AP945" s="209"/>
      <c r="AQ945" s="215"/>
      <c r="AR945" s="209"/>
      <c r="AS945" s="217"/>
      <c r="BA945" s="217"/>
      <c r="BB945" s="1"/>
      <c r="BC945" s="213"/>
      <c r="BD945" s="213"/>
      <c r="BE945" s="218"/>
      <c r="BF945" s="209"/>
      <c r="BG945" s="215"/>
      <c r="BH945" s="209"/>
      <c r="BI945" s="217"/>
      <c r="BJ945" s="1" t="s">
        <v>7</v>
      </c>
      <c r="BK945" s="213" t="s">
        <v>7</v>
      </c>
      <c r="BL945" s="213" t="s">
        <v>7</v>
      </c>
      <c r="BM945" s="213" t="s">
        <v>7</v>
      </c>
      <c r="BN945" s="209"/>
      <c r="BO945" s="215"/>
      <c r="BP945" s="209"/>
      <c r="BQ945" s="219"/>
      <c r="BR945" s="1"/>
      <c r="BS945" s="220"/>
      <c r="BT945" s="220"/>
      <c r="BU945" s="220"/>
      <c r="BV945" s="209"/>
      <c r="BW945" s="215"/>
      <c r="BX945" s="209"/>
      <c r="BY945" s="1"/>
      <c r="BZ945" s="212"/>
      <c r="CA945" s="212"/>
      <c r="CB945" s="221"/>
      <c r="CC945" s="209"/>
      <c r="CD945" s="215"/>
      <c r="CE945" s="209"/>
      <c r="CF945" s="1"/>
      <c r="CG945" s="220"/>
      <c r="CH945" s="220"/>
      <c r="CI945" s="220"/>
      <c r="CJ945" s="209"/>
      <c r="CK945" s="215"/>
      <c r="CL945" s="209"/>
      <c r="CM945" s="1"/>
      <c r="CN945" s="220"/>
      <c r="CO945" s="220"/>
      <c r="CP945" s="213"/>
      <c r="CQ945" s="209"/>
      <c r="CR945" s="215"/>
      <c r="CS945" s="209"/>
    </row>
    <row r="946" customFormat="false" ht="12.8" hidden="false" customHeight="false" outlineLevel="0" collapsed="false">
      <c r="L946" s="210"/>
      <c r="M946" s="210"/>
      <c r="N946" s="210"/>
      <c r="O946" s="210"/>
      <c r="P946" s="210"/>
      <c r="Q946" s="211" t="n">
        <f aca="false">BP946</f>
        <v>0</v>
      </c>
      <c r="R946" s="210"/>
      <c r="S946" s="210"/>
      <c r="T946" s="210"/>
      <c r="U946" s="210"/>
      <c r="V946" s="210"/>
      <c r="W946" s="210"/>
      <c r="X946" s="210"/>
      <c r="Y946" s="212"/>
      <c r="Z946" s="212"/>
      <c r="AA946" s="212"/>
      <c r="AB946" s="210"/>
      <c r="AC946" s="210"/>
      <c r="AD946" s="210"/>
      <c r="AL946" s="1"/>
      <c r="AM946" s="213"/>
      <c r="AN946" s="213"/>
      <c r="AO946" s="218"/>
      <c r="AP946" s="209"/>
      <c r="AQ946" s="215"/>
      <c r="AR946" s="209"/>
      <c r="AS946" s="217"/>
      <c r="BA946" s="217"/>
      <c r="BB946" s="1"/>
      <c r="BC946" s="213"/>
      <c r="BD946" s="213"/>
      <c r="BE946" s="218"/>
      <c r="BF946" s="209"/>
      <c r="BG946" s="215"/>
      <c r="BH946" s="209"/>
      <c r="BI946" s="217"/>
      <c r="BJ946" s="1" t="s">
        <v>7</v>
      </c>
      <c r="BK946" s="213" t="s">
        <v>7</v>
      </c>
      <c r="BL946" s="213" t="s">
        <v>7</v>
      </c>
      <c r="BM946" s="213" t="s">
        <v>7</v>
      </c>
      <c r="BN946" s="209"/>
      <c r="BO946" s="215"/>
      <c r="BP946" s="209"/>
      <c r="BQ946" s="219"/>
      <c r="BR946" s="1"/>
      <c r="BS946" s="220"/>
      <c r="BT946" s="220"/>
      <c r="BU946" s="220"/>
      <c r="BV946" s="209"/>
      <c r="BW946" s="215"/>
      <c r="BX946" s="209"/>
      <c r="BY946" s="1"/>
      <c r="BZ946" s="212"/>
      <c r="CA946" s="212"/>
      <c r="CB946" s="221"/>
      <c r="CC946" s="209"/>
      <c r="CD946" s="215"/>
      <c r="CE946" s="209"/>
      <c r="CF946" s="1"/>
      <c r="CG946" s="220"/>
      <c r="CH946" s="220"/>
      <c r="CI946" s="220"/>
      <c r="CJ946" s="209"/>
      <c r="CK946" s="215"/>
      <c r="CL946" s="209"/>
      <c r="CM946" s="1"/>
      <c r="CN946" s="220"/>
      <c r="CO946" s="220"/>
      <c r="CP946" s="213"/>
      <c r="CQ946" s="209"/>
      <c r="CR946" s="215"/>
      <c r="CS946" s="209"/>
    </row>
    <row r="947" customFormat="false" ht="12.8" hidden="false" customHeight="false" outlineLevel="0" collapsed="false">
      <c r="L947" s="210"/>
      <c r="M947" s="210"/>
      <c r="N947" s="210"/>
      <c r="O947" s="210"/>
      <c r="P947" s="210"/>
      <c r="Q947" s="211" t="n">
        <f aca="false">BP947</f>
        <v>0</v>
      </c>
      <c r="R947" s="210"/>
      <c r="S947" s="210"/>
      <c r="T947" s="210"/>
      <c r="U947" s="210"/>
      <c r="V947" s="210"/>
      <c r="W947" s="210"/>
      <c r="X947" s="210"/>
      <c r="Y947" s="212"/>
      <c r="Z947" s="212"/>
      <c r="AA947" s="212"/>
      <c r="AB947" s="210"/>
      <c r="AC947" s="210"/>
      <c r="AD947" s="210"/>
      <c r="AL947" s="1"/>
      <c r="AM947" s="213"/>
      <c r="AN947" s="213"/>
      <c r="AO947" s="218"/>
      <c r="AP947" s="209"/>
      <c r="AQ947" s="215"/>
      <c r="AR947" s="209"/>
      <c r="AS947" s="217"/>
      <c r="BA947" s="217"/>
      <c r="BB947" s="1"/>
      <c r="BC947" s="213"/>
      <c r="BD947" s="213"/>
      <c r="BE947" s="218"/>
      <c r="BF947" s="209"/>
      <c r="BG947" s="215"/>
      <c r="BH947" s="209"/>
      <c r="BI947" s="217"/>
      <c r="BJ947" s="1" t="s">
        <v>7</v>
      </c>
      <c r="BK947" s="213" t="s">
        <v>7</v>
      </c>
      <c r="BL947" s="213" t="s">
        <v>7</v>
      </c>
      <c r="BM947" s="213" t="s">
        <v>7</v>
      </c>
      <c r="BN947" s="209"/>
      <c r="BO947" s="215"/>
      <c r="BP947" s="209"/>
      <c r="BQ947" s="219"/>
      <c r="BR947" s="1"/>
      <c r="BS947" s="220"/>
      <c r="BT947" s="220"/>
      <c r="BU947" s="220"/>
      <c r="BV947" s="209"/>
      <c r="BW947" s="215"/>
      <c r="BX947" s="209"/>
      <c r="BY947" s="1"/>
      <c r="BZ947" s="212"/>
      <c r="CA947" s="212"/>
      <c r="CB947" s="221"/>
      <c r="CC947" s="209"/>
      <c r="CD947" s="215"/>
      <c r="CE947" s="209"/>
      <c r="CF947" s="1"/>
      <c r="CG947" s="220"/>
      <c r="CH947" s="220"/>
      <c r="CI947" s="220"/>
      <c r="CJ947" s="209"/>
      <c r="CK947" s="215"/>
      <c r="CL947" s="209"/>
      <c r="CM947" s="1"/>
      <c r="CN947" s="220"/>
      <c r="CO947" s="220"/>
      <c r="CP947" s="213"/>
      <c r="CQ947" s="209"/>
      <c r="CR947" s="215"/>
      <c r="CS947" s="209"/>
    </row>
    <row r="948" customFormat="false" ht="12.8" hidden="false" customHeight="false" outlineLevel="0" collapsed="false">
      <c r="L948" s="210"/>
      <c r="M948" s="210"/>
      <c r="N948" s="210"/>
      <c r="O948" s="210"/>
      <c r="P948" s="210"/>
      <c r="Q948" s="211" t="n">
        <f aca="false">BP948</f>
        <v>0</v>
      </c>
      <c r="R948" s="210"/>
      <c r="S948" s="210"/>
      <c r="T948" s="210"/>
      <c r="U948" s="210"/>
      <c r="V948" s="210"/>
      <c r="W948" s="210"/>
      <c r="X948" s="210"/>
      <c r="Y948" s="212"/>
      <c r="Z948" s="212"/>
      <c r="AA948" s="212"/>
      <c r="AB948" s="210"/>
      <c r="AC948" s="210"/>
      <c r="AD948" s="210"/>
      <c r="AL948" s="1"/>
      <c r="AM948" s="213"/>
      <c r="AN948" s="213"/>
      <c r="AO948" s="218"/>
      <c r="AP948" s="209"/>
      <c r="AQ948" s="215"/>
      <c r="AR948" s="209"/>
      <c r="AS948" s="217"/>
      <c r="BA948" s="217"/>
      <c r="BB948" s="1"/>
      <c r="BC948" s="213"/>
      <c r="BD948" s="213"/>
      <c r="BE948" s="218"/>
      <c r="BF948" s="209"/>
      <c r="BG948" s="215"/>
      <c r="BH948" s="209"/>
      <c r="BI948" s="217"/>
      <c r="BJ948" s="1" t="s">
        <v>7</v>
      </c>
      <c r="BK948" s="213" t="s">
        <v>7</v>
      </c>
      <c r="BL948" s="213" t="s">
        <v>7</v>
      </c>
      <c r="BM948" s="213" t="s">
        <v>7</v>
      </c>
      <c r="BN948" s="209"/>
      <c r="BO948" s="215"/>
      <c r="BP948" s="209"/>
      <c r="BQ948" s="219"/>
      <c r="BR948" s="1"/>
      <c r="BS948" s="220"/>
      <c r="BT948" s="220"/>
      <c r="BU948" s="220"/>
      <c r="BV948" s="209"/>
      <c r="BW948" s="215"/>
      <c r="BX948" s="209"/>
      <c r="BY948" s="1"/>
      <c r="BZ948" s="212"/>
      <c r="CA948" s="212"/>
      <c r="CB948" s="221"/>
      <c r="CC948" s="209"/>
      <c r="CD948" s="215"/>
      <c r="CE948" s="209"/>
      <c r="CF948" s="1"/>
      <c r="CG948" s="220"/>
      <c r="CH948" s="220"/>
      <c r="CI948" s="220"/>
      <c r="CJ948" s="209"/>
      <c r="CK948" s="215"/>
      <c r="CL948" s="209"/>
      <c r="CM948" s="1"/>
      <c r="CN948" s="220"/>
      <c r="CO948" s="220"/>
      <c r="CP948" s="213"/>
      <c r="CQ948" s="209"/>
      <c r="CR948" s="215"/>
      <c r="CS948" s="209"/>
    </row>
    <row r="949" customFormat="false" ht="12.8" hidden="false" customHeight="false" outlineLevel="0" collapsed="false">
      <c r="L949" s="210"/>
      <c r="M949" s="210"/>
      <c r="N949" s="210"/>
      <c r="O949" s="210"/>
      <c r="P949" s="210"/>
      <c r="Q949" s="211" t="n">
        <f aca="false">BP949</f>
        <v>0</v>
      </c>
      <c r="R949" s="210"/>
      <c r="S949" s="210"/>
      <c r="T949" s="210"/>
      <c r="U949" s="210"/>
      <c r="V949" s="210"/>
      <c r="W949" s="210"/>
      <c r="X949" s="210"/>
      <c r="Y949" s="212"/>
      <c r="Z949" s="212"/>
      <c r="AA949" s="212"/>
      <c r="AB949" s="210"/>
      <c r="AC949" s="210"/>
      <c r="AD949" s="210"/>
      <c r="AL949" s="1"/>
      <c r="AM949" s="213"/>
      <c r="AN949" s="213"/>
      <c r="AO949" s="218"/>
      <c r="AP949" s="209"/>
      <c r="AQ949" s="215"/>
      <c r="AR949" s="209"/>
      <c r="AS949" s="217"/>
      <c r="BA949" s="217"/>
      <c r="BB949" s="1"/>
      <c r="BC949" s="213"/>
      <c r="BD949" s="213"/>
      <c r="BE949" s="218"/>
      <c r="BF949" s="209"/>
      <c r="BG949" s="215"/>
      <c r="BH949" s="209"/>
      <c r="BI949" s="217"/>
      <c r="BJ949" s="1" t="s">
        <v>7</v>
      </c>
      <c r="BK949" s="213" t="s">
        <v>7</v>
      </c>
      <c r="BL949" s="213" t="s">
        <v>7</v>
      </c>
      <c r="BM949" s="213" t="s">
        <v>7</v>
      </c>
      <c r="BN949" s="209"/>
      <c r="BO949" s="215"/>
      <c r="BP949" s="209"/>
      <c r="BQ949" s="219"/>
      <c r="BR949" s="1"/>
      <c r="BS949" s="220"/>
      <c r="BT949" s="220"/>
      <c r="BU949" s="220"/>
      <c r="BV949" s="209"/>
      <c r="BW949" s="215"/>
      <c r="BX949" s="209"/>
      <c r="BY949" s="1"/>
      <c r="BZ949" s="212"/>
      <c r="CA949" s="212"/>
      <c r="CB949" s="221"/>
      <c r="CC949" s="209"/>
      <c r="CD949" s="215"/>
      <c r="CE949" s="209"/>
      <c r="CF949" s="1"/>
      <c r="CG949" s="220"/>
      <c r="CH949" s="220"/>
      <c r="CI949" s="220"/>
      <c r="CJ949" s="209"/>
      <c r="CK949" s="215"/>
      <c r="CL949" s="209"/>
      <c r="CM949" s="1"/>
      <c r="CN949" s="220"/>
      <c r="CO949" s="220"/>
      <c r="CP949" s="213"/>
      <c r="CQ949" s="209"/>
      <c r="CR949" s="215"/>
      <c r="CS949" s="209"/>
    </row>
    <row r="950" customFormat="false" ht="12.8" hidden="false" customHeight="false" outlineLevel="0" collapsed="false">
      <c r="L950" s="210"/>
      <c r="M950" s="210"/>
      <c r="N950" s="210"/>
      <c r="O950" s="210"/>
      <c r="P950" s="210"/>
      <c r="Q950" s="211" t="n">
        <f aca="false">BP950</f>
        <v>0</v>
      </c>
      <c r="R950" s="210"/>
      <c r="S950" s="210"/>
      <c r="T950" s="210"/>
      <c r="U950" s="210"/>
      <c r="V950" s="210"/>
      <c r="W950" s="210"/>
      <c r="X950" s="210"/>
      <c r="Y950" s="212"/>
      <c r="Z950" s="212"/>
      <c r="AA950" s="212"/>
      <c r="AB950" s="210"/>
      <c r="AC950" s="210"/>
      <c r="AD950" s="210"/>
      <c r="AL950" s="1"/>
      <c r="AM950" s="213"/>
      <c r="AN950" s="213"/>
      <c r="AO950" s="218"/>
      <c r="AP950" s="209"/>
      <c r="AQ950" s="215"/>
      <c r="AR950" s="209"/>
      <c r="AS950" s="217"/>
      <c r="BA950" s="217"/>
      <c r="BB950" s="1"/>
      <c r="BC950" s="213"/>
      <c r="BD950" s="213"/>
      <c r="BE950" s="218"/>
      <c r="BF950" s="209"/>
      <c r="BG950" s="215"/>
      <c r="BH950" s="209"/>
      <c r="BI950" s="217"/>
      <c r="BJ950" s="1" t="s">
        <v>7</v>
      </c>
      <c r="BK950" s="213" t="s">
        <v>7</v>
      </c>
      <c r="BL950" s="213" t="s">
        <v>7</v>
      </c>
      <c r="BM950" s="213" t="s">
        <v>7</v>
      </c>
      <c r="BN950" s="209"/>
      <c r="BO950" s="215"/>
      <c r="BP950" s="209"/>
      <c r="BQ950" s="219"/>
      <c r="BR950" s="1"/>
      <c r="BS950" s="220"/>
      <c r="BT950" s="220"/>
      <c r="BU950" s="220"/>
      <c r="BV950" s="209"/>
      <c r="BW950" s="215"/>
      <c r="BX950" s="209"/>
      <c r="BY950" s="1"/>
      <c r="BZ950" s="212"/>
      <c r="CA950" s="212"/>
      <c r="CB950" s="221"/>
      <c r="CC950" s="209"/>
      <c r="CD950" s="215"/>
      <c r="CE950" s="209"/>
      <c r="CF950" s="1"/>
      <c r="CG950" s="220"/>
      <c r="CH950" s="220"/>
      <c r="CI950" s="220"/>
      <c r="CJ950" s="209"/>
      <c r="CK950" s="215"/>
      <c r="CL950" s="209"/>
      <c r="CM950" s="1"/>
      <c r="CN950" s="220"/>
      <c r="CO950" s="220"/>
      <c r="CP950" s="213"/>
      <c r="CQ950" s="209"/>
      <c r="CR950" s="215"/>
      <c r="CS950" s="209"/>
    </row>
    <row r="951" customFormat="false" ht="12.8" hidden="false" customHeight="false" outlineLevel="0" collapsed="false">
      <c r="L951" s="210"/>
      <c r="M951" s="210"/>
      <c r="N951" s="210"/>
      <c r="O951" s="210"/>
      <c r="P951" s="210"/>
      <c r="Q951" s="211" t="n">
        <f aca="false">BP951</f>
        <v>0</v>
      </c>
      <c r="R951" s="210"/>
      <c r="S951" s="210"/>
      <c r="T951" s="210"/>
      <c r="U951" s="210"/>
      <c r="V951" s="210"/>
      <c r="W951" s="210"/>
      <c r="X951" s="210"/>
      <c r="Y951" s="212"/>
      <c r="Z951" s="212"/>
      <c r="AA951" s="212"/>
      <c r="AB951" s="210"/>
      <c r="AC951" s="210"/>
      <c r="AD951" s="210"/>
      <c r="AL951" s="1"/>
      <c r="AM951" s="213"/>
      <c r="AN951" s="213"/>
      <c r="AO951" s="218"/>
      <c r="AP951" s="209"/>
      <c r="AQ951" s="215"/>
      <c r="AR951" s="209"/>
      <c r="AS951" s="217"/>
      <c r="BA951" s="217"/>
      <c r="BB951" s="1"/>
      <c r="BC951" s="213"/>
      <c r="BD951" s="213"/>
      <c r="BE951" s="218"/>
      <c r="BF951" s="209"/>
      <c r="BG951" s="215"/>
      <c r="BH951" s="209"/>
      <c r="BI951" s="217"/>
      <c r="BJ951" s="1" t="s">
        <v>7</v>
      </c>
      <c r="BK951" s="213" t="s">
        <v>7</v>
      </c>
      <c r="BL951" s="213" t="s">
        <v>7</v>
      </c>
      <c r="BM951" s="213" t="s">
        <v>7</v>
      </c>
      <c r="BN951" s="209"/>
      <c r="BO951" s="215"/>
      <c r="BP951" s="209"/>
      <c r="BQ951" s="219"/>
      <c r="BR951" s="1"/>
      <c r="BS951" s="220"/>
      <c r="BT951" s="220"/>
      <c r="BU951" s="220"/>
      <c r="BV951" s="209"/>
      <c r="BW951" s="215"/>
      <c r="BX951" s="209"/>
      <c r="BY951" s="1"/>
      <c r="BZ951" s="212"/>
      <c r="CA951" s="212"/>
      <c r="CB951" s="221"/>
      <c r="CC951" s="209"/>
      <c r="CD951" s="215"/>
      <c r="CE951" s="209"/>
      <c r="CF951" s="1"/>
      <c r="CG951" s="220"/>
      <c r="CH951" s="220"/>
      <c r="CI951" s="220"/>
      <c r="CJ951" s="209"/>
      <c r="CK951" s="215"/>
      <c r="CL951" s="209"/>
      <c r="CM951" s="1"/>
      <c r="CN951" s="220"/>
      <c r="CO951" s="220"/>
      <c r="CP951" s="213"/>
      <c r="CQ951" s="209"/>
      <c r="CR951" s="215"/>
      <c r="CS951" s="209"/>
    </row>
    <row r="952" customFormat="false" ht="12.8" hidden="false" customHeight="false" outlineLevel="0" collapsed="false">
      <c r="L952" s="210"/>
      <c r="M952" s="210"/>
      <c r="N952" s="210"/>
      <c r="O952" s="210"/>
      <c r="P952" s="210"/>
      <c r="Q952" s="211" t="n">
        <f aca="false">BP952</f>
        <v>0</v>
      </c>
      <c r="R952" s="210"/>
      <c r="S952" s="210"/>
      <c r="T952" s="210"/>
      <c r="U952" s="210"/>
      <c r="V952" s="210"/>
      <c r="W952" s="210"/>
      <c r="X952" s="210"/>
      <c r="Y952" s="212"/>
      <c r="Z952" s="212"/>
      <c r="AA952" s="212"/>
      <c r="AB952" s="210"/>
      <c r="AC952" s="210"/>
      <c r="AD952" s="210"/>
      <c r="AL952" s="1"/>
      <c r="AM952" s="213"/>
      <c r="AN952" s="213"/>
      <c r="AO952" s="218"/>
      <c r="AP952" s="209"/>
      <c r="AQ952" s="215"/>
      <c r="AR952" s="209"/>
      <c r="AS952" s="217"/>
      <c r="BA952" s="217"/>
      <c r="BB952" s="1"/>
      <c r="BC952" s="213"/>
      <c r="BD952" s="213"/>
      <c r="BE952" s="218"/>
      <c r="BF952" s="209"/>
      <c r="BG952" s="215"/>
      <c r="BH952" s="209"/>
      <c r="BI952" s="217"/>
      <c r="BJ952" s="1" t="s">
        <v>7</v>
      </c>
      <c r="BK952" s="213" t="s">
        <v>7</v>
      </c>
      <c r="BL952" s="213" t="s">
        <v>7</v>
      </c>
      <c r="BM952" s="213" t="s">
        <v>7</v>
      </c>
      <c r="BN952" s="209"/>
      <c r="BO952" s="215"/>
      <c r="BP952" s="209"/>
      <c r="BQ952" s="219"/>
      <c r="BR952" s="1"/>
      <c r="BS952" s="220"/>
      <c r="BT952" s="220"/>
      <c r="BU952" s="220"/>
      <c r="BV952" s="209"/>
      <c r="BW952" s="215"/>
      <c r="BX952" s="209"/>
      <c r="BY952" s="1"/>
      <c r="BZ952" s="212"/>
      <c r="CA952" s="212"/>
      <c r="CB952" s="221"/>
      <c r="CC952" s="209"/>
      <c r="CD952" s="215"/>
      <c r="CE952" s="209"/>
      <c r="CF952" s="1"/>
      <c r="CG952" s="220"/>
      <c r="CH952" s="220"/>
      <c r="CI952" s="220"/>
      <c r="CJ952" s="209"/>
      <c r="CK952" s="215"/>
      <c r="CL952" s="209"/>
      <c r="CM952" s="1"/>
      <c r="CN952" s="220"/>
      <c r="CO952" s="220"/>
      <c r="CP952" s="213"/>
      <c r="CQ952" s="209"/>
      <c r="CR952" s="215"/>
      <c r="CS952" s="209"/>
    </row>
    <row r="953" customFormat="false" ht="12.8" hidden="false" customHeight="false" outlineLevel="0" collapsed="false">
      <c r="L953" s="210"/>
      <c r="M953" s="210"/>
      <c r="N953" s="210"/>
      <c r="O953" s="210"/>
      <c r="P953" s="210"/>
      <c r="Q953" s="211" t="n">
        <f aca="false">BP953</f>
        <v>0</v>
      </c>
      <c r="R953" s="210"/>
      <c r="S953" s="210"/>
      <c r="T953" s="210"/>
      <c r="U953" s="210"/>
      <c r="V953" s="210"/>
      <c r="W953" s="210"/>
      <c r="X953" s="210"/>
      <c r="Y953" s="212"/>
      <c r="Z953" s="212"/>
      <c r="AA953" s="212"/>
      <c r="AB953" s="210"/>
      <c r="AC953" s="210"/>
      <c r="AD953" s="210"/>
      <c r="AL953" s="1"/>
      <c r="AM953" s="213"/>
      <c r="AN953" s="213"/>
      <c r="AO953" s="218"/>
      <c r="AP953" s="209"/>
      <c r="AQ953" s="215"/>
      <c r="AR953" s="209"/>
      <c r="AS953" s="217"/>
      <c r="BA953" s="217"/>
      <c r="BB953" s="1"/>
      <c r="BC953" s="213"/>
      <c r="BD953" s="213"/>
      <c r="BE953" s="218"/>
      <c r="BF953" s="209"/>
      <c r="BG953" s="215"/>
      <c r="BH953" s="209"/>
      <c r="BI953" s="217"/>
      <c r="BJ953" s="1" t="s">
        <v>7</v>
      </c>
      <c r="BK953" s="213" t="s">
        <v>7</v>
      </c>
      <c r="BL953" s="213" t="s">
        <v>7</v>
      </c>
      <c r="BM953" s="213" t="s">
        <v>7</v>
      </c>
      <c r="BN953" s="209"/>
      <c r="BO953" s="215"/>
      <c r="BP953" s="209"/>
      <c r="BQ953" s="219"/>
      <c r="BR953" s="1"/>
      <c r="BS953" s="220"/>
      <c r="BT953" s="220"/>
      <c r="BU953" s="220"/>
      <c r="BV953" s="209"/>
      <c r="BW953" s="215"/>
      <c r="BX953" s="209"/>
      <c r="BY953" s="1"/>
      <c r="BZ953" s="212"/>
      <c r="CA953" s="212"/>
      <c r="CB953" s="221"/>
      <c r="CC953" s="209"/>
      <c r="CD953" s="215"/>
      <c r="CE953" s="209"/>
      <c r="CF953" s="1"/>
      <c r="CG953" s="220"/>
      <c r="CH953" s="220"/>
      <c r="CI953" s="220"/>
      <c r="CJ953" s="209"/>
      <c r="CK953" s="215"/>
      <c r="CL953" s="209"/>
      <c r="CM953" s="1"/>
      <c r="CN953" s="220"/>
      <c r="CO953" s="220"/>
      <c r="CP953" s="213"/>
      <c r="CQ953" s="209"/>
      <c r="CR953" s="215"/>
      <c r="CS953" s="209"/>
    </row>
    <row r="954" customFormat="false" ht="12.8" hidden="false" customHeight="false" outlineLevel="0" collapsed="false">
      <c r="L954" s="210"/>
      <c r="M954" s="210"/>
      <c r="N954" s="210"/>
      <c r="O954" s="210"/>
      <c r="P954" s="210"/>
      <c r="Q954" s="211" t="n">
        <f aca="false">BP954</f>
        <v>0</v>
      </c>
      <c r="R954" s="210"/>
      <c r="S954" s="210"/>
      <c r="T954" s="210"/>
      <c r="U954" s="210"/>
      <c r="V954" s="210"/>
      <c r="W954" s="210"/>
      <c r="X954" s="210"/>
      <c r="Y954" s="212"/>
      <c r="Z954" s="212"/>
      <c r="AA954" s="212"/>
      <c r="AB954" s="210"/>
      <c r="AC954" s="210"/>
      <c r="AD954" s="210"/>
      <c r="AL954" s="1"/>
      <c r="AM954" s="213"/>
      <c r="AN954" s="213"/>
      <c r="AO954" s="218"/>
      <c r="AP954" s="209"/>
      <c r="AQ954" s="215"/>
      <c r="AR954" s="209"/>
      <c r="AS954" s="217"/>
      <c r="BA954" s="217"/>
      <c r="BB954" s="1"/>
      <c r="BC954" s="213"/>
      <c r="BD954" s="213"/>
      <c r="BE954" s="218"/>
      <c r="BF954" s="209"/>
      <c r="BG954" s="215"/>
      <c r="BH954" s="209"/>
      <c r="BI954" s="217"/>
      <c r="BJ954" s="1" t="s">
        <v>7</v>
      </c>
      <c r="BK954" s="213" t="s">
        <v>7</v>
      </c>
      <c r="BL954" s="213" t="s">
        <v>7</v>
      </c>
      <c r="BM954" s="213" t="s">
        <v>7</v>
      </c>
      <c r="BN954" s="209"/>
      <c r="BO954" s="215"/>
      <c r="BP954" s="209"/>
      <c r="BQ954" s="219"/>
      <c r="BR954" s="1"/>
      <c r="BS954" s="220"/>
      <c r="BT954" s="220"/>
      <c r="BU954" s="220"/>
      <c r="BV954" s="209"/>
      <c r="BW954" s="215"/>
      <c r="BX954" s="209"/>
      <c r="BY954" s="1"/>
      <c r="BZ954" s="212"/>
      <c r="CA954" s="212"/>
      <c r="CB954" s="221"/>
      <c r="CC954" s="209"/>
      <c r="CD954" s="215"/>
      <c r="CE954" s="209"/>
      <c r="CF954" s="1"/>
      <c r="CG954" s="220"/>
      <c r="CH954" s="220"/>
      <c r="CI954" s="220"/>
      <c r="CJ954" s="209"/>
      <c r="CK954" s="215"/>
      <c r="CL954" s="209"/>
      <c r="CM954" s="1"/>
      <c r="CN954" s="220"/>
      <c r="CO954" s="220"/>
      <c r="CP954" s="213"/>
      <c r="CQ954" s="209"/>
      <c r="CR954" s="215"/>
      <c r="CS954" s="209"/>
    </row>
    <row r="955" customFormat="false" ht="12.8" hidden="false" customHeight="false" outlineLevel="0" collapsed="false">
      <c r="L955" s="210"/>
      <c r="M955" s="210"/>
      <c r="N955" s="210"/>
      <c r="O955" s="210"/>
      <c r="P955" s="210"/>
      <c r="Q955" s="211" t="n">
        <f aca="false">BP955</f>
        <v>0</v>
      </c>
      <c r="R955" s="210"/>
      <c r="S955" s="210"/>
      <c r="T955" s="210"/>
      <c r="U955" s="210"/>
      <c r="V955" s="210"/>
      <c r="W955" s="210"/>
      <c r="X955" s="210"/>
      <c r="Y955" s="212"/>
      <c r="Z955" s="212"/>
      <c r="AA955" s="212"/>
      <c r="AB955" s="210"/>
      <c r="AC955" s="210"/>
      <c r="AD955" s="210"/>
      <c r="AL955" s="1"/>
      <c r="AM955" s="213"/>
      <c r="AN955" s="213"/>
      <c r="AO955" s="218"/>
      <c r="AP955" s="209"/>
      <c r="AQ955" s="215"/>
      <c r="AR955" s="209"/>
      <c r="AS955" s="217"/>
      <c r="BA955" s="217"/>
      <c r="BB955" s="1"/>
      <c r="BC955" s="213"/>
      <c r="BD955" s="213"/>
      <c r="BE955" s="218"/>
      <c r="BF955" s="209"/>
      <c r="BG955" s="215"/>
      <c r="BH955" s="209"/>
      <c r="BI955" s="217"/>
      <c r="BJ955" s="1" t="s">
        <v>7</v>
      </c>
      <c r="BK955" s="213" t="s">
        <v>7</v>
      </c>
      <c r="BL955" s="213" t="s">
        <v>7</v>
      </c>
      <c r="BM955" s="213" t="s">
        <v>7</v>
      </c>
      <c r="BN955" s="209"/>
      <c r="BO955" s="215"/>
      <c r="BP955" s="209"/>
      <c r="BQ955" s="219"/>
      <c r="BR955" s="1"/>
      <c r="BS955" s="220"/>
      <c r="BT955" s="220"/>
      <c r="BU955" s="220"/>
      <c r="BV955" s="209"/>
      <c r="BW955" s="215"/>
      <c r="BX955" s="209"/>
      <c r="BY955" s="1"/>
      <c r="BZ955" s="212"/>
      <c r="CA955" s="212"/>
      <c r="CB955" s="221"/>
      <c r="CC955" s="209"/>
      <c r="CD955" s="215"/>
      <c r="CE955" s="209"/>
      <c r="CF955" s="1"/>
      <c r="CG955" s="220"/>
      <c r="CH955" s="220"/>
      <c r="CI955" s="220"/>
      <c r="CJ955" s="209"/>
      <c r="CK955" s="215"/>
      <c r="CL955" s="209"/>
      <c r="CM955" s="1"/>
      <c r="CN955" s="220"/>
      <c r="CO955" s="220"/>
      <c r="CP955" s="213"/>
      <c r="CQ955" s="209"/>
      <c r="CR955" s="215"/>
      <c r="CS955" s="209"/>
    </row>
    <row r="956" customFormat="false" ht="12.8" hidden="false" customHeight="false" outlineLevel="0" collapsed="false">
      <c r="L956" s="210"/>
      <c r="M956" s="210"/>
      <c r="N956" s="210"/>
      <c r="O956" s="210"/>
      <c r="P956" s="210"/>
      <c r="Q956" s="211" t="n">
        <f aca="false">BP956</f>
        <v>0</v>
      </c>
      <c r="R956" s="210"/>
      <c r="S956" s="210"/>
      <c r="T956" s="210"/>
      <c r="U956" s="210"/>
      <c r="V956" s="210"/>
      <c r="W956" s="210"/>
      <c r="X956" s="210"/>
      <c r="Y956" s="212"/>
      <c r="Z956" s="212"/>
      <c r="AA956" s="212"/>
      <c r="AB956" s="210"/>
      <c r="AC956" s="210"/>
      <c r="AD956" s="210"/>
      <c r="AL956" s="1"/>
      <c r="AM956" s="213"/>
      <c r="AN956" s="213"/>
      <c r="AO956" s="218"/>
      <c r="AP956" s="209"/>
      <c r="AQ956" s="215"/>
      <c r="AR956" s="209"/>
      <c r="AS956" s="217"/>
      <c r="BA956" s="217"/>
      <c r="BB956" s="1"/>
      <c r="BC956" s="213"/>
      <c r="BD956" s="213"/>
      <c r="BE956" s="218"/>
      <c r="BF956" s="209"/>
      <c r="BG956" s="215"/>
      <c r="BH956" s="209"/>
      <c r="BI956" s="217"/>
      <c r="BJ956" s="1" t="s">
        <v>7</v>
      </c>
      <c r="BK956" s="213" t="s">
        <v>7</v>
      </c>
      <c r="BL956" s="213" t="s">
        <v>7</v>
      </c>
      <c r="BM956" s="213" t="s">
        <v>7</v>
      </c>
      <c r="BN956" s="209"/>
      <c r="BO956" s="215"/>
      <c r="BP956" s="209"/>
      <c r="BQ956" s="219"/>
      <c r="BR956" s="1"/>
      <c r="BS956" s="220"/>
      <c r="BT956" s="220"/>
      <c r="BU956" s="220"/>
      <c r="BV956" s="209"/>
      <c r="BW956" s="215"/>
      <c r="BX956" s="209"/>
      <c r="BY956" s="1"/>
      <c r="BZ956" s="212"/>
      <c r="CA956" s="212"/>
      <c r="CB956" s="221"/>
      <c r="CC956" s="209"/>
      <c r="CD956" s="215"/>
      <c r="CE956" s="209"/>
      <c r="CF956" s="1"/>
      <c r="CG956" s="220"/>
      <c r="CH956" s="220"/>
      <c r="CI956" s="220"/>
      <c r="CJ956" s="209"/>
      <c r="CK956" s="215"/>
      <c r="CL956" s="209"/>
      <c r="CM956" s="1"/>
      <c r="CN956" s="220"/>
      <c r="CO956" s="220"/>
      <c r="CP956" s="213"/>
      <c r="CQ956" s="209"/>
      <c r="CR956" s="215"/>
      <c r="CS956" s="209"/>
    </row>
    <row r="957" customFormat="false" ht="12.8" hidden="false" customHeight="false" outlineLevel="0" collapsed="false">
      <c r="L957" s="210"/>
      <c r="M957" s="210"/>
      <c r="N957" s="210"/>
      <c r="O957" s="210"/>
      <c r="P957" s="210"/>
      <c r="Q957" s="211" t="n">
        <f aca="false">BP957</f>
        <v>0</v>
      </c>
      <c r="R957" s="210"/>
      <c r="S957" s="210"/>
      <c r="T957" s="210"/>
      <c r="U957" s="210"/>
      <c r="V957" s="210"/>
      <c r="W957" s="210"/>
      <c r="X957" s="210"/>
      <c r="Y957" s="212"/>
      <c r="Z957" s="212"/>
      <c r="AA957" s="212"/>
      <c r="AB957" s="210"/>
      <c r="AC957" s="210"/>
      <c r="AD957" s="210"/>
      <c r="AL957" s="1"/>
      <c r="AM957" s="213"/>
      <c r="AN957" s="213"/>
      <c r="AO957" s="218"/>
      <c r="AP957" s="209"/>
      <c r="AQ957" s="215"/>
      <c r="AR957" s="209"/>
      <c r="AS957" s="217"/>
      <c r="BA957" s="217"/>
      <c r="BB957" s="1"/>
      <c r="BC957" s="213"/>
      <c r="BD957" s="213"/>
      <c r="BE957" s="218"/>
      <c r="BF957" s="209"/>
      <c r="BG957" s="215"/>
      <c r="BH957" s="209"/>
      <c r="BI957" s="217"/>
      <c r="BJ957" s="1" t="s">
        <v>7</v>
      </c>
      <c r="BK957" s="213" t="s">
        <v>7</v>
      </c>
      <c r="BL957" s="213" t="s">
        <v>7</v>
      </c>
      <c r="BM957" s="213" t="s">
        <v>7</v>
      </c>
      <c r="BN957" s="209"/>
      <c r="BO957" s="215"/>
      <c r="BP957" s="209"/>
      <c r="BQ957" s="219"/>
      <c r="BR957" s="1"/>
      <c r="BS957" s="220"/>
      <c r="BT957" s="220"/>
      <c r="BU957" s="220"/>
      <c r="BV957" s="209"/>
      <c r="BW957" s="215"/>
      <c r="BX957" s="209"/>
      <c r="BY957" s="1"/>
      <c r="BZ957" s="212"/>
      <c r="CA957" s="212"/>
      <c r="CB957" s="221"/>
      <c r="CC957" s="209"/>
      <c r="CD957" s="215"/>
      <c r="CE957" s="209"/>
      <c r="CF957" s="1"/>
      <c r="CG957" s="220"/>
      <c r="CH957" s="220"/>
      <c r="CI957" s="220"/>
      <c r="CJ957" s="209"/>
      <c r="CK957" s="215"/>
      <c r="CL957" s="209"/>
      <c r="CM957" s="1"/>
      <c r="CN957" s="220"/>
      <c r="CO957" s="220"/>
      <c r="CP957" s="213"/>
      <c r="CQ957" s="209"/>
      <c r="CR957" s="215"/>
      <c r="CS957" s="209"/>
    </row>
    <row r="958" customFormat="false" ht="12.8" hidden="false" customHeight="false" outlineLevel="0" collapsed="false">
      <c r="L958" s="210"/>
      <c r="M958" s="210"/>
      <c r="N958" s="210"/>
      <c r="O958" s="210"/>
      <c r="P958" s="210"/>
      <c r="Q958" s="211" t="n">
        <f aca="false">BP958</f>
        <v>0</v>
      </c>
      <c r="R958" s="210"/>
      <c r="S958" s="210"/>
      <c r="T958" s="210"/>
      <c r="U958" s="210"/>
      <c r="V958" s="210"/>
      <c r="W958" s="210"/>
      <c r="X958" s="210"/>
      <c r="Y958" s="212"/>
      <c r="Z958" s="212"/>
      <c r="AA958" s="212"/>
      <c r="AB958" s="210"/>
      <c r="AC958" s="210"/>
      <c r="AD958" s="210"/>
      <c r="AL958" s="1"/>
      <c r="AM958" s="213"/>
      <c r="AN958" s="213"/>
      <c r="AO958" s="218"/>
      <c r="AP958" s="209"/>
      <c r="AQ958" s="215"/>
      <c r="AR958" s="209"/>
      <c r="AS958" s="217"/>
      <c r="BA958" s="217"/>
      <c r="BB958" s="1"/>
      <c r="BC958" s="213"/>
      <c r="BD958" s="213"/>
      <c r="BE958" s="218"/>
      <c r="BF958" s="209"/>
      <c r="BG958" s="215"/>
      <c r="BH958" s="209"/>
      <c r="BI958" s="217"/>
      <c r="BJ958" s="1" t="s">
        <v>7</v>
      </c>
      <c r="BK958" s="213" t="s">
        <v>7</v>
      </c>
      <c r="BL958" s="213" t="s">
        <v>7</v>
      </c>
      <c r="BM958" s="213" t="s">
        <v>7</v>
      </c>
      <c r="BN958" s="209"/>
      <c r="BO958" s="215"/>
      <c r="BP958" s="209"/>
      <c r="BQ958" s="219"/>
      <c r="BR958" s="1"/>
      <c r="BS958" s="220"/>
      <c r="BT958" s="220"/>
      <c r="BU958" s="220"/>
      <c r="BV958" s="209"/>
      <c r="BW958" s="215"/>
      <c r="BX958" s="209"/>
      <c r="BY958" s="1"/>
      <c r="BZ958" s="212"/>
      <c r="CA958" s="212"/>
      <c r="CB958" s="221"/>
      <c r="CC958" s="209"/>
      <c r="CD958" s="215"/>
      <c r="CE958" s="209"/>
      <c r="CF958" s="1"/>
      <c r="CG958" s="220"/>
      <c r="CH958" s="220"/>
      <c r="CI958" s="220"/>
      <c r="CJ958" s="209"/>
      <c r="CK958" s="215"/>
      <c r="CL958" s="209"/>
      <c r="CM958" s="1"/>
      <c r="CN958" s="220"/>
      <c r="CO958" s="220"/>
      <c r="CP958" s="213"/>
      <c r="CQ958" s="209"/>
      <c r="CR958" s="215"/>
      <c r="CS958" s="209"/>
    </row>
    <row r="959" customFormat="false" ht="12.8" hidden="false" customHeight="false" outlineLevel="0" collapsed="false">
      <c r="L959" s="210"/>
      <c r="M959" s="210"/>
      <c r="N959" s="210"/>
      <c r="O959" s="210"/>
      <c r="P959" s="210"/>
      <c r="Q959" s="211" t="n">
        <f aca="false">BP959</f>
        <v>0</v>
      </c>
      <c r="R959" s="210"/>
      <c r="S959" s="210"/>
      <c r="T959" s="210"/>
      <c r="U959" s="210"/>
      <c r="V959" s="210"/>
      <c r="W959" s="210"/>
      <c r="X959" s="210"/>
      <c r="Y959" s="212"/>
      <c r="Z959" s="212"/>
      <c r="AA959" s="212"/>
      <c r="AB959" s="210"/>
      <c r="AC959" s="210"/>
      <c r="AD959" s="210"/>
      <c r="AL959" s="1"/>
      <c r="AM959" s="213"/>
      <c r="AN959" s="213"/>
      <c r="AO959" s="218"/>
      <c r="AP959" s="209"/>
      <c r="AQ959" s="215"/>
      <c r="AR959" s="209"/>
      <c r="AS959" s="217"/>
      <c r="BA959" s="217"/>
      <c r="BB959" s="1"/>
      <c r="BC959" s="213"/>
      <c r="BD959" s="213"/>
      <c r="BE959" s="218"/>
      <c r="BF959" s="209"/>
      <c r="BG959" s="215"/>
      <c r="BH959" s="209"/>
      <c r="BI959" s="217"/>
      <c r="BJ959" s="1" t="s">
        <v>7</v>
      </c>
      <c r="BK959" s="213" t="s">
        <v>7</v>
      </c>
      <c r="BL959" s="213" t="s">
        <v>7</v>
      </c>
      <c r="BM959" s="213" t="s">
        <v>7</v>
      </c>
      <c r="BN959" s="209"/>
      <c r="BO959" s="215"/>
      <c r="BP959" s="209"/>
      <c r="BQ959" s="219"/>
      <c r="BR959" s="1"/>
      <c r="BS959" s="220"/>
      <c r="BT959" s="220"/>
      <c r="BU959" s="220"/>
      <c r="BV959" s="209"/>
      <c r="BW959" s="215"/>
      <c r="BX959" s="209"/>
      <c r="BY959" s="1"/>
      <c r="BZ959" s="212"/>
      <c r="CA959" s="212"/>
      <c r="CB959" s="221"/>
      <c r="CC959" s="209"/>
      <c r="CD959" s="215"/>
      <c r="CE959" s="209"/>
      <c r="CF959" s="1"/>
      <c r="CG959" s="220"/>
      <c r="CH959" s="220"/>
      <c r="CI959" s="220"/>
      <c r="CJ959" s="209"/>
      <c r="CK959" s="215"/>
      <c r="CL959" s="209"/>
      <c r="CM959" s="1"/>
      <c r="CN959" s="220"/>
      <c r="CO959" s="220"/>
      <c r="CP959" s="213"/>
      <c r="CQ959" s="209"/>
      <c r="CR959" s="215"/>
      <c r="CS959" s="209"/>
    </row>
    <row r="960" customFormat="false" ht="12.8" hidden="false" customHeight="false" outlineLevel="0" collapsed="false">
      <c r="L960" s="210"/>
      <c r="M960" s="210"/>
      <c r="N960" s="210"/>
      <c r="O960" s="210"/>
      <c r="P960" s="210"/>
      <c r="Q960" s="211" t="n">
        <f aca="false">BP960</f>
        <v>0</v>
      </c>
      <c r="R960" s="210"/>
      <c r="S960" s="210"/>
      <c r="T960" s="210"/>
      <c r="U960" s="210"/>
      <c r="V960" s="210"/>
      <c r="W960" s="210"/>
      <c r="X960" s="210"/>
      <c r="Y960" s="212"/>
      <c r="Z960" s="212"/>
      <c r="AA960" s="212"/>
      <c r="AB960" s="210"/>
      <c r="AC960" s="210"/>
      <c r="AD960" s="210"/>
      <c r="AL960" s="1"/>
      <c r="AM960" s="213"/>
      <c r="AN960" s="213"/>
      <c r="AO960" s="218"/>
      <c r="AP960" s="209"/>
      <c r="AQ960" s="215"/>
      <c r="AR960" s="209"/>
      <c r="AS960" s="217"/>
      <c r="BA960" s="217"/>
      <c r="BB960" s="1"/>
      <c r="BC960" s="213"/>
      <c r="BD960" s="213"/>
      <c r="BE960" s="218"/>
      <c r="BF960" s="209"/>
      <c r="BG960" s="215"/>
      <c r="BH960" s="209"/>
      <c r="BI960" s="217"/>
      <c r="BJ960" s="1" t="s">
        <v>7</v>
      </c>
      <c r="BK960" s="213" t="s">
        <v>7</v>
      </c>
      <c r="BL960" s="213" t="s">
        <v>7</v>
      </c>
      <c r="BM960" s="213" t="s">
        <v>7</v>
      </c>
      <c r="BN960" s="209"/>
      <c r="BO960" s="215"/>
      <c r="BP960" s="209"/>
      <c r="BQ960" s="219"/>
      <c r="BR960" s="1"/>
      <c r="BS960" s="220"/>
      <c r="BT960" s="220"/>
      <c r="BU960" s="220"/>
      <c r="BV960" s="209"/>
      <c r="BW960" s="215"/>
      <c r="BX960" s="209"/>
      <c r="BY960" s="1"/>
      <c r="BZ960" s="212"/>
      <c r="CA960" s="212"/>
      <c r="CB960" s="221"/>
      <c r="CC960" s="209"/>
      <c r="CD960" s="215"/>
      <c r="CE960" s="209"/>
      <c r="CF960" s="1"/>
      <c r="CG960" s="220"/>
      <c r="CH960" s="220"/>
      <c r="CI960" s="220"/>
      <c r="CJ960" s="209"/>
      <c r="CK960" s="215"/>
      <c r="CL960" s="209"/>
      <c r="CM960" s="1"/>
      <c r="CN960" s="220"/>
      <c r="CO960" s="220"/>
      <c r="CP960" s="213"/>
      <c r="CQ960" s="209"/>
      <c r="CR960" s="215"/>
      <c r="CS960" s="209"/>
    </row>
    <row r="961" customFormat="false" ht="12.8" hidden="false" customHeight="false" outlineLevel="0" collapsed="false">
      <c r="L961" s="210"/>
      <c r="M961" s="210"/>
      <c r="N961" s="210"/>
      <c r="O961" s="210"/>
      <c r="P961" s="210"/>
      <c r="Q961" s="211" t="n">
        <f aca="false">BP961</f>
        <v>0</v>
      </c>
      <c r="R961" s="210"/>
      <c r="S961" s="210"/>
      <c r="T961" s="210"/>
      <c r="U961" s="210"/>
      <c r="V961" s="210"/>
      <c r="W961" s="210"/>
      <c r="X961" s="210"/>
      <c r="Y961" s="212"/>
      <c r="Z961" s="212"/>
      <c r="AA961" s="212"/>
      <c r="AB961" s="210"/>
      <c r="AC961" s="210"/>
      <c r="AD961" s="210"/>
      <c r="AL961" s="1"/>
      <c r="AM961" s="213"/>
      <c r="AN961" s="213"/>
      <c r="AO961" s="218"/>
      <c r="AP961" s="209"/>
      <c r="AQ961" s="215"/>
      <c r="AR961" s="209"/>
      <c r="AS961" s="217"/>
      <c r="BA961" s="217"/>
      <c r="BB961" s="1"/>
      <c r="BC961" s="213"/>
      <c r="BD961" s="213"/>
      <c r="BE961" s="218"/>
      <c r="BF961" s="209"/>
      <c r="BG961" s="215"/>
      <c r="BH961" s="209"/>
      <c r="BI961" s="217"/>
      <c r="BJ961" s="1" t="s">
        <v>7</v>
      </c>
      <c r="BK961" s="213" t="s">
        <v>7</v>
      </c>
      <c r="BL961" s="213" t="s">
        <v>7</v>
      </c>
      <c r="BM961" s="213" t="s">
        <v>7</v>
      </c>
      <c r="BN961" s="209"/>
      <c r="BO961" s="215"/>
      <c r="BP961" s="209"/>
      <c r="BQ961" s="219"/>
      <c r="BR961" s="1"/>
      <c r="BS961" s="220"/>
      <c r="BT961" s="220"/>
      <c r="BU961" s="220"/>
      <c r="BV961" s="209"/>
      <c r="BW961" s="215"/>
      <c r="BX961" s="209"/>
      <c r="BY961" s="1"/>
      <c r="BZ961" s="212"/>
      <c r="CA961" s="212"/>
      <c r="CB961" s="221"/>
      <c r="CC961" s="209"/>
      <c r="CD961" s="215"/>
      <c r="CE961" s="209"/>
      <c r="CF961" s="1"/>
      <c r="CG961" s="220"/>
      <c r="CH961" s="220"/>
      <c r="CI961" s="220"/>
      <c r="CJ961" s="209"/>
      <c r="CK961" s="215"/>
      <c r="CL961" s="209"/>
      <c r="CM961" s="1"/>
      <c r="CN961" s="220"/>
      <c r="CO961" s="220"/>
      <c r="CP961" s="213"/>
      <c r="CQ961" s="209"/>
      <c r="CR961" s="215"/>
      <c r="CS961" s="209"/>
    </row>
    <row r="962" customFormat="false" ht="12.8" hidden="false" customHeight="false" outlineLevel="0" collapsed="false">
      <c r="L962" s="210"/>
      <c r="M962" s="210"/>
      <c r="N962" s="210"/>
      <c r="O962" s="210"/>
      <c r="P962" s="210"/>
      <c r="Q962" s="211" t="n">
        <f aca="false">BP962</f>
        <v>0</v>
      </c>
      <c r="R962" s="210"/>
      <c r="S962" s="210"/>
      <c r="T962" s="210"/>
      <c r="U962" s="210"/>
      <c r="V962" s="210"/>
      <c r="W962" s="210"/>
      <c r="X962" s="210"/>
      <c r="Y962" s="212"/>
      <c r="Z962" s="212"/>
      <c r="AA962" s="212"/>
      <c r="AB962" s="210"/>
      <c r="AC962" s="210"/>
      <c r="AD962" s="210"/>
      <c r="AL962" s="1"/>
      <c r="AM962" s="213"/>
      <c r="AN962" s="213"/>
      <c r="AO962" s="218"/>
      <c r="AP962" s="209"/>
      <c r="AQ962" s="215"/>
      <c r="AR962" s="209"/>
      <c r="AS962" s="217"/>
      <c r="BA962" s="217"/>
      <c r="BB962" s="1"/>
      <c r="BC962" s="213"/>
      <c r="BD962" s="213"/>
      <c r="BE962" s="218"/>
      <c r="BF962" s="209"/>
      <c r="BG962" s="215"/>
      <c r="BH962" s="209"/>
      <c r="BI962" s="217"/>
      <c r="BJ962" s="1" t="s">
        <v>7</v>
      </c>
      <c r="BK962" s="213" t="s">
        <v>7</v>
      </c>
      <c r="BL962" s="213" t="s">
        <v>7</v>
      </c>
      <c r="BM962" s="213" t="s">
        <v>7</v>
      </c>
      <c r="BN962" s="209"/>
      <c r="BO962" s="215"/>
      <c r="BP962" s="209"/>
      <c r="BQ962" s="219"/>
      <c r="BR962" s="1"/>
      <c r="BS962" s="220"/>
      <c r="BT962" s="220"/>
      <c r="BU962" s="220"/>
      <c r="BV962" s="209"/>
      <c r="BW962" s="215"/>
      <c r="BX962" s="209"/>
      <c r="BY962" s="1"/>
      <c r="BZ962" s="212"/>
      <c r="CA962" s="212"/>
      <c r="CB962" s="221"/>
      <c r="CC962" s="209"/>
      <c r="CD962" s="215"/>
      <c r="CE962" s="209"/>
      <c r="CF962" s="1"/>
      <c r="CG962" s="220"/>
      <c r="CH962" s="220"/>
      <c r="CI962" s="220"/>
      <c r="CJ962" s="209"/>
      <c r="CK962" s="215"/>
      <c r="CL962" s="209"/>
      <c r="CM962" s="1"/>
      <c r="CN962" s="220"/>
      <c r="CO962" s="220"/>
      <c r="CP962" s="213"/>
      <c r="CQ962" s="209"/>
      <c r="CR962" s="215"/>
      <c r="CS962" s="209"/>
    </row>
    <row r="963" customFormat="false" ht="12.8" hidden="false" customHeight="false" outlineLevel="0" collapsed="false">
      <c r="L963" s="210"/>
      <c r="M963" s="210"/>
      <c r="N963" s="210"/>
      <c r="O963" s="210"/>
      <c r="P963" s="210"/>
      <c r="Q963" s="211" t="n">
        <f aca="false">BP963</f>
        <v>0</v>
      </c>
      <c r="R963" s="210"/>
      <c r="S963" s="210"/>
      <c r="T963" s="210"/>
      <c r="U963" s="210"/>
      <c r="V963" s="210"/>
      <c r="W963" s="210"/>
      <c r="X963" s="210"/>
      <c r="Y963" s="212"/>
      <c r="Z963" s="212"/>
      <c r="AA963" s="212"/>
      <c r="AB963" s="210"/>
      <c r="AC963" s="210"/>
      <c r="AD963" s="210"/>
      <c r="AL963" s="1"/>
      <c r="AM963" s="213"/>
      <c r="AN963" s="213"/>
      <c r="AO963" s="218"/>
      <c r="AP963" s="209"/>
      <c r="AQ963" s="215"/>
      <c r="AR963" s="209"/>
      <c r="AS963" s="217"/>
      <c r="BA963" s="217"/>
      <c r="BB963" s="1"/>
      <c r="BC963" s="213"/>
      <c r="BD963" s="213"/>
      <c r="BE963" s="218"/>
      <c r="BF963" s="209"/>
      <c r="BG963" s="215"/>
      <c r="BH963" s="209"/>
      <c r="BI963" s="217"/>
      <c r="BJ963" s="1" t="s">
        <v>7</v>
      </c>
      <c r="BK963" s="213" t="s">
        <v>7</v>
      </c>
      <c r="BL963" s="213" t="s">
        <v>7</v>
      </c>
      <c r="BM963" s="213" t="s">
        <v>7</v>
      </c>
      <c r="BN963" s="209"/>
      <c r="BO963" s="215"/>
      <c r="BP963" s="209"/>
      <c r="BQ963" s="219"/>
      <c r="BR963" s="1"/>
      <c r="BS963" s="220"/>
      <c r="BT963" s="220"/>
      <c r="BU963" s="220"/>
      <c r="BV963" s="209"/>
      <c r="BW963" s="215"/>
      <c r="BX963" s="209"/>
      <c r="BY963" s="1"/>
      <c r="BZ963" s="212"/>
      <c r="CA963" s="212"/>
      <c r="CB963" s="221"/>
      <c r="CC963" s="209"/>
      <c r="CD963" s="215"/>
      <c r="CE963" s="209"/>
      <c r="CF963" s="1"/>
      <c r="CG963" s="220"/>
      <c r="CH963" s="220"/>
      <c r="CI963" s="220"/>
      <c r="CJ963" s="209"/>
      <c r="CK963" s="215"/>
      <c r="CL963" s="209"/>
      <c r="CM963" s="1"/>
      <c r="CN963" s="220"/>
      <c r="CO963" s="220"/>
      <c r="CP963" s="213"/>
      <c r="CQ963" s="209"/>
      <c r="CR963" s="215"/>
      <c r="CS963" s="209"/>
    </row>
    <row r="964" customFormat="false" ht="12.8" hidden="false" customHeight="false" outlineLevel="0" collapsed="false">
      <c r="L964" s="210"/>
      <c r="M964" s="210"/>
      <c r="N964" s="210"/>
      <c r="O964" s="210"/>
      <c r="P964" s="210"/>
      <c r="Q964" s="211" t="n">
        <f aca="false">BP964</f>
        <v>0</v>
      </c>
      <c r="R964" s="210"/>
      <c r="S964" s="210"/>
      <c r="T964" s="210"/>
      <c r="U964" s="210"/>
      <c r="V964" s="210"/>
      <c r="W964" s="210"/>
      <c r="X964" s="210"/>
      <c r="Y964" s="212"/>
      <c r="Z964" s="212"/>
      <c r="AA964" s="212"/>
      <c r="AB964" s="210"/>
      <c r="AC964" s="210"/>
      <c r="AD964" s="210"/>
      <c r="AL964" s="1"/>
      <c r="AM964" s="213"/>
      <c r="AN964" s="213"/>
      <c r="AO964" s="218"/>
      <c r="AP964" s="209"/>
      <c r="AQ964" s="215"/>
      <c r="AR964" s="209"/>
      <c r="AS964" s="217"/>
      <c r="BA964" s="217"/>
      <c r="BB964" s="1"/>
      <c r="BC964" s="213"/>
      <c r="BD964" s="213"/>
      <c r="BE964" s="218"/>
      <c r="BF964" s="209"/>
      <c r="BG964" s="215"/>
      <c r="BH964" s="209"/>
      <c r="BI964" s="217"/>
      <c r="BJ964" s="1" t="s">
        <v>7</v>
      </c>
      <c r="BK964" s="213" t="s">
        <v>7</v>
      </c>
      <c r="BL964" s="213" t="s">
        <v>7</v>
      </c>
      <c r="BM964" s="213" t="s">
        <v>7</v>
      </c>
      <c r="BN964" s="209"/>
      <c r="BO964" s="215"/>
      <c r="BP964" s="209"/>
      <c r="BQ964" s="219"/>
      <c r="BR964" s="1"/>
      <c r="BS964" s="220"/>
      <c r="BT964" s="220"/>
      <c r="BU964" s="220"/>
      <c r="BV964" s="209"/>
      <c r="BW964" s="215"/>
      <c r="BX964" s="209"/>
      <c r="BY964" s="1"/>
      <c r="BZ964" s="212"/>
      <c r="CA964" s="212"/>
      <c r="CB964" s="221"/>
      <c r="CC964" s="209"/>
      <c r="CD964" s="215"/>
      <c r="CE964" s="209"/>
      <c r="CF964" s="1"/>
      <c r="CG964" s="220"/>
      <c r="CH964" s="220"/>
      <c r="CI964" s="220"/>
      <c r="CJ964" s="209"/>
      <c r="CK964" s="215"/>
      <c r="CL964" s="209"/>
      <c r="CM964" s="1"/>
      <c r="CN964" s="220"/>
      <c r="CO964" s="220"/>
      <c r="CP964" s="213"/>
      <c r="CQ964" s="209"/>
      <c r="CR964" s="215"/>
      <c r="CS964" s="209"/>
    </row>
    <row r="965" customFormat="false" ht="12.8" hidden="false" customHeight="false" outlineLevel="0" collapsed="false">
      <c r="L965" s="210"/>
      <c r="M965" s="210"/>
      <c r="N965" s="210"/>
      <c r="O965" s="210"/>
      <c r="P965" s="210"/>
      <c r="Q965" s="211" t="n">
        <f aca="false">BP965</f>
        <v>0</v>
      </c>
      <c r="R965" s="210"/>
      <c r="S965" s="210"/>
      <c r="T965" s="210"/>
      <c r="U965" s="210"/>
      <c r="V965" s="210"/>
      <c r="W965" s="210"/>
      <c r="X965" s="210"/>
      <c r="Y965" s="212"/>
      <c r="Z965" s="212"/>
      <c r="AA965" s="212"/>
      <c r="AB965" s="210"/>
      <c r="AC965" s="210"/>
      <c r="AD965" s="210"/>
      <c r="AL965" s="1"/>
      <c r="AM965" s="213"/>
      <c r="AN965" s="213"/>
      <c r="AO965" s="218"/>
      <c r="AP965" s="209"/>
      <c r="AQ965" s="215"/>
      <c r="AR965" s="209"/>
      <c r="AS965" s="217"/>
      <c r="BA965" s="217"/>
      <c r="BB965" s="1"/>
      <c r="BC965" s="213"/>
      <c r="BD965" s="213"/>
      <c r="BE965" s="218"/>
      <c r="BF965" s="209"/>
      <c r="BG965" s="215"/>
      <c r="BH965" s="209"/>
      <c r="BI965" s="217"/>
      <c r="BJ965" s="1" t="s">
        <v>7</v>
      </c>
      <c r="BK965" s="213" t="s">
        <v>7</v>
      </c>
      <c r="BL965" s="213" t="s">
        <v>7</v>
      </c>
      <c r="BM965" s="213" t="s">
        <v>7</v>
      </c>
      <c r="BN965" s="209"/>
      <c r="BO965" s="215"/>
      <c r="BP965" s="209"/>
      <c r="BQ965" s="219"/>
      <c r="BR965" s="1"/>
      <c r="BS965" s="220"/>
      <c r="BT965" s="220"/>
      <c r="BU965" s="220"/>
      <c r="BV965" s="209"/>
      <c r="BW965" s="215"/>
      <c r="BX965" s="209"/>
      <c r="BY965" s="1"/>
      <c r="BZ965" s="212"/>
      <c r="CA965" s="212"/>
      <c r="CB965" s="221"/>
      <c r="CC965" s="209"/>
      <c r="CD965" s="215"/>
      <c r="CE965" s="209"/>
      <c r="CF965" s="1"/>
      <c r="CG965" s="220"/>
      <c r="CH965" s="220"/>
      <c r="CI965" s="220"/>
      <c r="CJ965" s="209"/>
      <c r="CK965" s="215"/>
      <c r="CL965" s="209"/>
      <c r="CM965" s="1"/>
      <c r="CN965" s="220"/>
      <c r="CO965" s="220"/>
      <c r="CP965" s="213"/>
      <c r="CQ965" s="209"/>
      <c r="CR965" s="215"/>
      <c r="CS965" s="209"/>
    </row>
    <row r="966" customFormat="false" ht="12.8" hidden="false" customHeight="false" outlineLevel="0" collapsed="false">
      <c r="L966" s="210"/>
      <c r="M966" s="210"/>
      <c r="N966" s="210"/>
      <c r="O966" s="210"/>
      <c r="P966" s="210"/>
      <c r="Q966" s="211" t="n">
        <f aca="false">BP966</f>
        <v>0</v>
      </c>
      <c r="R966" s="210"/>
      <c r="S966" s="210"/>
      <c r="T966" s="210"/>
      <c r="U966" s="210"/>
      <c r="V966" s="210"/>
      <c r="W966" s="210"/>
      <c r="X966" s="210"/>
      <c r="Y966" s="212"/>
      <c r="Z966" s="212"/>
      <c r="AA966" s="212"/>
      <c r="AB966" s="210"/>
      <c r="AC966" s="210"/>
      <c r="AD966" s="210"/>
      <c r="AL966" s="1"/>
      <c r="AM966" s="213"/>
      <c r="AN966" s="213"/>
      <c r="AO966" s="218"/>
      <c r="AP966" s="209"/>
      <c r="AQ966" s="215"/>
      <c r="AR966" s="209"/>
      <c r="AS966" s="217"/>
      <c r="BA966" s="217"/>
      <c r="BB966" s="1"/>
      <c r="BC966" s="213"/>
      <c r="BD966" s="213"/>
      <c r="BE966" s="218"/>
      <c r="BF966" s="209"/>
      <c r="BG966" s="215"/>
      <c r="BH966" s="209"/>
      <c r="BI966" s="217"/>
      <c r="BJ966" s="1" t="s">
        <v>7</v>
      </c>
      <c r="BK966" s="213" t="s">
        <v>7</v>
      </c>
      <c r="BL966" s="213" t="s">
        <v>7</v>
      </c>
      <c r="BM966" s="213" t="s">
        <v>7</v>
      </c>
      <c r="BN966" s="209"/>
      <c r="BO966" s="215"/>
      <c r="BP966" s="209"/>
      <c r="BQ966" s="219"/>
      <c r="BR966" s="1"/>
      <c r="BS966" s="220"/>
      <c r="BT966" s="220"/>
      <c r="BU966" s="220"/>
      <c r="BV966" s="209"/>
      <c r="BW966" s="215"/>
      <c r="BX966" s="209"/>
      <c r="BY966" s="1"/>
      <c r="BZ966" s="212"/>
      <c r="CA966" s="212"/>
      <c r="CB966" s="221"/>
      <c r="CC966" s="209"/>
      <c r="CD966" s="215"/>
      <c r="CE966" s="209"/>
      <c r="CF966" s="1"/>
      <c r="CG966" s="220"/>
      <c r="CH966" s="220"/>
      <c r="CI966" s="220"/>
      <c r="CJ966" s="209"/>
      <c r="CK966" s="215"/>
      <c r="CL966" s="209"/>
      <c r="CM966" s="1"/>
      <c r="CN966" s="220"/>
      <c r="CO966" s="220"/>
      <c r="CP966" s="213"/>
      <c r="CQ966" s="209"/>
      <c r="CR966" s="215"/>
      <c r="CS966" s="209"/>
    </row>
    <row r="967" customFormat="false" ht="12.8" hidden="false" customHeight="false" outlineLevel="0" collapsed="false">
      <c r="L967" s="210"/>
      <c r="M967" s="210"/>
      <c r="N967" s="210"/>
      <c r="O967" s="210"/>
      <c r="P967" s="210"/>
      <c r="Q967" s="211" t="n">
        <f aca="false">BP967</f>
        <v>0</v>
      </c>
      <c r="R967" s="210"/>
      <c r="S967" s="210"/>
      <c r="T967" s="210"/>
      <c r="U967" s="210"/>
      <c r="V967" s="210"/>
      <c r="W967" s="210"/>
      <c r="X967" s="210"/>
      <c r="Y967" s="212"/>
      <c r="Z967" s="212"/>
      <c r="AA967" s="212"/>
      <c r="AB967" s="210"/>
      <c r="AC967" s="210"/>
      <c r="AD967" s="210"/>
      <c r="AL967" s="1"/>
      <c r="AM967" s="213"/>
      <c r="AN967" s="213"/>
      <c r="AO967" s="218"/>
      <c r="AP967" s="209"/>
      <c r="AQ967" s="215"/>
      <c r="AR967" s="209"/>
      <c r="AS967" s="217"/>
      <c r="BA967" s="217"/>
      <c r="BB967" s="1"/>
      <c r="BC967" s="213"/>
      <c r="BD967" s="213"/>
      <c r="BE967" s="218"/>
      <c r="BF967" s="209"/>
      <c r="BG967" s="215"/>
      <c r="BH967" s="209"/>
      <c r="BI967" s="217"/>
      <c r="BJ967" s="1" t="s">
        <v>7</v>
      </c>
      <c r="BK967" s="213" t="s">
        <v>7</v>
      </c>
      <c r="BL967" s="213" t="s">
        <v>7</v>
      </c>
      <c r="BM967" s="213" t="s">
        <v>7</v>
      </c>
      <c r="BN967" s="209"/>
      <c r="BO967" s="215"/>
      <c r="BP967" s="209"/>
      <c r="BQ967" s="219"/>
      <c r="BR967" s="1"/>
      <c r="BS967" s="220"/>
      <c r="BT967" s="220"/>
      <c r="BU967" s="220"/>
      <c r="BV967" s="209"/>
      <c r="BW967" s="215"/>
      <c r="BX967" s="209"/>
      <c r="BY967" s="1"/>
      <c r="BZ967" s="212"/>
      <c r="CA967" s="212"/>
      <c r="CB967" s="221"/>
      <c r="CC967" s="209"/>
      <c r="CD967" s="215"/>
      <c r="CE967" s="209"/>
      <c r="CF967" s="1"/>
      <c r="CG967" s="220"/>
      <c r="CH967" s="220"/>
      <c r="CI967" s="220"/>
      <c r="CJ967" s="209"/>
      <c r="CK967" s="215"/>
      <c r="CL967" s="209"/>
      <c r="CM967" s="1"/>
      <c r="CN967" s="220"/>
      <c r="CO967" s="220"/>
      <c r="CP967" s="213"/>
      <c r="CQ967" s="209"/>
      <c r="CR967" s="215"/>
      <c r="CS967" s="209"/>
    </row>
    <row r="968" customFormat="false" ht="12.8" hidden="false" customHeight="false" outlineLevel="0" collapsed="false">
      <c r="L968" s="210"/>
      <c r="M968" s="210"/>
      <c r="N968" s="210"/>
      <c r="O968" s="210"/>
      <c r="P968" s="210"/>
      <c r="Q968" s="211" t="n">
        <f aca="false">BP968</f>
        <v>0</v>
      </c>
      <c r="R968" s="210"/>
      <c r="S968" s="210"/>
      <c r="T968" s="210"/>
      <c r="U968" s="210"/>
      <c r="V968" s="210"/>
      <c r="W968" s="210"/>
      <c r="X968" s="210"/>
      <c r="Y968" s="212"/>
      <c r="Z968" s="212"/>
      <c r="AA968" s="212"/>
      <c r="AB968" s="210"/>
      <c r="AC968" s="210"/>
      <c r="AD968" s="210"/>
      <c r="AL968" s="1"/>
      <c r="AM968" s="213"/>
      <c r="AN968" s="213"/>
      <c r="AO968" s="218"/>
      <c r="AP968" s="209"/>
      <c r="AQ968" s="215"/>
      <c r="AR968" s="209"/>
      <c r="AS968" s="217"/>
      <c r="BA968" s="217"/>
      <c r="BB968" s="1"/>
      <c r="BC968" s="213"/>
      <c r="BD968" s="213"/>
      <c r="BE968" s="218"/>
      <c r="BF968" s="209"/>
      <c r="BG968" s="215"/>
      <c r="BH968" s="209"/>
      <c r="BI968" s="217"/>
      <c r="BJ968" s="1" t="s">
        <v>7</v>
      </c>
      <c r="BK968" s="213" t="s">
        <v>7</v>
      </c>
      <c r="BL968" s="213" t="s">
        <v>7</v>
      </c>
      <c r="BM968" s="213" t="s">
        <v>7</v>
      </c>
      <c r="BN968" s="209"/>
      <c r="BO968" s="215"/>
      <c r="BP968" s="209"/>
      <c r="BQ968" s="219"/>
      <c r="BR968" s="1"/>
      <c r="BS968" s="220"/>
      <c r="BT968" s="220"/>
      <c r="BU968" s="220"/>
      <c r="BV968" s="209"/>
      <c r="BW968" s="215"/>
      <c r="BX968" s="209"/>
      <c r="BY968" s="1"/>
      <c r="BZ968" s="212"/>
      <c r="CA968" s="212"/>
      <c r="CB968" s="221"/>
      <c r="CC968" s="209"/>
      <c r="CD968" s="215"/>
      <c r="CE968" s="209"/>
      <c r="CF968" s="1"/>
      <c r="CG968" s="220"/>
      <c r="CH968" s="220"/>
      <c r="CI968" s="220"/>
      <c r="CJ968" s="209"/>
      <c r="CK968" s="215"/>
      <c r="CL968" s="209"/>
      <c r="CM968" s="1"/>
      <c r="CN968" s="220"/>
      <c r="CO968" s="220"/>
      <c r="CP968" s="213"/>
      <c r="CQ968" s="209"/>
      <c r="CR968" s="215"/>
      <c r="CS968" s="209"/>
    </row>
    <row r="969" customFormat="false" ht="12.8" hidden="false" customHeight="false" outlineLevel="0" collapsed="false">
      <c r="L969" s="210"/>
      <c r="M969" s="210"/>
      <c r="N969" s="210"/>
      <c r="O969" s="210"/>
      <c r="P969" s="210"/>
      <c r="Q969" s="211" t="n">
        <f aca="false">BP969</f>
        <v>0</v>
      </c>
      <c r="R969" s="210"/>
      <c r="S969" s="210"/>
      <c r="T969" s="210"/>
      <c r="U969" s="210"/>
      <c r="V969" s="210"/>
      <c r="W969" s="210"/>
      <c r="X969" s="210"/>
      <c r="Y969" s="212"/>
      <c r="Z969" s="212"/>
      <c r="AA969" s="212"/>
      <c r="AB969" s="210"/>
      <c r="AC969" s="210"/>
      <c r="AD969" s="210"/>
      <c r="AL969" s="1"/>
      <c r="AM969" s="213"/>
      <c r="AN969" s="213"/>
      <c r="AO969" s="218"/>
      <c r="AP969" s="209"/>
      <c r="AQ969" s="215"/>
      <c r="AR969" s="209"/>
      <c r="AS969" s="217"/>
      <c r="BA969" s="217"/>
      <c r="BB969" s="1"/>
      <c r="BC969" s="213"/>
      <c r="BD969" s="213"/>
      <c r="BE969" s="218"/>
      <c r="BF969" s="209"/>
      <c r="BG969" s="215"/>
      <c r="BH969" s="209"/>
      <c r="BI969" s="217"/>
      <c r="BJ969" s="1" t="s">
        <v>7</v>
      </c>
      <c r="BK969" s="213" t="s">
        <v>7</v>
      </c>
      <c r="BL969" s="213" t="s">
        <v>7</v>
      </c>
      <c r="BM969" s="213" t="s">
        <v>7</v>
      </c>
      <c r="BN969" s="209"/>
      <c r="BO969" s="215"/>
      <c r="BP969" s="209"/>
      <c r="BQ969" s="219"/>
      <c r="BR969" s="1"/>
      <c r="BS969" s="220"/>
      <c r="BT969" s="220"/>
      <c r="BU969" s="220"/>
      <c r="BV969" s="209"/>
      <c r="BW969" s="215"/>
      <c r="BX969" s="209"/>
      <c r="BY969" s="1"/>
      <c r="BZ969" s="212"/>
      <c r="CA969" s="212"/>
      <c r="CB969" s="221"/>
      <c r="CC969" s="209"/>
      <c r="CD969" s="215"/>
      <c r="CE969" s="209"/>
      <c r="CF969" s="1"/>
      <c r="CG969" s="220"/>
      <c r="CH969" s="220"/>
      <c r="CI969" s="220"/>
      <c r="CJ969" s="209"/>
      <c r="CK969" s="215"/>
      <c r="CL969" s="209"/>
      <c r="CM969" s="1"/>
      <c r="CN969" s="220"/>
      <c r="CO969" s="220"/>
      <c r="CP969" s="213"/>
      <c r="CQ969" s="209"/>
      <c r="CR969" s="215"/>
      <c r="CS969" s="209"/>
    </row>
    <row r="970" customFormat="false" ht="12.8" hidden="false" customHeight="false" outlineLevel="0" collapsed="false">
      <c r="L970" s="210"/>
      <c r="M970" s="210"/>
      <c r="N970" s="210"/>
      <c r="O970" s="210"/>
      <c r="P970" s="210"/>
      <c r="Q970" s="211" t="n">
        <f aca="false">BP970</f>
        <v>0</v>
      </c>
      <c r="R970" s="210"/>
      <c r="S970" s="210"/>
      <c r="T970" s="210"/>
      <c r="U970" s="210"/>
      <c r="V970" s="210"/>
      <c r="W970" s="210"/>
      <c r="X970" s="210"/>
      <c r="Y970" s="212"/>
      <c r="Z970" s="212"/>
      <c r="AA970" s="212"/>
      <c r="AB970" s="210"/>
      <c r="AC970" s="210"/>
      <c r="AD970" s="210"/>
      <c r="AL970" s="1"/>
      <c r="AM970" s="213"/>
      <c r="AN970" s="213"/>
      <c r="AO970" s="218"/>
      <c r="AP970" s="209"/>
      <c r="AQ970" s="215"/>
      <c r="AR970" s="209"/>
      <c r="AS970" s="217"/>
      <c r="BA970" s="217"/>
      <c r="BB970" s="1"/>
      <c r="BC970" s="213"/>
      <c r="BD970" s="213"/>
      <c r="BE970" s="218"/>
      <c r="BF970" s="209"/>
      <c r="BG970" s="215"/>
      <c r="BH970" s="209"/>
      <c r="BI970" s="217"/>
      <c r="BJ970" s="1" t="s">
        <v>7</v>
      </c>
      <c r="BK970" s="213" t="s">
        <v>7</v>
      </c>
      <c r="BL970" s="213" t="s">
        <v>7</v>
      </c>
      <c r="BM970" s="213" t="s">
        <v>7</v>
      </c>
      <c r="BN970" s="209"/>
      <c r="BO970" s="215"/>
      <c r="BP970" s="209"/>
      <c r="BQ970" s="219"/>
      <c r="BR970" s="1"/>
      <c r="BS970" s="220"/>
      <c r="BT970" s="220"/>
      <c r="BU970" s="220"/>
      <c r="BV970" s="209"/>
      <c r="BW970" s="215"/>
      <c r="BX970" s="209"/>
      <c r="BY970" s="1"/>
      <c r="BZ970" s="212"/>
      <c r="CA970" s="212"/>
      <c r="CB970" s="221"/>
      <c r="CC970" s="209"/>
      <c r="CD970" s="215"/>
      <c r="CE970" s="209"/>
      <c r="CF970" s="1"/>
      <c r="CG970" s="220"/>
      <c r="CH970" s="220"/>
      <c r="CI970" s="220"/>
      <c r="CJ970" s="209"/>
      <c r="CK970" s="215"/>
      <c r="CL970" s="209"/>
      <c r="CM970" s="1"/>
      <c r="CN970" s="220"/>
      <c r="CO970" s="220"/>
      <c r="CP970" s="213"/>
      <c r="CQ970" s="209"/>
      <c r="CR970" s="215"/>
      <c r="CS970" s="209"/>
    </row>
    <row r="971" customFormat="false" ht="12.8" hidden="false" customHeight="false" outlineLevel="0" collapsed="false">
      <c r="L971" s="210"/>
      <c r="M971" s="210"/>
      <c r="N971" s="210"/>
      <c r="O971" s="210"/>
      <c r="P971" s="210"/>
      <c r="Q971" s="211" t="n">
        <f aca="false">BP971</f>
        <v>0</v>
      </c>
      <c r="R971" s="210"/>
      <c r="S971" s="210"/>
      <c r="T971" s="210"/>
      <c r="U971" s="210"/>
      <c r="V971" s="210"/>
      <c r="W971" s="210"/>
      <c r="X971" s="210"/>
      <c r="Y971" s="212"/>
      <c r="Z971" s="212"/>
      <c r="AA971" s="212"/>
      <c r="AB971" s="210"/>
      <c r="AC971" s="210"/>
      <c r="AD971" s="210"/>
      <c r="AL971" s="1"/>
      <c r="AM971" s="213"/>
      <c r="AN971" s="213"/>
      <c r="AO971" s="218"/>
      <c r="AP971" s="209"/>
      <c r="AQ971" s="215"/>
      <c r="AR971" s="209"/>
      <c r="AS971" s="217"/>
      <c r="BA971" s="217"/>
      <c r="BB971" s="1"/>
      <c r="BC971" s="213"/>
      <c r="BD971" s="213"/>
      <c r="BE971" s="218"/>
      <c r="BF971" s="209"/>
      <c r="BG971" s="215"/>
      <c r="BH971" s="209"/>
      <c r="BI971" s="217"/>
      <c r="BJ971" s="1" t="s">
        <v>7</v>
      </c>
      <c r="BK971" s="213" t="s">
        <v>7</v>
      </c>
      <c r="BL971" s="213" t="s">
        <v>7</v>
      </c>
      <c r="BM971" s="213" t="s">
        <v>7</v>
      </c>
      <c r="BN971" s="209"/>
      <c r="BO971" s="215"/>
      <c r="BP971" s="209"/>
      <c r="BQ971" s="219"/>
      <c r="BR971" s="1"/>
      <c r="BS971" s="220"/>
      <c r="BT971" s="220"/>
      <c r="BU971" s="220"/>
      <c r="BV971" s="209"/>
      <c r="BW971" s="215"/>
      <c r="BX971" s="209"/>
      <c r="BY971" s="1"/>
      <c r="BZ971" s="212"/>
      <c r="CA971" s="212"/>
      <c r="CB971" s="221"/>
      <c r="CC971" s="209"/>
      <c r="CD971" s="215"/>
      <c r="CE971" s="209"/>
      <c r="CF971" s="1"/>
      <c r="CG971" s="220"/>
      <c r="CH971" s="220"/>
      <c r="CI971" s="220"/>
      <c r="CJ971" s="209"/>
      <c r="CK971" s="215"/>
      <c r="CL971" s="209"/>
      <c r="CM971" s="1"/>
      <c r="CN971" s="220"/>
      <c r="CO971" s="220"/>
      <c r="CP971" s="213"/>
      <c r="CQ971" s="209"/>
      <c r="CR971" s="215"/>
      <c r="CS971" s="209"/>
    </row>
    <row r="972" customFormat="false" ht="12.8" hidden="false" customHeight="false" outlineLevel="0" collapsed="false">
      <c r="L972" s="210"/>
      <c r="M972" s="210"/>
      <c r="N972" s="210"/>
      <c r="O972" s="210"/>
      <c r="P972" s="210"/>
      <c r="Q972" s="211" t="n">
        <f aca="false">BP972</f>
        <v>0</v>
      </c>
      <c r="R972" s="210"/>
      <c r="S972" s="210"/>
      <c r="T972" s="210"/>
      <c r="U972" s="210"/>
      <c r="V972" s="210"/>
      <c r="W972" s="210"/>
      <c r="X972" s="210"/>
      <c r="Y972" s="212"/>
      <c r="Z972" s="212"/>
      <c r="AA972" s="212"/>
      <c r="AB972" s="210"/>
      <c r="AC972" s="210"/>
      <c r="AD972" s="210"/>
      <c r="AL972" s="1"/>
      <c r="AM972" s="213"/>
      <c r="AN972" s="213"/>
      <c r="AO972" s="218"/>
      <c r="AP972" s="209"/>
      <c r="AQ972" s="215"/>
      <c r="AR972" s="209"/>
      <c r="AS972" s="217"/>
      <c r="BA972" s="217"/>
      <c r="BB972" s="1"/>
      <c r="BC972" s="213"/>
      <c r="BD972" s="213"/>
      <c r="BE972" s="218"/>
      <c r="BF972" s="209"/>
      <c r="BG972" s="215"/>
      <c r="BH972" s="209"/>
      <c r="BI972" s="217"/>
      <c r="BJ972" s="1" t="s">
        <v>7</v>
      </c>
      <c r="BK972" s="213" t="s">
        <v>7</v>
      </c>
      <c r="BL972" s="213" t="s">
        <v>7</v>
      </c>
      <c r="BM972" s="213" t="s">
        <v>7</v>
      </c>
      <c r="BN972" s="209"/>
      <c r="BO972" s="215"/>
      <c r="BP972" s="209"/>
      <c r="BQ972" s="219"/>
      <c r="BR972" s="1"/>
      <c r="BS972" s="220"/>
      <c r="BT972" s="220"/>
      <c r="BU972" s="220"/>
      <c r="BV972" s="209"/>
      <c r="BW972" s="215"/>
      <c r="BX972" s="209"/>
      <c r="BY972" s="1"/>
      <c r="BZ972" s="212"/>
      <c r="CA972" s="212"/>
      <c r="CB972" s="221"/>
      <c r="CC972" s="209"/>
      <c r="CD972" s="215"/>
      <c r="CE972" s="209"/>
      <c r="CF972" s="1"/>
      <c r="CG972" s="220"/>
      <c r="CH972" s="220"/>
      <c r="CI972" s="220"/>
      <c r="CJ972" s="209"/>
      <c r="CK972" s="215"/>
      <c r="CL972" s="209"/>
      <c r="CM972" s="1"/>
      <c r="CN972" s="220"/>
      <c r="CO972" s="220"/>
      <c r="CP972" s="213"/>
      <c r="CQ972" s="209"/>
      <c r="CR972" s="215"/>
      <c r="CS972" s="209"/>
    </row>
    <row r="973" customFormat="false" ht="12.8" hidden="false" customHeight="false" outlineLevel="0" collapsed="false">
      <c r="L973" s="210"/>
      <c r="M973" s="210"/>
      <c r="N973" s="210"/>
      <c r="O973" s="210"/>
      <c r="P973" s="210"/>
      <c r="Q973" s="211" t="n">
        <f aca="false">BP973</f>
        <v>0</v>
      </c>
      <c r="R973" s="210"/>
      <c r="S973" s="210"/>
      <c r="T973" s="210"/>
      <c r="U973" s="210"/>
      <c r="V973" s="210"/>
      <c r="W973" s="210"/>
      <c r="X973" s="210"/>
      <c r="Y973" s="212"/>
      <c r="Z973" s="212"/>
      <c r="AA973" s="212"/>
      <c r="AB973" s="210"/>
      <c r="AC973" s="210"/>
      <c r="AD973" s="210"/>
      <c r="AL973" s="1"/>
      <c r="AM973" s="213"/>
      <c r="AN973" s="213"/>
      <c r="AO973" s="218"/>
      <c r="AP973" s="209"/>
      <c r="AQ973" s="215"/>
      <c r="AR973" s="209"/>
      <c r="AS973" s="217"/>
      <c r="BA973" s="217"/>
      <c r="BB973" s="1"/>
      <c r="BC973" s="213"/>
      <c r="BD973" s="213"/>
      <c r="BE973" s="218"/>
      <c r="BF973" s="209"/>
      <c r="BG973" s="215"/>
      <c r="BH973" s="209"/>
      <c r="BI973" s="217"/>
      <c r="BJ973" s="1" t="s">
        <v>7</v>
      </c>
      <c r="BK973" s="213" t="s">
        <v>7</v>
      </c>
      <c r="BL973" s="213" t="s">
        <v>7</v>
      </c>
      <c r="BM973" s="213" t="s">
        <v>7</v>
      </c>
      <c r="BN973" s="209"/>
      <c r="BO973" s="215"/>
      <c r="BP973" s="209"/>
      <c r="BQ973" s="219"/>
      <c r="BR973" s="1"/>
      <c r="BS973" s="220"/>
      <c r="BT973" s="220"/>
      <c r="BU973" s="220"/>
      <c r="BV973" s="209"/>
      <c r="BW973" s="215"/>
      <c r="BX973" s="209"/>
      <c r="BY973" s="1"/>
      <c r="BZ973" s="212"/>
      <c r="CA973" s="212"/>
      <c r="CB973" s="221"/>
      <c r="CC973" s="209"/>
      <c r="CD973" s="215"/>
      <c r="CE973" s="209"/>
      <c r="CF973" s="1"/>
      <c r="CG973" s="220"/>
      <c r="CH973" s="220"/>
      <c r="CI973" s="220"/>
      <c r="CJ973" s="209"/>
      <c r="CK973" s="215"/>
      <c r="CL973" s="209"/>
      <c r="CM973" s="1"/>
      <c r="CN973" s="220"/>
      <c r="CO973" s="220"/>
      <c r="CP973" s="213"/>
      <c r="CQ973" s="209"/>
      <c r="CR973" s="215"/>
      <c r="CS973" s="209"/>
    </row>
    <row r="974" customFormat="false" ht="12.8" hidden="false" customHeight="false" outlineLevel="0" collapsed="false">
      <c r="L974" s="210"/>
      <c r="M974" s="210"/>
      <c r="N974" s="210"/>
      <c r="O974" s="210"/>
      <c r="P974" s="210"/>
      <c r="Q974" s="211" t="n">
        <f aca="false">BP974</f>
        <v>0</v>
      </c>
      <c r="R974" s="210"/>
      <c r="S974" s="210"/>
      <c r="T974" s="210"/>
      <c r="U974" s="210"/>
      <c r="V974" s="210"/>
      <c r="W974" s="210"/>
      <c r="X974" s="210"/>
      <c r="Y974" s="212"/>
      <c r="Z974" s="212"/>
      <c r="AA974" s="212"/>
      <c r="AB974" s="210"/>
      <c r="AC974" s="210"/>
      <c r="AD974" s="210"/>
      <c r="AL974" s="1"/>
      <c r="AM974" s="213"/>
      <c r="AN974" s="213"/>
      <c r="AO974" s="218"/>
      <c r="AP974" s="209"/>
      <c r="AQ974" s="215"/>
      <c r="AR974" s="209"/>
      <c r="AS974" s="217"/>
      <c r="BA974" s="217"/>
      <c r="BB974" s="1"/>
      <c r="BC974" s="213"/>
      <c r="BD974" s="213"/>
      <c r="BE974" s="218"/>
      <c r="BF974" s="209"/>
      <c r="BG974" s="215"/>
      <c r="BH974" s="209"/>
      <c r="BI974" s="217"/>
      <c r="BJ974" s="1" t="s">
        <v>7</v>
      </c>
      <c r="BK974" s="213" t="s">
        <v>7</v>
      </c>
      <c r="BL974" s="213" t="s">
        <v>7</v>
      </c>
      <c r="BM974" s="213" t="s">
        <v>7</v>
      </c>
      <c r="BN974" s="209"/>
      <c r="BO974" s="215"/>
      <c r="BP974" s="209"/>
      <c r="BQ974" s="219"/>
      <c r="BR974" s="1"/>
      <c r="BS974" s="220"/>
      <c r="BT974" s="220"/>
      <c r="BU974" s="220"/>
      <c r="BV974" s="209"/>
      <c r="BW974" s="215"/>
      <c r="BX974" s="209"/>
      <c r="BY974" s="1"/>
      <c r="BZ974" s="212"/>
      <c r="CA974" s="212"/>
      <c r="CB974" s="221"/>
      <c r="CC974" s="209"/>
      <c r="CD974" s="215"/>
      <c r="CE974" s="209"/>
      <c r="CF974" s="1"/>
      <c r="CG974" s="220"/>
      <c r="CH974" s="220"/>
      <c r="CI974" s="220"/>
      <c r="CJ974" s="209"/>
      <c r="CK974" s="215"/>
      <c r="CL974" s="209"/>
      <c r="CM974" s="1"/>
      <c r="CN974" s="220"/>
      <c r="CO974" s="220"/>
      <c r="CP974" s="213"/>
      <c r="CQ974" s="209"/>
      <c r="CR974" s="215"/>
      <c r="CS974" s="209"/>
    </row>
    <row r="975" customFormat="false" ht="12.8" hidden="false" customHeight="false" outlineLevel="0" collapsed="false">
      <c r="L975" s="210"/>
      <c r="M975" s="210"/>
      <c r="N975" s="210"/>
      <c r="O975" s="210"/>
      <c r="P975" s="210"/>
      <c r="Q975" s="211" t="n">
        <f aca="false">BP975</f>
        <v>0</v>
      </c>
      <c r="R975" s="210"/>
      <c r="S975" s="210"/>
      <c r="T975" s="210"/>
      <c r="U975" s="210"/>
      <c r="V975" s="210"/>
      <c r="W975" s="210"/>
      <c r="X975" s="210"/>
      <c r="Y975" s="212"/>
      <c r="Z975" s="212"/>
      <c r="AA975" s="212"/>
      <c r="AB975" s="210"/>
      <c r="AC975" s="210"/>
      <c r="AD975" s="210"/>
      <c r="AL975" s="1"/>
      <c r="AM975" s="213"/>
      <c r="AN975" s="213"/>
      <c r="AO975" s="218"/>
      <c r="AP975" s="209"/>
      <c r="AQ975" s="215"/>
      <c r="AR975" s="209"/>
      <c r="AS975" s="217"/>
      <c r="BA975" s="217"/>
      <c r="BB975" s="1"/>
      <c r="BC975" s="213"/>
      <c r="BD975" s="213"/>
      <c r="BE975" s="218"/>
      <c r="BF975" s="209"/>
      <c r="BG975" s="215"/>
      <c r="BH975" s="209"/>
      <c r="BI975" s="217"/>
      <c r="BJ975" s="1" t="s">
        <v>7</v>
      </c>
      <c r="BK975" s="213" t="s">
        <v>7</v>
      </c>
      <c r="BL975" s="213" t="s">
        <v>7</v>
      </c>
      <c r="BM975" s="213" t="s">
        <v>7</v>
      </c>
      <c r="BN975" s="209"/>
      <c r="BO975" s="215"/>
      <c r="BP975" s="209"/>
      <c r="BQ975" s="219"/>
      <c r="BR975" s="1"/>
      <c r="BS975" s="220"/>
      <c r="BT975" s="220"/>
      <c r="BU975" s="220"/>
      <c r="BV975" s="209"/>
      <c r="BW975" s="215"/>
      <c r="BX975" s="209"/>
      <c r="BY975" s="1"/>
      <c r="BZ975" s="212"/>
      <c r="CA975" s="212"/>
      <c r="CB975" s="221"/>
      <c r="CC975" s="209"/>
      <c r="CD975" s="215"/>
      <c r="CE975" s="209"/>
      <c r="CF975" s="1"/>
      <c r="CG975" s="220"/>
      <c r="CH975" s="220"/>
      <c r="CI975" s="220"/>
      <c r="CJ975" s="209"/>
      <c r="CK975" s="215"/>
      <c r="CL975" s="209"/>
      <c r="CM975" s="1"/>
      <c r="CN975" s="220"/>
      <c r="CO975" s="220"/>
      <c r="CP975" s="213"/>
      <c r="CQ975" s="209"/>
      <c r="CR975" s="215"/>
      <c r="CS975" s="209"/>
    </row>
    <row r="976" customFormat="false" ht="12.8" hidden="false" customHeight="false" outlineLevel="0" collapsed="false">
      <c r="L976" s="210"/>
      <c r="M976" s="210"/>
      <c r="N976" s="210"/>
      <c r="O976" s="210"/>
      <c r="P976" s="210"/>
      <c r="Q976" s="211" t="n">
        <f aca="false">BP976</f>
        <v>0</v>
      </c>
      <c r="R976" s="210"/>
      <c r="S976" s="210"/>
      <c r="T976" s="210"/>
      <c r="U976" s="210"/>
      <c r="V976" s="210"/>
      <c r="W976" s="210"/>
      <c r="X976" s="210"/>
      <c r="Y976" s="212"/>
      <c r="Z976" s="212"/>
      <c r="AA976" s="212"/>
      <c r="AB976" s="210"/>
      <c r="AC976" s="210"/>
      <c r="AD976" s="210"/>
      <c r="AL976" s="1"/>
      <c r="AM976" s="213"/>
      <c r="AN976" s="213"/>
      <c r="AO976" s="218"/>
      <c r="AP976" s="209"/>
      <c r="AQ976" s="215"/>
      <c r="AR976" s="209"/>
      <c r="AS976" s="217"/>
      <c r="BA976" s="217"/>
      <c r="BB976" s="1"/>
      <c r="BC976" s="213"/>
      <c r="BD976" s="213"/>
      <c r="BE976" s="218"/>
      <c r="BF976" s="209"/>
      <c r="BG976" s="215"/>
      <c r="BH976" s="209"/>
      <c r="BI976" s="217"/>
      <c r="BJ976" s="1" t="s">
        <v>7</v>
      </c>
      <c r="BK976" s="213" t="s">
        <v>7</v>
      </c>
      <c r="BL976" s="213" t="s">
        <v>7</v>
      </c>
      <c r="BM976" s="213" t="s">
        <v>7</v>
      </c>
      <c r="BN976" s="209"/>
      <c r="BO976" s="215"/>
      <c r="BP976" s="209"/>
      <c r="BQ976" s="219"/>
      <c r="BR976" s="1"/>
      <c r="BS976" s="220"/>
      <c r="BT976" s="220"/>
      <c r="BU976" s="220"/>
      <c r="BV976" s="209"/>
      <c r="BW976" s="215"/>
      <c r="BX976" s="209"/>
      <c r="BY976" s="1"/>
      <c r="BZ976" s="212"/>
      <c r="CA976" s="212"/>
      <c r="CB976" s="221"/>
      <c r="CC976" s="209"/>
      <c r="CD976" s="215"/>
      <c r="CE976" s="209"/>
      <c r="CF976" s="1"/>
      <c r="CG976" s="220"/>
      <c r="CH976" s="220"/>
      <c r="CI976" s="220"/>
      <c r="CJ976" s="209"/>
      <c r="CK976" s="215"/>
      <c r="CL976" s="209"/>
      <c r="CM976" s="1"/>
      <c r="CN976" s="220"/>
      <c r="CO976" s="220"/>
      <c r="CP976" s="213"/>
      <c r="CQ976" s="209"/>
      <c r="CR976" s="215"/>
      <c r="CS976" s="209"/>
    </row>
    <row r="977" customFormat="false" ht="12.8" hidden="false" customHeight="false" outlineLevel="0" collapsed="false">
      <c r="L977" s="210"/>
      <c r="M977" s="210"/>
      <c r="N977" s="210"/>
      <c r="O977" s="210"/>
      <c r="P977" s="210"/>
      <c r="Q977" s="211" t="n">
        <f aca="false">BP977</f>
        <v>0</v>
      </c>
      <c r="R977" s="210"/>
      <c r="S977" s="210"/>
      <c r="T977" s="210"/>
      <c r="U977" s="210"/>
      <c r="V977" s="210"/>
      <c r="W977" s="210"/>
      <c r="X977" s="210"/>
      <c r="Y977" s="212"/>
      <c r="Z977" s="212"/>
      <c r="AA977" s="212"/>
      <c r="AB977" s="210"/>
      <c r="AC977" s="210"/>
      <c r="AD977" s="210"/>
      <c r="AL977" s="1"/>
      <c r="AM977" s="213"/>
      <c r="AN977" s="213"/>
      <c r="AO977" s="218"/>
      <c r="AP977" s="209"/>
      <c r="AQ977" s="215"/>
      <c r="AR977" s="209"/>
      <c r="AS977" s="217"/>
      <c r="BA977" s="217"/>
      <c r="BB977" s="1"/>
      <c r="BC977" s="213"/>
      <c r="BD977" s="213"/>
      <c r="BE977" s="218"/>
      <c r="BF977" s="209"/>
      <c r="BG977" s="215"/>
      <c r="BH977" s="209"/>
      <c r="BI977" s="217"/>
      <c r="BJ977" s="1" t="s">
        <v>7</v>
      </c>
      <c r="BK977" s="213" t="s">
        <v>7</v>
      </c>
      <c r="BL977" s="213" t="s">
        <v>7</v>
      </c>
      <c r="BM977" s="213" t="s">
        <v>7</v>
      </c>
      <c r="BN977" s="209"/>
      <c r="BO977" s="215"/>
      <c r="BP977" s="209"/>
      <c r="BQ977" s="219"/>
      <c r="BR977" s="1"/>
      <c r="BS977" s="220"/>
      <c r="BT977" s="220"/>
      <c r="BU977" s="220"/>
      <c r="BV977" s="209"/>
      <c r="BW977" s="215"/>
      <c r="BX977" s="209"/>
      <c r="BY977" s="1"/>
      <c r="BZ977" s="212"/>
      <c r="CA977" s="212"/>
      <c r="CB977" s="221"/>
      <c r="CC977" s="209"/>
      <c r="CD977" s="215"/>
      <c r="CE977" s="209"/>
      <c r="CF977" s="1"/>
      <c r="CG977" s="220"/>
      <c r="CH977" s="220"/>
      <c r="CI977" s="220"/>
      <c r="CJ977" s="209"/>
      <c r="CK977" s="215"/>
      <c r="CL977" s="209"/>
      <c r="CM977" s="1"/>
      <c r="CN977" s="220"/>
      <c r="CO977" s="220"/>
      <c r="CP977" s="213"/>
      <c r="CQ977" s="209"/>
      <c r="CR977" s="215"/>
      <c r="CS977" s="209"/>
    </row>
    <row r="978" customFormat="false" ht="12.8" hidden="false" customHeight="false" outlineLevel="0" collapsed="false">
      <c r="L978" s="210"/>
      <c r="M978" s="210"/>
      <c r="N978" s="210"/>
      <c r="O978" s="210"/>
      <c r="P978" s="210"/>
      <c r="Q978" s="211" t="n">
        <f aca="false">BP978</f>
        <v>0</v>
      </c>
      <c r="R978" s="210"/>
      <c r="S978" s="210"/>
      <c r="T978" s="210"/>
      <c r="U978" s="210"/>
      <c r="V978" s="210"/>
      <c r="W978" s="210"/>
      <c r="X978" s="210"/>
      <c r="Y978" s="212"/>
      <c r="Z978" s="212"/>
      <c r="AA978" s="212"/>
      <c r="AB978" s="210"/>
      <c r="AC978" s="210"/>
      <c r="AD978" s="210"/>
      <c r="AL978" s="1"/>
      <c r="AM978" s="213"/>
      <c r="AN978" s="213"/>
      <c r="AO978" s="218"/>
      <c r="AP978" s="209"/>
      <c r="AQ978" s="215"/>
      <c r="AR978" s="209"/>
      <c r="AS978" s="217"/>
      <c r="BA978" s="217"/>
      <c r="BB978" s="1"/>
      <c r="BC978" s="213"/>
      <c r="BD978" s="213"/>
      <c r="BE978" s="218"/>
      <c r="BF978" s="209"/>
      <c r="BG978" s="215"/>
      <c r="BH978" s="209"/>
      <c r="BI978" s="217"/>
      <c r="BJ978" s="1" t="s">
        <v>7</v>
      </c>
      <c r="BK978" s="213" t="s">
        <v>7</v>
      </c>
      <c r="BL978" s="213" t="s">
        <v>7</v>
      </c>
      <c r="BM978" s="213" t="s">
        <v>7</v>
      </c>
      <c r="BN978" s="209"/>
      <c r="BO978" s="215"/>
      <c r="BP978" s="209"/>
      <c r="BQ978" s="219"/>
      <c r="BR978" s="1"/>
      <c r="BS978" s="220"/>
      <c r="BT978" s="220"/>
      <c r="BU978" s="220"/>
      <c r="BV978" s="209"/>
      <c r="BW978" s="215"/>
      <c r="BX978" s="209"/>
      <c r="BY978" s="1"/>
      <c r="BZ978" s="212"/>
      <c r="CA978" s="212"/>
      <c r="CB978" s="221"/>
      <c r="CC978" s="209"/>
      <c r="CD978" s="215"/>
      <c r="CE978" s="209"/>
      <c r="CF978" s="1"/>
      <c r="CG978" s="220"/>
      <c r="CH978" s="220"/>
      <c r="CI978" s="220"/>
      <c r="CJ978" s="209"/>
      <c r="CK978" s="215"/>
      <c r="CL978" s="209"/>
      <c r="CM978" s="1"/>
      <c r="CN978" s="220"/>
      <c r="CO978" s="220"/>
      <c r="CP978" s="213"/>
      <c r="CQ978" s="209"/>
      <c r="CR978" s="215"/>
      <c r="CS978" s="209"/>
    </row>
    <row r="979" customFormat="false" ht="12.8" hidden="false" customHeight="false" outlineLevel="0" collapsed="false">
      <c r="L979" s="210"/>
      <c r="M979" s="210"/>
      <c r="N979" s="210"/>
      <c r="O979" s="210"/>
      <c r="P979" s="210"/>
      <c r="Q979" s="211" t="n">
        <f aca="false">BP979</f>
        <v>0</v>
      </c>
      <c r="R979" s="210"/>
      <c r="S979" s="210"/>
      <c r="T979" s="210"/>
      <c r="U979" s="210"/>
      <c r="V979" s="210"/>
      <c r="W979" s="210"/>
      <c r="X979" s="210"/>
      <c r="Y979" s="212"/>
      <c r="Z979" s="212"/>
      <c r="AA979" s="212"/>
      <c r="AB979" s="210"/>
      <c r="AC979" s="210"/>
      <c r="AD979" s="210"/>
      <c r="AL979" s="1"/>
      <c r="AM979" s="213"/>
      <c r="AN979" s="213"/>
      <c r="AO979" s="218"/>
      <c r="AP979" s="209"/>
      <c r="AQ979" s="215"/>
      <c r="AR979" s="209"/>
      <c r="AS979" s="217"/>
      <c r="BA979" s="217"/>
      <c r="BB979" s="1"/>
      <c r="BC979" s="213"/>
      <c r="BD979" s="213"/>
      <c r="BE979" s="218"/>
      <c r="BF979" s="209"/>
      <c r="BG979" s="215"/>
      <c r="BH979" s="209"/>
      <c r="BI979" s="217"/>
      <c r="BJ979" s="1" t="s">
        <v>7</v>
      </c>
      <c r="BK979" s="213" t="s">
        <v>7</v>
      </c>
      <c r="BL979" s="213" t="s">
        <v>7</v>
      </c>
      <c r="BM979" s="213" t="s">
        <v>7</v>
      </c>
      <c r="BN979" s="209"/>
      <c r="BO979" s="215"/>
      <c r="BP979" s="209"/>
      <c r="BQ979" s="219"/>
      <c r="BR979" s="1"/>
      <c r="BS979" s="220"/>
      <c r="BT979" s="220"/>
      <c r="BU979" s="220"/>
      <c r="BV979" s="209"/>
      <c r="BW979" s="215"/>
      <c r="BX979" s="209"/>
      <c r="BY979" s="1"/>
      <c r="BZ979" s="212"/>
      <c r="CA979" s="212"/>
      <c r="CB979" s="221"/>
      <c r="CC979" s="209"/>
      <c r="CD979" s="215"/>
      <c r="CE979" s="209"/>
      <c r="CF979" s="1"/>
      <c r="CG979" s="220"/>
      <c r="CH979" s="220"/>
      <c r="CI979" s="220"/>
      <c r="CJ979" s="209"/>
      <c r="CK979" s="215"/>
      <c r="CL979" s="209"/>
      <c r="CM979" s="1"/>
      <c r="CN979" s="220"/>
      <c r="CO979" s="220"/>
      <c r="CP979" s="213"/>
      <c r="CQ979" s="209"/>
      <c r="CR979" s="215"/>
      <c r="CS979" s="209"/>
    </row>
    <row r="980" customFormat="false" ht="12.8" hidden="false" customHeight="false" outlineLevel="0" collapsed="false">
      <c r="L980" s="210"/>
      <c r="M980" s="210"/>
      <c r="N980" s="210"/>
      <c r="O980" s="210"/>
      <c r="P980" s="210"/>
      <c r="Q980" s="211" t="n">
        <f aca="false">BP980</f>
        <v>0</v>
      </c>
      <c r="R980" s="210"/>
      <c r="S980" s="210"/>
      <c r="T980" s="210"/>
      <c r="U980" s="210"/>
      <c r="V980" s="210"/>
      <c r="W980" s="210"/>
      <c r="X980" s="210"/>
      <c r="Y980" s="212"/>
      <c r="Z980" s="212"/>
      <c r="AA980" s="212"/>
      <c r="AB980" s="210"/>
      <c r="AC980" s="210"/>
      <c r="AD980" s="210"/>
      <c r="AL980" s="1"/>
      <c r="AM980" s="213"/>
      <c r="AN980" s="213"/>
      <c r="AO980" s="218"/>
      <c r="AP980" s="209"/>
      <c r="AQ980" s="215"/>
      <c r="AR980" s="209"/>
      <c r="AS980" s="217"/>
      <c r="BA980" s="217"/>
      <c r="BB980" s="1"/>
      <c r="BC980" s="213"/>
      <c r="BD980" s="213"/>
      <c r="BE980" s="218"/>
      <c r="BF980" s="209"/>
      <c r="BG980" s="215"/>
      <c r="BH980" s="209"/>
      <c r="BI980" s="217"/>
      <c r="BJ980" s="1" t="s">
        <v>7</v>
      </c>
      <c r="BK980" s="213" t="s">
        <v>7</v>
      </c>
      <c r="BL980" s="213" t="s">
        <v>7</v>
      </c>
      <c r="BM980" s="213" t="s">
        <v>7</v>
      </c>
      <c r="BN980" s="209"/>
      <c r="BO980" s="215"/>
      <c r="BP980" s="209"/>
      <c r="BQ980" s="219"/>
      <c r="BR980" s="1"/>
      <c r="BS980" s="220"/>
      <c r="BT980" s="220"/>
      <c r="BU980" s="220"/>
      <c r="BV980" s="209"/>
      <c r="BW980" s="215"/>
      <c r="BX980" s="209"/>
      <c r="BY980" s="1"/>
      <c r="BZ980" s="212"/>
      <c r="CA980" s="212"/>
      <c r="CB980" s="221"/>
      <c r="CC980" s="209"/>
      <c r="CD980" s="215"/>
      <c r="CE980" s="209"/>
      <c r="CF980" s="1"/>
      <c r="CG980" s="220"/>
      <c r="CH980" s="220"/>
      <c r="CI980" s="220"/>
      <c r="CJ980" s="209"/>
      <c r="CK980" s="215"/>
      <c r="CL980" s="209"/>
      <c r="CM980" s="1"/>
      <c r="CN980" s="220"/>
      <c r="CO980" s="220"/>
      <c r="CP980" s="213"/>
      <c r="CQ980" s="209"/>
      <c r="CR980" s="215"/>
      <c r="CS980" s="209"/>
    </row>
    <row r="981" customFormat="false" ht="12.8" hidden="false" customHeight="false" outlineLevel="0" collapsed="false">
      <c r="L981" s="210"/>
      <c r="M981" s="210"/>
      <c r="N981" s="210"/>
      <c r="O981" s="210"/>
      <c r="P981" s="210"/>
      <c r="Q981" s="211" t="n">
        <f aca="false">BP981</f>
        <v>0</v>
      </c>
      <c r="R981" s="210"/>
      <c r="S981" s="210"/>
      <c r="T981" s="210"/>
      <c r="U981" s="210"/>
      <c r="V981" s="210"/>
      <c r="W981" s="210"/>
      <c r="X981" s="210"/>
      <c r="Y981" s="212"/>
      <c r="Z981" s="212"/>
      <c r="AA981" s="212"/>
      <c r="AB981" s="210"/>
      <c r="AC981" s="210"/>
      <c r="AD981" s="210"/>
      <c r="AL981" s="1"/>
      <c r="AM981" s="213"/>
      <c r="AN981" s="213"/>
      <c r="AO981" s="218"/>
      <c r="AP981" s="209"/>
      <c r="AQ981" s="215"/>
      <c r="AR981" s="209"/>
      <c r="AS981" s="217"/>
      <c r="BA981" s="217"/>
      <c r="BB981" s="1"/>
      <c r="BC981" s="213"/>
      <c r="BD981" s="213"/>
      <c r="BE981" s="218"/>
      <c r="BF981" s="209"/>
      <c r="BG981" s="215"/>
      <c r="BH981" s="209"/>
      <c r="BI981" s="217"/>
      <c r="BJ981" s="1" t="s">
        <v>7</v>
      </c>
      <c r="BK981" s="213" t="s">
        <v>7</v>
      </c>
      <c r="BL981" s="213" t="s">
        <v>7</v>
      </c>
      <c r="BM981" s="213" t="s">
        <v>7</v>
      </c>
      <c r="BN981" s="209"/>
      <c r="BO981" s="215"/>
      <c r="BP981" s="209"/>
      <c r="BQ981" s="219"/>
      <c r="BR981" s="1"/>
      <c r="BS981" s="220"/>
      <c r="BT981" s="220"/>
      <c r="BU981" s="220"/>
      <c r="BV981" s="209"/>
      <c r="BW981" s="215"/>
      <c r="BX981" s="209"/>
      <c r="BY981" s="1"/>
      <c r="BZ981" s="212"/>
      <c r="CA981" s="212"/>
      <c r="CB981" s="221"/>
      <c r="CC981" s="209"/>
      <c r="CD981" s="215"/>
      <c r="CE981" s="209"/>
      <c r="CF981" s="1"/>
      <c r="CG981" s="220"/>
      <c r="CH981" s="220"/>
      <c r="CI981" s="220"/>
      <c r="CJ981" s="209"/>
      <c r="CK981" s="215"/>
      <c r="CL981" s="209"/>
      <c r="CM981" s="1"/>
      <c r="CN981" s="220"/>
      <c r="CO981" s="220"/>
      <c r="CP981" s="213"/>
      <c r="CQ981" s="209"/>
      <c r="CR981" s="215"/>
      <c r="CS981" s="209"/>
    </row>
    <row r="982" customFormat="false" ht="12.8" hidden="false" customHeight="false" outlineLevel="0" collapsed="false">
      <c r="L982" s="210"/>
      <c r="M982" s="210"/>
      <c r="N982" s="210"/>
      <c r="O982" s="210"/>
      <c r="P982" s="210"/>
      <c r="Q982" s="211" t="n">
        <f aca="false">BP982</f>
        <v>0</v>
      </c>
      <c r="R982" s="210"/>
      <c r="S982" s="210"/>
      <c r="T982" s="210"/>
      <c r="U982" s="210"/>
      <c r="V982" s="210"/>
      <c r="W982" s="210"/>
      <c r="X982" s="210"/>
      <c r="Y982" s="212"/>
      <c r="Z982" s="212"/>
      <c r="AA982" s="212"/>
      <c r="AB982" s="210"/>
      <c r="AC982" s="210"/>
      <c r="AD982" s="210"/>
      <c r="AL982" s="1"/>
      <c r="AM982" s="213"/>
      <c r="AN982" s="213"/>
      <c r="AO982" s="218"/>
      <c r="AP982" s="209"/>
      <c r="AQ982" s="215"/>
      <c r="AR982" s="209"/>
      <c r="AS982" s="217"/>
      <c r="BA982" s="217"/>
      <c r="BB982" s="1"/>
      <c r="BC982" s="213"/>
      <c r="BD982" s="213"/>
      <c r="BE982" s="218"/>
      <c r="BF982" s="209"/>
      <c r="BG982" s="215"/>
      <c r="BH982" s="209"/>
      <c r="BI982" s="217"/>
      <c r="BJ982" s="1" t="s">
        <v>7</v>
      </c>
      <c r="BK982" s="213" t="s">
        <v>7</v>
      </c>
      <c r="BL982" s="213" t="s">
        <v>7</v>
      </c>
      <c r="BM982" s="213" t="s">
        <v>7</v>
      </c>
      <c r="BN982" s="209"/>
      <c r="BO982" s="215"/>
      <c r="BP982" s="209"/>
      <c r="BQ982" s="219"/>
      <c r="BR982" s="1"/>
      <c r="BS982" s="220"/>
      <c r="BT982" s="220"/>
      <c r="BU982" s="220"/>
      <c r="BV982" s="209"/>
      <c r="BW982" s="215"/>
      <c r="BX982" s="209"/>
      <c r="BY982" s="1"/>
      <c r="BZ982" s="212"/>
      <c r="CA982" s="212"/>
      <c r="CB982" s="221"/>
      <c r="CC982" s="209"/>
      <c r="CD982" s="215"/>
      <c r="CE982" s="209"/>
      <c r="CF982" s="1"/>
      <c r="CG982" s="220"/>
      <c r="CH982" s="220"/>
      <c r="CI982" s="220"/>
      <c r="CJ982" s="209"/>
      <c r="CK982" s="215"/>
      <c r="CL982" s="209"/>
      <c r="CM982" s="1"/>
      <c r="CN982" s="220"/>
      <c r="CO982" s="220"/>
      <c r="CP982" s="213"/>
      <c r="CQ982" s="209"/>
      <c r="CR982" s="215"/>
      <c r="CS982" s="209"/>
    </row>
    <row r="983" customFormat="false" ht="12.8" hidden="false" customHeight="false" outlineLevel="0" collapsed="false">
      <c r="L983" s="210"/>
      <c r="M983" s="210"/>
      <c r="N983" s="210"/>
      <c r="O983" s="210"/>
      <c r="P983" s="210"/>
      <c r="Q983" s="211" t="n">
        <f aca="false">BP983</f>
        <v>0</v>
      </c>
      <c r="R983" s="210"/>
      <c r="S983" s="210"/>
      <c r="T983" s="210"/>
      <c r="U983" s="210"/>
      <c r="V983" s="210"/>
      <c r="W983" s="210"/>
      <c r="X983" s="210"/>
      <c r="Y983" s="212"/>
      <c r="Z983" s="212"/>
      <c r="AA983" s="212"/>
      <c r="AB983" s="210"/>
      <c r="AC983" s="210"/>
      <c r="AD983" s="210"/>
      <c r="AL983" s="1"/>
      <c r="AM983" s="213"/>
      <c r="AN983" s="213"/>
      <c r="AO983" s="218"/>
      <c r="AP983" s="209"/>
      <c r="AQ983" s="215"/>
      <c r="AR983" s="209"/>
      <c r="AS983" s="217"/>
      <c r="BA983" s="217"/>
      <c r="BB983" s="1"/>
      <c r="BC983" s="213"/>
      <c r="BD983" s="213"/>
      <c r="BE983" s="218"/>
      <c r="BF983" s="209"/>
      <c r="BG983" s="215"/>
      <c r="BH983" s="209"/>
      <c r="BI983" s="217"/>
      <c r="BJ983" s="1" t="s">
        <v>7</v>
      </c>
      <c r="BK983" s="213" t="s">
        <v>7</v>
      </c>
      <c r="BL983" s="213" t="s">
        <v>7</v>
      </c>
      <c r="BM983" s="213" t="s">
        <v>7</v>
      </c>
      <c r="BN983" s="209"/>
      <c r="BO983" s="215"/>
      <c r="BP983" s="209"/>
      <c r="BQ983" s="219"/>
      <c r="BR983" s="1"/>
      <c r="BS983" s="220"/>
      <c r="BT983" s="220"/>
      <c r="BU983" s="220"/>
      <c r="BV983" s="209"/>
      <c r="BW983" s="215"/>
      <c r="BX983" s="209"/>
      <c r="BY983" s="1"/>
      <c r="BZ983" s="212"/>
      <c r="CA983" s="212"/>
      <c r="CB983" s="221"/>
      <c r="CC983" s="209"/>
      <c r="CD983" s="215"/>
      <c r="CE983" s="209"/>
      <c r="CF983" s="1"/>
      <c r="CG983" s="220"/>
      <c r="CH983" s="220"/>
      <c r="CI983" s="220"/>
      <c r="CJ983" s="209"/>
      <c r="CK983" s="215"/>
      <c r="CL983" s="209"/>
      <c r="CM983" s="1"/>
      <c r="CN983" s="220"/>
      <c r="CO983" s="220"/>
      <c r="CP983" s="213"/>
      <c r="CQ983" s="209"/>
      <c r="CR983" s="215"/>
      <c r="CS983" s="209"/>
    </row>
    <row r="984" customFormat="false" ht="12.8" hidden="false" customHeight="false" outlineLevel="0" collapsed="false">
      <c r="L984" s="210"/>
      <c r="M984" s="210"/>
      <c r="N984" s="210"/>
      <c r="O984" s="210"/>
      <c r="P984" s="210"/>
      <c r="Q984" s="211" t="n">
        <f aca="false">BP984</f>
        <v>0</v>
      </c>
      <c r="R984" s="210"/>
      <c r="S984" s="210"/>
      <c r="T984" s="210"/>
      <c r="U984" s="210"/>
      <c r="V984" s="210"/>
      <c r="W984" s="210"/>
      <c r="X984" s="210"/>
      <c r="Y984" s="212"/>
      <c r="Z984" s="212"/>
      <c r="AA984" s="212"/>
      <c r="AB984" s="210"/>
      <c r="AC984" s="210"/>
      <c r="AD984" s="210"/>
      <c r="AL984" s="1"/>
      <c r="AM984" s="213"/>
      <c r="AN984" s="213"/>
      <c r="AO984" s="218"/>
      <c r="AP984" s="209"/>
      <c r="AQ984" s="215"/>
      <c r="AR984" s="209"/>
      <c r="AS984" s="217"/>
      <c r="BA984" s="217"/>
      <c r="BB984" s="1"/>
      <c r="BC984" s="213"/>
      <c r="BD984" s="213"/>
      <c r="BE984" s="218"/>
      <c r="BF984" s="209"/>
      <c r="BG984" s="215"/>
      <c r="BH984" s="209"/>
      <c r="BI984" s="217"/>
      <c r="BJ984" s="1" t="s">
        <v>7</v>
      </c>
      <c r="BK984" s="213" t="s">
        <v>7</v>
      </c>
      <c r="BL984" s="213" t="s">
        <v>7</v>
      </c>
      <c r="BM984" s="213" t="s">
        <v>7</v>
      </c>
      <c r="BN984" s="209"/>
      <c r="BO984" s="215"/>
      <c r="BP984" s="209"/>
      <c r="BQ984" s="219"/>
      <c r="BR984" s="1"/>
      <c r="BS984" s="220"/>
      <c r="BT984" s="220"/>
      <c r="BU984" s="220"/>
      <c r="BV984" s="209"/>
      <c r="BW984" s="215"/>
      <c r="BX984" s="209"/>
      <c r="BY984" s="1"/>
      <c r="BZ984" s="212"/>
      <c r="CA984" s="212"/>
      <c r="CB984" s="221"/>
      <c r="CC984" s="209"/>
      <c r="CD984" s="215"/>
      <c r="CE984" s="209"/>
      <c r="CF984" s="1"/>
      <c r="CG984" s="220"/>
      <c r="CH984" s="220"/>
      <c r="CI984" s="220"/>
      <c r="CJ984" s="209"/>
      <c r="CK984" s="215"/>
      <c r="CL984" s="209"/>
      <c r="CM984" s="1"/>
      <c r="CN984" s="220"/>
      <c r="CO984" s="220"/>
      <c r="CP984" s="213"/>
      <c r="CQ984" s="209"/>
      <c r="CR984" s="215"/>
      <c r="CS984" s="209"/>
    </row>
    <row r="985" customFormat="false" ht="12.8" hidden="false" customHeight="false" outlineLevel="0" collapsed="false">
      <c r="L985" s="210"/>
      <c r="M985" s="210"/>
      <c r="N985" s="210"/>
      <c r="O985" s="210"/>
      <c r="P985" s="210"/>
      <c r="Q985" s="211" t="n">
        <f aca="false">BP985</f>
        <v>0</v>
      </c>
      <c r="R985" s="210"/>
      <c r="S985" s="210"/>
      <c r="T985" s="210"/>
      <c r="U985" s="210"/>
      <c r="V985" s="210"/>
      <c r="W985" s="210"/>
      <c r="X985" s="210"/>
      <c r="Y985" s="212"/>
      <c r="Z985" s="212"/>
      <c r="AA985" s="212"/>
      <c r="AB985" s="210"/>
      <c r="AC985" s="210"/>
      <c r="AD985" s="210"/>
      <c r="AL985" s="1"/>
      <c r="AM985" s="213"/>
      <c r="AN985" s="213"/>
      <c r="AO985" s="218"/>
      <c r="AP985" s="209"/>
      <c r="AQ985" s="215"/>
      <c r="AR985" s="209"/>
      <c r="AS985" s="217"/>
      <c r="BA985" s="217"/>
      <c r="BB985" s="1"/>
      <c r="BC985" s="213"/>
      <c r="BD985" s="213"/>
      <c r="BE985" s="218"/>
      <c r="BF985" s="209"/>
      <c r="BG985" s="215"/>
      <c r="BH985" s="209"/>
      <c r="BI985" s="217"/>
      <c r="BJ985" s="1" t="s">
        <v>7</v>
      </c>
      <c r="BK985" s="213" t="s">
        <v>7</v>
      </c>
      <c r="BL985" s="213" t="s">
        <v>7</v>
      </c>
      <c r="BM985" s="213" t="s">
        <v>7</v>
      </c>
      <c r="BN985" s="209"/>
      <c r="BO985" s="215"/>
      <c r="BP985" s="209"/>
      <c r="BQ985" s="219"/>
      <c r="BR985" s="1"/>
      <c r="BS985" s="220"/>
      <c r="BT985" s="220"/>
      <c r="BU985" s="220"/>
      <c r="BV985" s="209"/>
      <c r="BW985" s="215"/>
      <c r="BX985" s="209"/>
      <c r="BY985" s="1"/>
      <c r="BZ985" s="212"/>
      <c r="CA985" s="212"/>
      <c r="CB985" s="221"/>
      <c r="CC985" s="209"/>
      <c r="CD985" s="215"/>
      <c r="CE985" s="209"/>
      <c r="CF985" s="1"/>
      <c r="CG985" s="220"/>
      <c r="CH985" s="220"/>
      <c r="CI985" s="220"/>
      <c r="CJ985" s="209"/>
      <c r="CK985" s="215"/>
      <c r="CL985" s="209"/>
      <c r="CM985" s="1"/>
      <c r="CN985" s="220"/>
      <c r="CO985" s="220"/>
      <c r="CP985" s="213"/>
      <c r="CQ985" s="209"/>
      <c r="CR985" s="215"/>
      <c r="CS985" s="209"/>
    </row>
    <row r="986" customFormat="false" ht="12.8" hidden="false" customHeight="false" outlineLevel="0" collapsed="false">
      <c r="L986" s="210"/>
      <c r="M986" s="210"/>
      <c r="N986" s="210"/>
      <c r="O986" s="210"/>
      <c r="P986" s="210"/>
      <c r="Q986" s="211" t="n">
        <f aca="false">BP986</f>
        <v>0</v>
      </c>
      <c r="R986" s="210"/>
      <c r="S986" s="210"/>
      <c r="T986" s="210"/>
      <c r="U986" s="210"/>
      <c r="V986" s="210"/>
      <c r="W986" s="210"/>
      <c r="X986" s="210"/>
      <c r="Y986" s="212"/>
      <c r="Z986" s="212"/>
      <c r="AA986" s="212"/>
      <c r="AB986" s="210"/>
      <c r="AC986" s="210"/>
      <c r="AD986" s="210"/>
      <c r="AL986" s="1"/>
      <c r="AM986" s="213"/>
      <c r="AN986" s="213"/>
      <c r="AO986" s="218"/>
      <c r="AP986" s="209"/>
      <c r="AQ986" s="215"/>
      <c r="AR986" s="209"/>
      <c r="AS986" s="217"/>
      <c r="BA986" s="217"/>
      <c r="BB986" s="1"/>
      <c r="BC986" s="213"/>
      <c r="BD986" s="213"/>
      <c r="BE986" s="218"/>
      <c r="BF986" s="209"/>
      <c r="BG986" s="215"/>
      <c r="BH986" s="209"/>
      <c r="BI986" s="217"/>
      <c r="BJ986" s="1" t="s">
        <v>7</v>
      </c>
      <c r="BK986" s="213" t="s">
        <v>7</v>
      </c>
      <c r="BL986" s="213" t="s">
        <v>7</v>
      </c>
      <c r="BM986" s="213" t="s">
        <v>7</v>
      </c>
      <c r="BN986" s="209"/>
      <c r="BO986" s="215"/>
      <c r="BP986" s="209"/>
      <c r="BQ986" s="219"/>
      <c r="BR986" s="1"/>
      <c r="BS986" s="220"/>
      <c r="BT986" s="220"/>
      <c r="BU986" s="220"/>
      <c r="BV986" s="209"/>
      <c r="BW986" s="215"/>
      <c r="BX986" s="209"/>
      <c r="BY986" s="1"/>
      <c r="BZ986" s="212"/>
      <c r="CA986" s="212"/>
      <c r="CB986" s="221"/>
      <c r="CC986" s="209"/>
      <c r="CD986" s="215"/>
      <c r="CE986" s="209"/>
      <c r="CF986" s="1"/>
      <c r="CG986" s="220"/>
      <c r="CH986" s="220"/>
      <c r="CI986" s="220"/>
      <c r="CJ986" s="209"/>
      <c r="CK986" s="215"/>
      <c r="CL986" s="209"/>
      <c r="CM986" s="1"/>
      <c r="CN986" s="220"/>
      <c r="CO986" s="220"/>
      <c r="CP986" s="213"/>
      <c r="CQ986" s="209"/>
      <c r="CR986" s="215"/>
      <c r="CS986" s="209"/>
    </row>
    <row r="987" customFormat="false" ht="12.8" hidden="false" customHeight="false" outlineLevel="0" collapsed="false">
      <c r="L987" s="210"/>
      <c r="M987" s="210"/>
      <c r="N987" s="210"/>
      <c r="O987" s="210"/>
      <c r="P987" s="210"/>
      <c r="Q987" s="211" t="n">
        <f aca="false">BP987</f>
        <v>0</v>
      </c>
      <c r="R987" s="210"/>
      <c r="S987" s="210"/>
      <c r="T987" s="210"/>
      <c r="U987" s="210"/>
      <c r="V987" s="210"/>
      <c r="W987" s="210"/>
      <c r="X987" s="210"/>
      <c r="Y987" s="212"/>
      <c r="Z987" s="212"/>
      <c r="AA987" s="212"/>
      <c r="AB987" s="210"/>
      <c r="AC987" s="210"/>
      <c r="AD987" s="210"/>
      <c r="AL987" s="1"/>
      <c r="AM987" s="213"/>
      <c r="AN987" s="213"/>
      <c r="AO987" s="218"/>
      <c r="AP987" s="209"/>
      <c r="AQ987" s="215"/>
      <c r="AR987" s="209"/>
      <c r="AS987" s="217"/>
      <c r="BA987" s="217"/>
      <c r="BB987" s="1"/>
      <c r="BC987" s="213"/>
      <c r="BD987" s="213"/>
      <c r="BE987" s="218"/>
      <c r="BF987" s="209"/>
      <c r="BG987" s="215"/>
      <c r="BH987" s="209"/>
      <c r="BI987" s="217"/>
      <c r="BJ987" s="1" t="s">
        <v>7</v>
      </c>
      <c r="BK987" s="213" t="s">
        <v>7</v>
      </c>
      <c r="BL987" s="213" t="s">
        <v>7</v>
      </c>
      <c r="BM987" s="213" t="s">
        <v>7</v>
      </c>
      <c r="BN987" s="209"/>
      <c r="BO987" s="215"/>
      <c r="BP987" s="209"/>
      <c r="BQ987" s="219"/>
      <c r="BR987" s="1"/>
      <c r="BS987" s="220"/>
      <c r="BT987" s="220"/>
      <c r="BU987" s="220"/>
      <c r="BV987" s="209"/>
      <c r="BW987" s="215"/>
      <c r="BX987" s="209"/>
      <c r="BY987" s="1"/>
      <c r="BZ987" s="212"/>
      <c r="CA987" s="212"/>
      <c r="CB987" s="221"/>
      <c r="CC987" s="209"/>
      <c r="CD987" s="215"/>
      <c r="CE987" s="209"/>
      <c r="CF987" s="1"/>
      <c r="CG987" s="220"/>
      <c r="CH987" s="220"/>
      <c r="CI987" s="220"/>
      <c r="CJ987" s="209"/>
      <c r="CK987" s="215"/>
      <c r="CL987" s="209"/>
      <c r="CM987" s="1"/>
      <c r="CN987" s="220"/>
      <c r="CO987" s="220"/>
      <c r="CP987" s="213"/>
      <c r="CQ987" s="209"/>
      <c r="CR987" s="215"/>
      <c r="CS987" s="209"/>
    </row>
    <row r="988" customFormat="false" ht="12.8" hidden="false" customHeight="false" outlineLevel="0" collapsed="false">
      <c r="L988" s="210"/>
      <c r="M988" s="210"/>
      <c r="N988" s="210"/>
      <c r="O988" s="210"/>
      <c r="P988" s="210"/>
      <c r="Q988" s="211" t="n">
        <f aca="false">BP988</f>
        <v>0</v>
      </c>
      <c r="R988" s="210"/>
      <c r="S988" s="210"/>
      <c r="T988" s="210"/>
      <c r="U988" s="210"/>
      <c r="V988" s="210"/>
      <c r="W988" s="210"/>
      <c r="X988" s="210"/>
      <c r="Y988" s="212"/>
      <c r="Z988" s="212"/>
      <c r="AA988" s="212"/>
      <c r="AB988" s="210"/>
      <c r="AC988" s="210"/>
      <c r="AD988" s="210"/>
      <c r="AL988" s="1"/>
      <c r="AM988" s="213"/>
      <c r="AN988" s="213"/>
      <c r="AO988" s="218"/>
      <c r="AP988" s="209"/>
      <c r="AQ988" s="215"/>
      <c r="AR988" s="209"/>
      <c r="AS988" s="217"/>
      <c r="BA988" s="217"/>
      <c r="BB988" s="1"/>
      <c r="BC988" s="213"/>
      <c r="BD988" s="213"/>
      <c r="BE988" s="218"/>
      <c r="BF988" s="209"/>
      <c r="BG988" s="215"/>
      <c r="BH988" s="209"/>
      <c r="BI988" s="217"/>
      <c r="BJ988" s="1" t="s">
        <v>7</v>
      </c>
      <c r="BK988" s="213" t="s">
        <v>7</v>
      </c>
      <c r="BL988" s="213" t="s">
        <v>7</v>
      </c>
      <c r="BM988" s="213" t="s">
        <v>7</v>
      </c>
      <c r="BN988" s="209"/>
      <c r="BO988" s="215"/>
      <c r="BP988" s="209"/>
      <c r="BQ988" s="219"/>
      <c r="BR988" s="1"/>
      <c r="BS988" s="220"/>
      <c r="BT988" s="220"/>
      <c r="BU988" s="220"/>
      <c r="BV988" s="209"/>
      <c r="BW988" s="215"/>
      <c r="BX988" s="209"/>
      <c r="BY988" s="1"/>
      <c r="BZ988" s="212"/>
      <c r="CA988" s="212"/>
      <c r="CB988" s="221"/>
      <c r="CC988" s="209"/>
      <c r="CD988" s="215"/>
      <c r="CE988" s="209"/>
      <c r="CF988" s="1"/>
      <c r="CG988" s="220"/>
      <c r="CH988" s="220"/>
      <c r="CI988" s="220"/>
      <c r="CJ988" s="209"/>
      <c r="CK988" s="215"/>
      <c r="CL988" s="209"/>
      <c r="CM988" s="1"/>
      <c r="CN988" s="220"/>
      <c r="CO988" s="220"/>
      <c r="CP988" s="213"/>
      <c r="CQ988" s="209"/>
      <c r="CR988" s="215"/>
      <c r="CS988" s="209"/>
    </row>
    <row r="989" customFormat="false" ht="12.8" hidden="false" customHeight="false" outlineLevel="0" collapsed="false">
      <c r="L989" s="210"/>
      <c r="M989" s="210"/>
      <c r="N989" s="210"/>
      <c r="O989" s="210"/>
      <c r="P989" s="210"/>
      <c r="Q989" s="211" t="n">
        <f aca="false">BP989</f>
        <v>0</v>
      </c>
      <c r="R989" s="210"/>
      <c r="S989" s="210"/>
      <c r="T989" s="210"/>
      <c r="U989" s="210"/>
      <c r="V989" s="210"/>
      <c r="W989" s="210"/>
      <c r="X989" s="210"/>
      <c r="Y989" s="212"/>
      <c r="Z989" s="212"/>
      <c r="AA989" s="212"/>
      <c r="AB989" s="210"/>
      <c r="AC989" s="210"/>
      <c r="AD989" s="210"/>
      <c r="AL989" s="1"/>
      <c r="AM989" s="213"/>
      <c r="AN989" s="213"/>
      <c r="AO989" s="218"/>
      <c r="AP989" s="209"/>
      <c r="AQ989" s="215"/>
      <c r="AR989" s="209"/>
      <c r="AS989" s="217"/>
      <c r="BA989" s="217"/>
      <c r="BB989" s="1"/>
      <c r="BC989" s="213"/>
      <c r="BD989" s="213"/>
      <c r="BE989" s="218"/>
      <c r="BF989" s="209"/>
      <c r="BG989" s="215"/>
      <c r="BH989" s="209"/>
      <c r="BI989" s="217"/>
      <c r="BJ989" s="1" t="s">
        <v>7</v>
      </c>
      <c r="BK989" s="213" t="s">
        <v>7</v>
      </c>
      <c r="BL989" s="213" t="s">
        <v>7</v>
      </c>
      <c r="BM989" s="213" t="s">
        <v>7</v>
      </c>
      <c r="BN989" s="209"/>
      <c r="BO989" s="215"/>
      <c r="BP989" s="209"/>
      <c r="BQ989" s="219"/>
      <c r="BR989" s="1"/>
      <c r="BS989" s="220"/>
      <c r="BT989" s="220"/>
      <c r="BU989" s="220"/>
      <c r="BV989" s="209"/>
      <c r="BW989" s="215"/>
      <c r="BX989" s="209"/>
      <c r="BY989" s="1"/>
      <c r="BZ989" s="212"/>
      <c r="CA989" s="212"/>
      <c r="CB989" s="221"/>
      <c r="CC989" s="209"/>
      <c r="CD989" s="215"/>
      <c r="CE989" s="209"/>
      <c r="CF989" s="1"/>
      <c r="CG989" s="220"/>
      <c r="CH989" s="220"/>
      <c r="CI989" s="220"/>
      <c r="CJ989" s="209"/>
      <c r="CK989" s="215"/>
      <c r="CL989" s="209"/>
      <c r="CM989" s="1"/>
      <c r="CN989" s="220"/>
      <c r="CO989" s="220"/>
      <c r="CP989" s="213"/>
      <c r="CQ989" s="209"/>
      <c r="CR989" s="215"/>
      <c r="CS989" s="209"/>
    </row>
    <row r="990" customFormat="false" ht="12.8" hidden="false" customHeight="false" outlineLevel="0" collapsed="false">
      <c r="L990" s="210"/>
      <c r="M990" s="210"/>
      <c r="N990" s="210"/>
      <c r="O990" s="210"/>
      <c r="P990" s="210"/>
      <c r="Q990" s="211" t="n">
        <f aca="false">BP990</f>
        <v>0</v>
      </c>
      <c r="R990" s="210"/>
      <c r="S990" s="210"/>
      <c r="T990" s="210"/>
      <c r="U990" s="210"/>
      <c r="V990" s="210"/>
      <c r="W990" s="210"/>
      <c r="X990" s="210"/>
      <c r="Y990" s="212"/>
      <c r="Z990" s="212"/>
      <c r="AA990" s="212"/>
      <c r="AB990" s="210"/>
      <c r="AC990" s="210"/>
      <c r="AD990" s="210"/>
      <c r="AL990" s="1"/>
      <c r="AM990" s="213"/>
      <c r="AN990" s="213"/>
      <c r="AO990" s="218"/>
      <c r="AP990" s="209"/>
      <c r="AQ990" s="215"/>
      <c r="AR990" s="209"/>
      <c r="AS990" s="217"/>
      <c r="BA990" s="217"/>
      <c r="BB990" s="1"/>
      <c r="BC990" s="213"/>
      <c r="BD990" s="213"/>
      <c r="BE990" s="218"/>
      <c r="BF990" s="209"/>
      <c r="BG990" s="215"/>
      <c r="BH990" s="209"/>
      <c r="BI990" s="217"/>
      <c r="BJ990" s="1" t="s">
        <v>7</v>
      </c>
      <c r="BK990" s="213" t="s">
        <v>7</v>
      </c>
      <c r="BL990" s="213" t="s">
        <v>7</v>
      </c>
      <c r="BM990" s="213" t="s">
        <v>7</v>
      </c>
      <c r="BN990" s="209"/>
      <c r="BO990" s="215"/>
      <c r="BP990" s="209"/>
      <c r="BQ990" s="219"/>
      <c r="BR990" s="1"/>
      <c r="BS990" s="220"/>
      <c r="BT990" s="220"/>
      <c r="BU990" s="220"/>
      <c r="BV990" s="209"/>
      <c r="BW990" s="215"/>
      <c r="BX990" s="209"/>
      <c r="BY990" s="1"/>
      <c r="BZ990" s="212"/>
      <c r="CA990" s="212"/>
      <c r="CB990" s="221"/>
      <c r="CC990" s="209"/>
      <c r="CD990" s="215"/>
      <c r="CE990" s="209"/>
      <c r="CF990" s="1"/>
      <c r="CG990" s="220"/>
      <c r="CH990" s="220"/>
      <c r="CI990" s="220"/>
      <c r="CJ990" s="209"/>
      <c r="CK990" s="215"/>
      <c r="CL990" s="209"/>
      <c r="CM990" s="1"/>
      <c r="CN990" s="220"/>
      <c r="CO990" s="220"/>
      <c r="CP990" s="213"/>
      <c r="CQ990" s="209"/>
      <c r="CR990" s="215"/>
      <c r="CS990" s="209"/>
    </row>
    <row r="991" customFormat="false" ht="12.8" hidden="false" customHeight="false" outlineLevel="0" collapsed="false">
      <c r="L991" s="210"/>
      <c r="M991" s="210"/>
      <c r="N991" s="210"/>
      <c r="O991" s="210"/>
      <c r="P991" s="210"/>
      <c r="Q991" s="211" t="n">
        <f aca="false">BP991</f>
        <v>0</v>
      </c>
      <c r="R991" s="210"/>
      <c r="S991" s="210"/>
      <c r="T991" s="210"/>
      <c r="U991" s="210"/>
      <c r="V991" s="210"/>
      <c r="W991" s="210"/>
      <c r="X991" s="210"/>
      <c r="Y991" s="212"/>
      <c r="Z991" s="212"/>
      <c r="AA991" s="212"/>
      <c r="AB991" s="210"/>
      <c r="AC991" s="210"/>
      <c r="AD991" s="210"/>
      <c r="AL991" s="1"/>
      <c r="AM991" s="213"/>
      <c r="AN991" s="213"/>
      <c r="AO991" s="218"/>
      <c r="AP991" s="209"/>
      <c r="AQ991" s="215"/>
      <c r="AR991" s="209"/>
      <c r="AS991" s="217"/>
      <c r="BA991" s="217"/>
      <c r="BB991" s="1"/>
      <c r="BC991" s="213"/>
      <c r="BD991" s="213"/>
      <c r="BE991" s="218"/>
      <c r="BF991" s="209"/>
      <c r="BG991" s="215"/>
      <c r="BH991" s="209"/>
      <c r="BI991" s="217"/>
      <c r="BJ991" s="1" t="s">
        <v>7</v>
      </c>
      <c r="BK991" s="213" t="s">
        <v>7</v>
      </c>
      <c r="BL991" s="213" t="s">
        <v>7</v>
      </c>
      <c r="BM991" s="213" t="s">
        <v>7</v>
      </c>
      <c r="BN991" s="209"/>
      <c r="BO991" s="215"/>
      <c r="BP991" s="209"/>
      <c r="BQ991" s="219"/>
      <c r="BR991" s="1"/>
      <c r="BS991" s="220"/>
      <c r="BT991" s="220"/>
      <c r="BU991" s="220"/>
      <c r="BV991" s="209"/>
      <c r="BW991" s="215"/>
      <c r="BX991" s="209"/>
      <c r="BY991" s="1"/>
      <c r="BZ991" s="212"/>
      <c r="CA991" s="212"/>
      <c r="CB991" s="221"/>
      <c r="CC991" s="209"/>
      <c r="CD991" s="215"/>
      <c r="CE991" s="209"/>
      <c r="CF991" s="1"/>
      <c r="CG991" s="220"/>
      <c r="CH991" s="220"/>
      <c r="CI991" s="220"/>
      <c r="CJ991" s="209"/>
      <c r="CK991" s="215"/>
      <c r="CL991" s="209"/>
      <c r="CM991" s="1"/>
      <c r="CN991" s="220"/>
      <c r="CO991" s="220"/>
      <c r="CP991" s="213"/>
      <c r="CQ991" s="209"/>
      <c r="CR991" s="215"/>
      <c r="CS991" s="209"/>
    </row>
    <row r="992" customFormat="false" ht="12.8" hidden="false" customHeight="false" outlineLevel="0" collapsed="false">
      <c r="L992" s="210"/>
      <c r="M992" s="210"/>
      <c r="N992" s="210"/>
      <c r="O992" s="210"/>
      <c r="P992" s="210"/>
      <c r="Q992" s="211" t="n">
        <f aca="false">BP992</f>
        <v>0</v>
      </c>
      <c r="R992" s="210"/>
      <c r="S992" s="210"/>
      <c r="T992" s="210"/>
      <c r="U992" s="210"/>
      <c r="V992" s="210"/>
      <c r="W992" s="210"/>
      <c r="X992" s="210"/>
      <c r="Y992" s="212"/>
      <c r="Z992" s="212"/>
      <c r="AA992" s="212"/>
      <c r="AB992" s="210"/>
      <c r="AC992" s="210"/>
      <c r="AD992" s="210"/>
      <c r="AL992" s="1"/>
      <c r="AM992" s="213"/>
      <c r="AN992" s="213"/>
      <c r="AO992" s="218"/>
      <c r="AP992" s="209"/>
      <c r="AQ992" s="215"/>
      <c r="AR992" s="209"/>
      <c r="AS992" s="217"/>
      <c r="BA992" s="217"/>
      <c r="BB992" s="1"/>
      <c r="BC992" s="213"/>
      <c r="BD992" s="213"/>
      <c r="BE992" s="218"/>
      <c r="BF992" s="209"/>
      <c r="BG992" s="215"/>
      <c r="BH992" s="209"/>
      <c r="BI992" s="217"/>
      <c r="BJ992" s="1" t="s">
        <v>7</v>
      </c>
      <c r="BK992" s="213" t="s">
        <v>7</v>
      </c>
      <c r="BL992" s="213" t="s">
        <v>7</v>
      </c>
      <c r="BM992" s="213" t="s">
        <v>7</v>
      </c>
      <c r="BN992" s="209"/>
      <c r="BO992" s="215"/>
      <c r="BP992" s="209"/>
      <c r="BQ992" s="219"/>
      <c r="BR992" s="1"/>
      <c r="BS992" s="220"/>
      <c r="BT992" s="220"/>
      <c r="BU992" s="220"/>
      <c r="BV992" s="209"/>
      <c r="BW992" s="215"/>
      <c r="BX992" s="209"/>
      <c r="BY992" s="1"/>
      <c r="BZ992" s="212"/>
      <c r="CA992" s="212"/>
      <c r="CB992" s="221"/>
      <c r="CC992" s="209"/>
      <c r="CD992" s="215"/>
      <c r="CE992" s="209"/>
      <c r="CF992" s="1"/>
      <c r="CG992" s="220"/>
      <c r="CH992" s="220"/>
      <c r="CI992" s="220"/>
      <c r="CJ992" s="209"/>
      <c r="CK992" s="215"/>
      <c r="CL992" s="209"/>
      <c r="CM992" s="1"/>
      <c r="CN992" s="220"/>
      <c r="CO992" s="220"/>
      <c r="CP992" s="213"/>
      <c r="CQ992" s="209"/>
      <c r="CR992" s="215"/>
      <c r="CS992" s="209"/>
    </row>
    <row r="993" customFormat="false" ht="12.8" hidden="false" customHeight="false" outlineLevel="0" collapsed="false">
      <c r="L993" s="210"/>
      <c r="M993" s="210"/>
      <c r="N993" s="210"/>
      <c r="O993" s="210"/>
      <c r="P993" s="210"/>
      <c r="Q993" s="211" t="n">
        <f aca="false">BP993</f>
        <v>0</v>
      </c>
      <c r="R993" s="210"/>
      <c r="S993" s="210"/>
      <c r="T993" s="210"/>
      <c r="U993" s="210"/>
      <c r="V993" s="210"/>
      <c r="W993" s="210"/>
      <c r="X993" s="210"/>
      <c r="Y993" s="212"/>
      <c r="Z993" s="212"/>
      <c r="AA993" s="212"/>
      <c r="AB993" s="210"/>
      <c r="AC993" s="210"/>
      <c r="AD993" s="210"/>
      <c r="AL993" s="1"/>
      <c r="AM993" s="213"/>
      <c r="AN993" s="213"/>
      <c r="AO993" s="218"/>
      <c r="AP993" s="209"/>
      <c r="AQ993" s="215"/>
      <c r="AR993" s="209"/>
      <c r="AS993" s="217"/>
      <c r="BA993" s="217"/>
      <c r="BB993" s="1"/>
      <c r="BC993" s="213"/>
      <c r="BD993" s="213"/>
      <c r="BE993" s="218"/>
      <c r="BF993" s="209"/>
      <c r="BG993" s="215"/>
      <c r="BH993" s="209"/>
      <c r="BI993" s="217"/>
      <c r="BJ993" s="1" t="s">
        <v>7</v>
      </c>
      <c r="BK993" s="213" t="s">
        <v>7</v>
      </c>
      <c r="BL993" s="213" t="s">
        <v>7</v>
      </c>
      <c r="BM993" s="213" t="s">
        <v>7</v>
      </c>
      <c r="BN993" s="209"/>
      <c r="BO993" s="215"/>
      <c r="BP993" s="209"/>
      <c r="BQ993" s="219"/>
      <c r="BR993" s="1"/>
      <c r="BS993" s="220"/>
      <c r="BT993" s="220"/>
      <c r="BU993" s="220"/>
      <c r="BV993" s="209"/>
      <c r="BW993" s="215"/>
      <c r="BX993" s="209"/>
      <c r="BY993" s="1"/>
      <c r="BZ993" s="212"/>
      <c r="CA993" s="212"/>
      <c r="CB993" s="221"/>
      <c r="CC993" s="209"/>
      <c r="CD993" s="215"/>
      <c r="CE993" s="209"/>
      <c r="CF993" s="1"/>
      <c r="CG993" s="220"/>
      <c r="CH993" s="220"/>
      <c r="CI993" s="220"/>
      <c r="CJ993" s="209"/>
      <c r="CK993" s="215"/>
      <c r="CL993" s="209"/>
      <c r="CM993" s="1"/>
      <c r="CN993" s="220"/>
      <c r="CO993" s="220"/>
      <c r="CP993" s="213"/>
      <c r="CQ993" s="209"/>
      <c r="CR993" s="215"/>
      <c r="CS993" s="209"/>
    </row>
    <row r="994" customFormat="false" ht="12.8" hidden="false" customHeight="false" outlineLevel="0" collapsed="false">
      <c r="L994" s="210"/>
      <c r="M994" s="210"/>
      <c r="N994" s="210"/>
      <c r="O994" s="210"/>
      <c r="P994" s="210"/>
      <c r="Q994" s="211" t="n">
        <f aca="false">BP994</f>
        <v>0</v>
      </c>
      <c r="R994" s="210"/>
      <c r="S994" s="210"/>
      <c r="T994" s="210"/>
      <c r="U994" s="210"/>
      <c r="V994" s="210"/>
      <c r="W994" s="210"/>
      <c r="X994" s="210"/>
      <c r="Y994" s="212"/>
      <c r="Z994" s="212"/>
      <c r="AA994" s="212"/>
      <c r="AB994" s="210"/>
      <c r="AC994" s="210"/>
      <c r="AD994" s="210"/>
      <c r="AL994" s="1"/>
      <c r="AM994" s="213"/>
      <c r="AN994" s="213"/>
      <c r="AO994" s="218"/>
      <c r="AP994" s="209"/>
      <c r="AQ994" s="215"/>
      <c r="AR994" s="209"/>
      <c r="AS994" s="217"/>
      <c r="BA994" s="217"/>
      <c r="BB994" s="1"/>
      <c r="BC994" s="213"/>
      <c r="BD994" s="213"/>
      <c r="BE994" s="218"/>
      <c r="BF994" s="209"/>
      <c r="BG994" s="215"/>
      <c r="BH994" s="209"/>
      <c r="BI994" s="217"/>
      <c r="BJ994" s="1" t="s">
        <v>7</v>
      </c>
      <c r="BK994" s="213" t="s">
        <v>7</v>
      </c>
      <c r="BL994" s="213" t="s">
        <v>7</v>
      </c>
      <c r="BM994" s="213" t="s">
        <v>7</v>
      </c>
      <c r="BN994" s="209"/>
      <c r="BO994" s="215"/>
      <c r="BP994" s="209"/>
      <c r="BQ994" s="219"/>
      <c r="BR994" s="1"/>
      <c r="BS994" s="220"/>
      <c r="BT994" s="220"/>
      <c r="BU994" s="220"/>
      <c r="BV994" s="209"/>
      <c r="BW994" s="215"/>
      <c r="BX994" s="209"/>
      <c r="BY994" s="1"/>
      <c r="BZ994" s="212"/>
      <c r="CA994" s="212"/>
      <c r="CB994" s="221"/>
      <c r="CC994" s="209"/>
      <c r="CD994" s="215"/>
      <c r="CE994" s="209"/>
      <c r="CF994" s="1"/>
      <c r="CG994" s="220"/>
      <c r="CH994" s="220"/>
      <c r="CI994" s="220"/>
      <c r="CJ994" s="209"/>
      <c r="CK994" s="215"/>
      <c r="CL994" s="209"/>
      <c r="CM994" s="1"/>
      <c r="CN994" s="220"/>
      <c r="CO994" s="220"/>
      <c r="CP994" s="213"/>
      <c r="CQ994" s="209"/>
      <c r="CR994" s="215"/>
      <c r="CS994" s="209"/>
    </row>
    <row r="995" customFormat="false" ht="12.8" hidden="false" customHeight="false" outlineLevel="0" collapsed="false">
      <c r="L995" s="210"/>
      <c r="M995" s="210"/>
      <c r="N995" s="210"/>
      <c r="O995" s="210"/>
      <c r="P995" s="210"/>
      <c r="Q995" s="211" t="n">
        <f aca="false">BP995</f>
        <v>0</v>
      </c>
      <c r="R995" s="210"/>
      <c r="S995" s="210"/>
      <c r="T995" s="210"/>
      <c r="U995" s="210"/>
      <c r="V995" s="210"/>
      <c r="W995" s="210"/>
      <c r="X995" s="210"/>
      <c r="Y995" s="212"/>
      <c r="Z995" s="212"/>
      <c r="AA995" s="212"/>
      <c r="AB995" s="210"/>
      <c r="AC995" s="210"/>
      <c r="AD995" s="210"/>
      <c r="AL995" s="1"/>
      <c r="AM995" s="213"/>
      <c r="AN995" s="213"/>
      <c r="AO995" s="218"/>
      <c r="AP995" s="209"/>
      <c r="AQ995" s="215"/>
      <c r="AR995" s="209"/>
      <c r="AS995" s="217"/>
      <c r="BA995" s="217"/>
      <c r="BB995" s="1"/>
      <c r="BC995" s="213"/>
      <c r="BD995" s="213"/>
      <c r="BE995" s="218"/>
      <c r="BF995" s="209"/>
      <c r="BG995" s="215"/>
      <c r="BH995" s="209"/>
      <c r="BI995" s="217"/>
      <c r="BJ995" s="1" t="s">
        <v>7</v>
      </c>
      <c r="BK995" s="213" t="s">
        <v>7</v>
      </c>
      <c r="BL995" s="213" t="s">
        <v>7</v>
      </c>
      <c r="BM995" s="213" t="s">
        <v>7</v>
      </c>
      <c r="BN995" s="209"/>
      <c r="BO995" s="215"/>
      <c r="BP995" s="209"/>
      <c r="BQ995" s="219"/>
      <c r="BR995" s="1"/>
      <c r="BS995" s="220"/>
      <c r="BT995" s="220"/>
      <c r="BU995" s="220"/>
      <c r="BV995" s="209"/>
      <c r="BW995" s="215"/>
      <c r="BX995" s="209"/>
      <c r="BY995" s="1"/>
      <c r="BZ995" s="212"/>
      <c r="CA995" s="212"/>
      <c r="CB995" s="221"/>
      <c r="CC995" s="209"/>
      <c r="CD995" s="215"/>
      <c r="CE995" s="209"/>
      <c r="CF995" s="1"/>
      <c r="CG995" s="220"/>
      <c r="CH995" s="220"/>
      <c r="CI995" s="220"/>
      <c r="CJ995" s="209"/>
      <c r="CK995" s="215"/>
      <c r="CL995" s="209"/>
      <c r="CM995" s="1"/>
      <c r="CN995" s="220"/>
      <c r="CO995" s="220"/>
      <c r="CP995" s="213"/>
      <c r="CQ995" s="209"/>
      <c r="CR995" s="215"/>
      <c r="CS995" s="209"/>
    </row>
    <row r="996" customFormat="false" ht="12.8" hidden="false" customHeight="false" outlineLevel="0" collapsed="false">
      <c r="L996" s="210"/>
      <c r="M996" s="210"/>
      <c r="N996" s="210"/>
      <c r="O996" s="210"/>
      <c r="P996" s="210"/>
      <c r="Q996" s="211" t="n">
        <f aca="false">BP996</f>
        <v>0</v>
      </c>
      <c r="R996" s="210"/>
      <c r="S996" s="210"/>
      <c r="T996" s="210"/>
      <c r="U996" s="210"/>
      <c r="V996" s="210"/>
      <c r="W996" s="210"/>
      <c r="X996" s="210"/>
      <c r="Y996" s="212"/>
      <c r="Z996" s="212"/>
      <c r="AA996" s="212"/>
      <c r="AB996" s="210"/>
      <c r="AC996" s="210"/>
      <c r="AD996" s="210"/>
      <c r="AL996" s="1"/>
      <c r="AM996" s="213"/>
      <c r="AN996" s="213"/>
      <c r="AO996" s="218"/>
      <c r="AP996" s="209"/>
      <c r="AQ996" s="215"/>
      <c r="AR996" s="209"/>
      <c r="AS996" s="217"/>
      <c r="BA996" s="217"/>
      <c r="BB996" s="1"/>
      <c r="BC996" s="213"/>
      <c r="BD996" s="213"/>
      <c r="BE996" s="218"/>
      <c r="BF996" s="209"/>
      <c r="BG996" s="215"/>
      <c r="BH996" s="209"/>
      <c r="BI996" s="217"/>
      <c r="BJ996" s="1" t="s">
        <v>7</v>
      </c>
      <c r="BK996" s="213" t="s">
        <v>7</v>
      </c>
      <c r="BL996" s="213" t="s">
        <v>7</v>
      </c>
      <c r="BM996" s="213" t="s">
        <v>7</v>
      </c>
      <c r="BN996" s="209"/>
      <c r="BO996" s="215"/>
      <c r="BP996" s="209"/>
      <c r="BQ996" s="219"/>
      <c r="BR996" s="1"/>
      <c r="BS996" s="220"/>
      <c r="BT996" s="220"/>
      <c r="BU996" s="220"/>
      <c r="BV996" s="209"/>
      <c r="BW996" s="215"/>
      <c r="BX996" s="209"/>
      <c r="BY996" s="1"/>
      <c r="BZ996" s="212"/>
      <c r="CA996" s="212"/>
      <c r="CB996" s="221"/>
      <c r="CC996" s="209"/>
      <c r="CD996" s="215"/>
      <c r="CE996" s="209"/>
      <c r="CF996" s="1"/>
      <c r="CG996" s="220"/>
      <c r="CH996" s="220"/>
      <c r="CI996" s="220"/>
      <c r="CJ996" s="209"/>
      <c r="CK996" s="215"/>
      <c r="CL996" s="209"/>
      <c r="CM996" s="1"/>
      <c r="CN996" s="220"/>
      <c r="CO996" s="220"/>
      <c r="CP996" s="213"/>
      <c r="CQ996" s="209"/>
      <c r="CR996" s="215"/>
      <c r="CS996" s="209"/>
    </row>
    <row r="997" customFormat="false" ht="12.8" hidden="false" customHeight="false" outlineLevel="0" collapsed="false">
      <c r="L997" s="210"/>
      <c r="M997" s="210"/>
      <c r="N997" s="210"/>
      <c r="O997" s="210"/>
      <c r="P997" s="210"/>
      <c r="Q997" s="211" t="n">
        <f aca="false">BP997</f>
        <v>0</v>
      </c>
      <c r="R997" s="210"/>
      <c r="S997" s="210"/>
      <c r="T997" s="210"/>
      <c r="U997" s="210"/>
      <c r="V997" s="210"/>
      <c r="W997" s="210"/>
      <c r="X997" s="210"/>
      <c r="Y997" s="212"/>
      <c r="Z997" s="212"/>
      <c r="AA997" s="212"/>
      <c r="AB997" s="210"/>
      <c r="AC997" s="210"/>
      <c r="AD997" s="210"/>
      <c r="AL997" s="1"/>
      <c r="AM997" s="213"/>
      <c r="AN997" s="213"/>
      <c r="AO997" s="218"/>
      <c r="AP997" s="209"/>
      <c r="AQ997" s="215"/>
      <c r="AR997" s="209"/>
      <c r="AS997" s="217"/>
      <c r="BA997" s="217"/>
      <c r="BB997" s="1"/>
      <c r="BC997" s="213"/>
      <c r="BD997" s="213"/>
      <c r="BE997" s="218"/>
      <c r="BF997" s="209"/>
      <c r="BG997" s="215"/>
      <c r="BH997" s="209"/>
      <c r="BI997" s="217"/>
      <c r="BJ997" s="1" t="s">
        <v>7</v>
      </c>
      <c r="BK997" s="213" t="s">
        <v>7</v>
      </c>
      <c r="BL997" s="213" t="s">
        <v>7</v>
      </c>
      <c r="BM997" s="213" t="s">
        <v>7</v>
      </c>
      <c r="BN997" s="209"/>
      <c r="BO997" s="215"/>
      <c r="BP997" s="209"/>
      <c r="BQ997" s="219"/>
      <c r="BR997" s="1"/>
      <c r="BS997" s="220"/>
      <c r="BT997" s="220"/>
      <c r="BU997" s="220"/>
      <c r="BV997" s="209"/>
      <c r="BW997" s="215"/>
      <c r="BX997" s="209"/>
      <c r="BY997" s="1"/>
      <c r="BZ997" s="212"/>
      <c r="CA997" s="212"/>
      <c r="CB997" s="221"/>
      <c r="CC997" s="209"/>
      <c r="CD997" s="215"/>
      <c r="CE997" s="209"/>
      <c r="CF997" s="1"/>
      <c r="CG997" s="220"/>
      <c r="CH997" s="220"/>
      <c r="CI997" s="220"/>
      <c r="CJ997" s="209"/>
      <c r="CK997" s="215"/>
      <c r="CL997" s="209"/>
      <c r="CM997" s="1"/>
      <c r="CN997" s="220"/>
      <c r="CO997" s="220"/>
      <c r="CP997" s="213"/>
      <c r="CQ997" s="209"/>
      <c r="CR997" s="215"/>
      <c r="CS997" s="209"/>
    </row>
    <row r="998" customFormat="false" ht="12.8" hidden="false" customHeight="false" outlineLevel="0" collapsed="false">
      <c r="L998" s="210"/>
      <c r="M998" s="210"/>
      <c r="N998" s="210"/>
      <c r="O998" s="210"/>
      <c r="P998" s="210"/>
      <c r="Q998" s="211" t="n">
        <f aca="false">BP998</f>
        <v>0</v>
      </c>
      <c r="R998" s="210"/>
      <c r="S998" s="210"/>
      <c r="T998" s="210"/>
      <c r="U998" s="210"/>
      <c r="V998" s="210"/>
      <c r="W998" s="210"/>
      <c r="X998" s="210"/>
      <c r="Y998" s="212"/>
      <c r="Z998" s="212"/>
      <c r="AA998" s="212"/>
      <c r="AB998" s="210"/>
      <c r="AC998" s="210"/>
      <c r="AD998" s="210"/>
      <c r="AL998" s="1"/>
      <c r="AM998" s="213"/>
      <c r="AN998" s="213"/>
      <c r="AO998" s="218"/>
      <c r="AP998" s="209"/>
      <c r="AQ998" s="215"/>
      <c r="AR998" s="209"/>
      <c r="AS998" s="217"/>
      <c r="BA998" s="217"/>
      <c r="BB998" s="1"/>
      <c r="BC998" s="213"/>
      <c r="BD998" s="213"/>
      <c r="BE998" s="218"/>
      <c r="BF998" s="209"/>
      <c r="BG998" s="215"/>
      <c r="BH998" s="209"/>
      <c r="BI998" s="217"/>
      <c r="BJ998" s="1" t="s">
        <v>7</v>
      </c>
      <c r="BK998" s="213" t="s">
        <v>7</v>
      </c>
      <c r="BL998" s="213" t="s">
        <v>7</v>
      </c>
      <c r="BM998" s="213" t="s">
        <v>7</v>
      </c>
      <c r="BN998" s="209"/>
      <c r="BO998" s="215"/>
      <c r="BP998" s="209"/>
      <c r="BQ998" s="219"/>
      <c r="BR998" s="1"/>
      <c r="BS998" s="220"/>
      <c r="BT998" s="220"/>
      <c r="BU998" s="220"/>
      <c r="BV998" s="209"/>
      <c r="BW998" s="215"/>
      <c r="BX998" s="209"/>
      <c r="BY998" s="1"/>
      <c r="BZ998" s="212"/>
      <c r="CA998" s="212"/>
      <c r="CB998" s="221"/>
      <c r="CC998" s="209"/>
      <c r="CD998" s="215"/>
      <c r="CE998" s="209"/>
      <c r="CF998" s="1"/>
      <c r="CG998" s="220"/>
      <c r="CH998" s="220"/>
      <c r="CI998" s="220"/>
      <c r="CJ998" s="209"/>
      <c r="CK998" s="215"/>
      <c r="CL998" s="209"/>
      <c r="CM998" s="1"/>
      <c r="CN998" s="220"/>
      <c r="CO998" s="220"/>
      <c r="CP998" s="213"/>
      <c r="CQ998" s="209"/>
      <c r="CR998" s="215"/>
      <c r="CS998" s="209"/>
    </row>
    <row r="999" customFormat="false" ht="12.8" hidden="false" customHeight="false" outlineLevel="0" collapsed="false">
      <c r="L999" s="210"/>
      <c r="M999" s="210"/>
      <c r="N999" s="210"/>
      <c r="O999" s="210"/>
      <c r="P999" s="210"/>
      <c r="Q999" s="211" t="n">
        <f aca="false">BP999</f>
        <v>0</v>
      </c>
      <c r="R999" s="210"/>
      <c r="S999" s="210"/>
      <c r="T999" s="210"/>
      <c r="U999" s="210"/>
      <c r="V999" s="210"/>
      <c r="W999" s="210"/>
      <c r="X999" s="210"/>
      <c r="Y999" s="212"/>
      <c r="Z999" s="212"/>
      <c r="AA999" s="212"/>
      <c r="AB999" s="210"/>
      <c r="AC999" s="210"/>
      <c r="AD999" s="210"/>
      <c r="AL999" s="1"/>
      <c r="AM999" s="213"/>
      <c r="AN999" s="213"/>
      <c r="AO999" s="218"/>
      <c r="AP999" s="209"/>
      <c r="AQ999" s="215"/>
      <c r="AR999" s="209"/>
      <c r="AS999" s="217"/>
      <c r="BA999" s="217"/>
      <c r="BB999" s="1"/>
      <c r="BC999" s="213"/>
      <c r="BD999" s="213"/>
      <c r="BE999" s="218"/>
      <c r="BF999" s="209"/>
      <c r="BG999" s="215"/>
      <c r="BH999" s="209"/>
      <c r="BI999" s="217"/>
      <c r="BJ999" s="1" t="s">
        <v>7</v>
      </c>
      <c r="BK999" s="213" t="s">
        <v>7</v>
      </c>
      <c r="BL999" s="213" t="s">
        <v>7</v>
      </c>
      <c r="BM999" s="213" t="s">
        <v>7</v>
      </c>
      <c r="BN999" s="209"/>
      <c r="BO999" s="215"/>
      <c r="BP999" s="209"/>
      <c r="BQ999" s="219"/>
      <c r="BR999" s="1"/>
      <c r="BS999" s="220"/>
      <c r="BT999" s="220"/>
      <c r="BU999" s="220"/>
      <c r="BV999" s="209"/>
      <c r="BW999" s="215"/>
      <c r="BX999" s="209"/>
      <c r="BY999" s="1"/>
      <c r="BZ999" s="212"/>
      <c r="CA999" s="212"/>
      <c r="CB999" s="221"/>
      <c r="CC999" s="209"/>
      <c r="CD999" s="215"/>
      <c r="CE999" s="209"/>
      <c r="CF999" s="1"/>
      <c r="CG999" s="220"/>
      <c r="CH999" s="220"/>
      <c r="CI999" s="220"/>
      <c r="CJ999" s="209"/>
      <c r="CK999" s="215"/>
      <c r="CL999" s="209"/>
      <c r="CM999" s="1"/>
      <c r="CN999" s="220"/>
      <c r="CO999" s="220"/>
      <c r="CP999" s="213"/>
      <c r="CQ999" s="209"/>
      <c r="CR999" s="215"/>
      <c r="CS999" s="209"/>
    </row>
    <row r="1000" customFormat="false" ht="12.8" hidden="false" customHeight="false" outlineLevel="0" collapsed="false">
      <c r="L1000" s="210"/>
      <c r="M1000" s="210"/>
      <c r="N1000" s="210"/>
      <c r="O1000" s="210"/>
      <c r="P1000" s="210"/>
      <c r="Q1000" s="211" t="n">
        <f aca="false">BP1000</f>
        <v>0</v>
      </c>
      <c r="R1000" s="210"/>
      <c r="S1000" s="210"/>
      <c r="T1000" s="210"/>
      <c r="U1000" s="210"/>
      <c r="V1000" s="210"/>
      <c r="W1000" s="210"/>
      <c r="X1000" s="210"/>
      <c r="Y1000" s="212"/>
      <c r="Z1000" s="212"/>
      <c r="AA1000" s="212"/>
      <c r="AB1000" s="210"/>
      <c r="AC1000" s="210"/>
      <c r="AD1000" s="210"/>
      <c r="AL1000" s="1"/>
      <c r="AM1000" s="213"/>
      <c r="AN1000" s="213"/>
      <c r="AO1000" s="218"/>
      <c r="AP1000" s="209"/>
      <c r="AQ1000" s="215"/>
      <c r="AR1000" s="209"/>
      <c r="AS1000" s="217"/>
      <c r="BA1000" s="217"/>
      <c r="BB1000" s="1"/>
      <c r="BC1000" s="213"/>
      <c r="BD1000" s="213"/>
      <c r="BE1000" s="218"/>
      <c r="BF1000" s="209"/>
      <c r="BG1000" s="215"/>
      <c r="BH1000" s="209"/>
      <c r="BI1000" s="217"/>
      <c r="BJ1000" s="1" t="s">
        <v>7</v>
      </c>
      <c r="BK1000" s="213" t="s">
        <v>7</v>
      </c>
      <c r="BL1000" s="213" t="s">
        <v>7</v>
      </c>
      <c r="BM1000" s="213" t="s">
        <v>7</v>
      </c>
      <c r="BN1000" s="209"/>
      <c r="BO1000" s="215"/>
      <c r="BP1000" s="209"/>
      <c r="BQ1000" s="219"/>
      <c r="BR1000" s="1"/>
      <c r="BS1000" s="220"/>
      <c r="BT1000" s="220"/>
      <c r="BU1000" s="220"/>
      <c r="BV1000" s="209"/>
      <c r="BW1000" s="215"/>
      <c r="BX1000" s="209"/>
      <c r="BY1000" s="1"/>
      <c r="BZ1000" s="212"/>
      <c r="CA1000" s="212"/>
      <c r="CB1000" s="221"/>
      <c r="CC1000" s="209"/>
      <c r="CD1000" s="215"/>
      <c r="CE1000" s="209"/>
      <c r="CF1000" s="1"/>
      <c r="CG1000" s="220"/>
      <c r="CH1000" s="220"/>
      <c r="CI1000" s="220"/>
      <c r="CJ1000" s="209"/>
      <c r="CK1000" s="215"/>
      <c r="CL1000" s="209"/>
      <c r="CM1000" s="1"/>
      <c r="CN1000" s="220"/>
      <c r="CO1000" s="220"/>
      <c r="CP1000" s="213"/>
      <c r="CQ1000" s="209"/>
      <c r="CR1000" s="215"/>
      <c r="CS1000" s="209"/>
    </row>
    <row r="1001" customFormat="false" ht="12.8" hidden="false" customHeight="false" outlineLevel="0" collapsed="false">
      <c r="L1001" s="210"/>
      <c r="M1001" s="210"/>
      <c r="N1001" s="210"/>
      <c r="O1001" s="210"/>
      <c r="P1001" s="210"/>
      <c r="Q1001" s="211" t="n">
        <f aca="false">BP1001</f>
        <v>0</v>
      </c>
      <c r="R1001" s="210"/>
      <c r="S1001" s="210"/>
      <c r="T1001" s="210"/>
      <c r="U1001" s="210"/>
      <c r="V1001" s="210"/>
      <c r="W1001" s="210"/>
      <c r="X1001" s="210"/>
      <c r="Y1001" s="212"/>
      <c r="Z1001" s="212"/>
      <c r="AA1001" s="212"/>
      <c r="AB1001" s="210"/>
      <c r="AC1001" s="210"/>
      <c r="AD1001" s="210"/>
      <c r="AL1001" s="1"/>
      <c r="AM1001" s="213"/>
      <c r="AN1001" s="213"/>
      <c r="AO1001" s="218"/>
      <c r="AP1001" s="209"/>
      <c r="AQ1001" s="215"/>
      <c r="AR1001" s="209"/>
      <c r="AS1001" s="217"/>
      <c r="BA1001" s="217"/>
      <c r="BB1001" s="1"/>
      <c r="BC1001" s="213"/>
      <c r="BD1001" s="213"/>
      <c r="BE1001" s="218"/>
      <c r="BF1001" s="209"/>
      <c r="BG1001" s="215"/>
      <c r="BH1001" s="209"/>
      <c r="BI1001" s="217"/>
      <c r="BJ1001" s="1" t="s">
        <v>7</v>
      </c>
      <c r="BK1001" s="213" t="s">
        <v>7</v>
      </c>
      <c r="BL1001" s="213" t="s">
        <v>7</v>
      </c>
      <c r="BM1001" s="213" t="s">
        <v>7</v>
      </c>
      <c r="BN1001" s="209"/>
      <c r="BO1001" s="215"/>
      <c r="BP1001" s="209"/>
      <c r="BQ1001" s="219"/>
      <c r="BR1001" s="1"/>
      <c r="BS1001" s="220"/>
      <c r="BT1001" s="220"/>
      <c r="BU1001" s="220"/>
      <c r="BV1001" s="209"/>
      <c r="BW1001" s="215"/>
      <c r="BX1001" s="209"/>
      <c r="BY1001" s="1"/>
      <c r="BZ1001" s="212"/>
      <c r="CA1001" s="212"/>
      <c r="CB1001" s="221"/>
      <c r="CC1001" s="209"/>
      <c r="CD1001" s="215"/>
      <c r="CE1001" s="209"/>
      <c r="CF1001" s="1"/>
      <c r="CG1001" s="220"/>
      <c r="CH1001" s="220"/>
      <c r="CI1001" s="220"/>
      <c r="CJ1001" s="209"/>
      <c r="CK1001" s="215"/>
      <c r="CL1001" s="209"/>
      <c r="CM1001" s="1"/>
      <c r="CN1001" s="220"/>
      <c r="CO1001" s="220"/>
      <c r="CP1001" s="213"/>
      <c r="CQ1001" s="209"/>
      <c r="CR1001" s="215"/>
      <c r="CS1001" s="209"/>
    </row>
    <row r="1002" customFormat="false" ht="12.8" hidden="false" customHeight="false" outlineLevel="0" collapsed="false">
      <c r="L1002" s="210"/>
      <c r="M1002" s="210"/>
      <c r="N1002" s="210"/>
      <c r="O1002" s="210"/>
      <c r="P1002" s="210"/>
      <c r="Q1002" s="211" t="n">
        <f aca="false">BP1002</f>
        <v>0</v>
      </c>
      <c r="R1002" s="210"/>
      <c r="S1002" s="210"/>
      <c r="T1002" s="210"/>
      <c r="U1002" s="210"/>
      <c r="V1002" s="210"/>
      <c r="W1002" s="210"/>
      <c r="X1002" s="210"/>
      <c r="Y1002" s="212"/>
      <c r="Z1002" s="212"/>
      <c r="AA1002" s="212"/>
      <c r="AB1002" s="210"/>
      <c r="AC1002" s="210"/>
      <c r="AD1002" s="210"/>
      <c r="AL1002" s="1"/>
      <c r="AM1002" s="213"/>
      <c r="AN1002" s="213"/>
      <c r="AO1002" s="218"/>
      <c r="AP1002" s="209"/>
      <c r="AQ1002" s="215"/>
      <c r="AR1002" s="209"/>
      <c r="AS1002" s="217"/>
      <c r="BA1002" s="217"/>
      <c r="BB1002" s="1"/>
      <c r="BC1002" s="213"/>
      <c r="BD1002" s="213"/>
      <c r="BE1002" s="218"/>
      <c r="BF1002" s="209"/>
      <c r="BG1002" s="215"/>
      <c r="BH1002" s="209"/>
      <c r="BI1002" s="217"/>
      <c r="BJ1002" s="1" t="s">
        <v>7</v>
      </c>
      <c r="BK1002" s="213" t="s">
        <v>7</v>
      </c>
      <c r="BL1002" s="213" t="s">
        <v>7</v>
      </c>
      <c r="BM1002" s="213" t="s">
        <v>7</v>
      </c>
      <c r="BN1002" s="209"/>
      <c r="BO1002" s="215"/>
      <c r="BP1002" s="209"/>
      <c r="BQ1002" s="219"/>
      <c r="BR1002" s="1"/>
      <c r="BS1002" s="220"/>
      <c r="BT1002" s="220"/>
      <c r="BU1002" s="220"/>
      <c r="BV1002" s="209"/>
      <c r="BW1002" s="215"/>
      <c r="BX1002" s="209"/>
      <c r="BY1002" s="1"/>
      <c r="BZ1002" s="212"/>
      <c r="CA1002" s="212"/>
      <c r="CB1002" s="221"/>
      <c r="CC1002" s="209"/>
      <c r="CD1002" s="215"/>
      <c r="CE1002" s="209"/>
      <c r="CF1002" s="1"/>
      <c r="CG1002" s="220"/>
      <c r="CH1002" s="220"/>
      <c r="CI1002" s="220"/>
      <c r="CJ1002" s="209"/>
      <c r="CK1002" s="215"/>
      <c r="CL1002" s="209"/>
      <c r="CM1002" s="1"/>
      <c r="CN1002" s="220"/>
      <c r="CO1002" s="220"/>
      <c r="CP1002" s="213"/>
      <c r="CQ1002" s="209"/>
      <c r="CR1002" s="215"/>
      <c r="CS1002" s="209"/>
    </row>
    <row r="1003" customFormat="false" ht="12.8" hidden="false" customHeight="false" outlineLevel="0" collapsed="false">
      <c r="L1003" s="210"/>
      <c r="M1003" s="210"/>
      <c r="N1003" s="210"/>
      <c r="O1003" s="210"/>
      <c r="P1003" s="210"/>
      <c r="Q1003" s="211" t="n">
        <f aca="false">BP1003</f>
        <v>0</v>
      </c>
      <c r="R1003" s="210"/>
      <c r="S1003" s="210"/>
      <c r="T1003" s="210"/>
      <c r="U1003" s="210"/>
      <c r="V1003" s="210"/>
      <c r="W1003" s="210"/>
      <c r="X1003" s="210"/>
      <c r="Y1003" s="212"/>
      <c r="Z1003" s="212"/>
      <c r="AA1003" s="212"/>
      <c r="AB1003" s="210"/>
      <c r="AC1003" s="210"/>
      <c r="AD1003" s="210"/>
      <c r="AL1003" s="1"/>
      <c r="AM1003" s="213"/>
      <c r="AN1003" s="213"/>
      <c r="AO1003" s="218"/>
      <c r="AP1003" s="209"/>
      <c r="AQ1003" s="215"/>
      <c r="AR1003" s="209"/>
      <c r="AS1003" s="217"/>
      <c r="BA1003" s="217"/>
      <c r="BB1003" s="1"/>
      <c r="BC1003" s="213"/>
      <c r="BD1003" s="213"/>
      <c r="BE1003" s="218"/>
      <c r="BF1003" s="209"/>
      <c r="BG1003" s="215"/>
      <c r="BH1003" s="209"/>
      <c r="BI1003" s="217"/>
      <c r="BJ1003" s="1" t="s">
        <v>7</v>
      </c>
      <c r="BK1003" s="213" t="s">
        <v>7</v>
      </c>
      <c r="BL1003" s="213" t="s">
        <v>7</v>
      </c>
      <c r="BM1003" s="213" t="s">
        <v>7</v>
      </c>
      <c r="BN1003" s="209"/>
      <c r="BO1003" s="215"/>
      <c r="BP1003" s="209"/>
      <c r="BQ1003" s="219"/>
      <c r="BR1003" s="1"/>
      <c r="BS1003" s="220"/>
      <c r="BT1003" s="220"/>
      <c r="BU1003" s="220"/>
      <c r="BV1003" s="209"/>
      <c r="BW1003" s="215"/>
      <c r="BX1003" s="209"/>
      <c r="BY1003" s="1"/>
      <c r="BZ1003" s="212"/>
      <c r="CA1003" s="212"/>
      <c r="CB1003" s="221"/>
      <c r="CC1003" s="209"/>
      <c r="CD1003" s="215"/>
      <c r="CE1003" s="209"/>
      <c r="CF1003" s="1"/>
      <c r="CG1003" s="220"/>
      <c r="CH1003" s="220"/>
      <c r="CI1003" s="220"/>
      <c r="CJ1003" s="209"/>
      <c r="CK1003" s="215"/>
      <c r="CL1003" s="209"/>
      <c r="CM1003" s="1"/>
      <c r="CN1003" s="220"/>
      <c r="CO1003" s="220"/>
      <c r="CP1003" s="213"/>
      <c r="CQ1003" s="209"/>
      <c r="CR1003" s="215"/>
      <c r="CS1003" s="209"/>
    </row>
    <row r="1004" customFormat="false" ht="12.8" hidden="false" customHeight="false" outlineLevel="0" collapsed="false">
      <c r="L1004" s="210"/>
      <c r="M1004" s="210"/>
      <c r="N1004" s="210"/>
      <c r="O1004" s="210"/>
      <c r="P1004" s="210"/>
      <c r="Q1004" s="211" t="n">
        <f aca="false">BP1004</f>
        <v>0</v>
      </c>
      <c r="R1004" s="210"/>
      <c r="S1004" s="210"/>
      <c r="T1004" s="210"/>
      <c r="U1004" s="210"/>
      <c r="V1004" s="210"/>
      <c r="W1004" s="210"/>
      <c r="X1004" s="210"/>
      <c r="Y1004" s="212"/>
      <c r="Z1004" s="212"/>
      <c r="AA1004" s="212"/>
      <c r="AB1004" s="210"/>
      <c r="AC1004" s="210"/>
      <c r="AD1004" s="210"/>
      <c r="AL1004" s="1"/>
      <c r="AM1004" s="213"/>
      <c r="AN1004" s="213"/>
      <c r="AO1004" s="218"/>
      <c r="AP1004" s="209"/>
      <c r="AQ1004" s="215"/>
      <c r="AR1004" s="209"/>
      <c r="AS1004" s="217"/>
      <c r="BA1004" s="217"/>
      <c r="BB1004" s="1"/>
      <c r="BC1004" s="213"/>
      <c r="BD1004" s="213"/>
      <c r="BE1004" s="218"/>
      <c r="BF1004" s="209"/>
      <c r="BG1004" s="215"/>
      <c r="BH1004" s="209"/>
      <c r="BI1004" s="217"/>
      <c r="BJ1004" s="1" t="s">
        <v>7</v>
      </c>
      <c r="BK1004" s="213" t="s">
        <v>7</v>
      </c>
      <c r="BL1004" s="213" t="s">
        <v>7</v>
      </c>
      <c r="BM1004" s="213" t="s">
        <v>7</v>
      </c>
      <c r="BN1004" s="209"/>
      <c r="BO1004" s="215"/>
      <c r="BP1004" s="209"/>
      <c r="BQ1004" s="219"/>
      <c r="BR1004" s="1"/>
      <c r="BS1004" s="220"/>
      <c r="BT1004" s="220"/>
      <c r="BU1004" s="220"/>
      <c r="BV1004" s="209"/>
      <c r="BW1004" s="215"/>
      <c r="BX1004" s="209"/>
      <c r="BY1004" s="1"/>
      <c r="BZ1004" s="212"/>
      <c r="CA1004" s="212"/>
      <c r="CB1004" s="221"/>
      <c r="CC1004" s="209"/>
      <c r="CD1004" s="215"/>
      <c r="CE1004" s="209"/>
      <c r="CF1004" s="1"/>
      <c r="CG1004" s="220"/>
      <c r="CH1004" s="220"/>
      <c r="CI1004" s="220"/>
      <c r="CJ1004" s="209"/>
      <c r="CK1004" s="215"/>
      <c r="CL1004" s="209"/>
      <c r="CM1004" s="1"/>
      <c r="CN1004" s="220"/>
      <c r="CO1004" s="220"/>
      <c r="CP1004" s="213"/>
      <c r="CQ1004" s="209"/>
      <c r="CR1004" s="215"/>
      <c r="CS1004" s="209"/>
    </row>
    <row r="1005" customFormat="false" ht="12.8" hidden="false" customHeight="false" outlineLevel="0" collapsed="false">
      <c r="L1005" s="210"/>
      <c r="M1005" s="210"/>
      <c r="N1005" s="210"/>
      <c r="O1005" s="210"/>
      <c r="P1005" s="210"/>
      <c r="Q1005" s="211" t="n">
        <f aca="false">BP1005</f>
        <v>0</v>
      </c>
      <c r="R1005" s="210"/>
      <c r="S1005" s="210"/>
      <c r="T1005" s="210"/>
      <c r="U1005" s="210"/>
      <c r="V1005" s="210"/>
      <c r="W1005" s="210"/>
      <c r="X1005" s="210"/>
      <c r="Y1005" s="212"/>
      <c r="Z1005" s="212"/>
      <c r="AA1005" s="212"/>
      <c r="AB1005" s="210"/>
      <c r="AC1005" s="210"/>
      <c r="AD1005" s="210"/>
      <c r="AL1005" s="1"/>
      <c r="AM1005" s="213"/>
      <c r="AN1005" s="213"/>
      <c r="AO1005" s="218"/>
      <c r="AP1005" s="209"/>
      <c r="AQ1005" s="215"/>
      <c r="AR1005" s="209"/>
      <c r="AS1005" s="217"/>
      <c r="BA1005" s="217"/>
      <c r="BB1005" s="1"/>
      <c r="BC1005" s="213"/>
      <c r="BD1005" s="213"/>
      <c r="BE1005" s="218"/>
      <c r="BF1005" s="209"/>
      <c r="BG1005" s="215"/>
      <c r="BH1005" s="209"/>
      <c r="BI1005" s="217"/>
      <c r="BJ1005" s="1" t="s">
        <v>7</v>
      </c>
      <c r="BK1005" s="213" t="s">
        <v>7</v>
      </c>
      <c r="BL1005" s="213" t="s">
        <v>7</v>
      </c>
      <c r="BM1005" s="213" t="s">
        <v>7</v>
      </c>
      <c r="BN1005" s="209"/>
      <c r="BO1005" s="215"/>
      <c r="BP1005" s="209"/>
      <c r="BQ1005" s="219"/>
      <c r="BR1005" s="1"/>
      <c r="BS1005" s="220"/>
      <c r="BT1005" s="220"/>
      <c r="BU1005" s="220"/>
      <c r="BV1005" s="209"/>
      <c r="BW1005" s="215"/>
      <c r="BX1005" s="209"/>
      <c r="BY1005" s="1"/>
      <c r="BZ1005" s="212"/>
      <c r="CA1005" s="212"/>
      <c r="CB1005" s="221"/>
      <c r="CC1005" s="209"/>
      <c r="CD1005" s="215"/>
      <c r="CE1005" s="209"/>
      <c r="CF1005" s="1"/>
      <c r="CG1005" s="220"/>
      <c r="CH1005" s="220"/>
      <c r="CI1005" s="220"/>
      <c r="CJ1005" s="209"/>
      <c r="CK1005" s="215"/>
      <c r="CL1005" s="209"/>
      <c r="CM1005" s="1"/>
      <c r="CN1005" s="220"/>
      <c r="CO1005" s="220"/>
      <c r="CP1005" s="213"/>
      <c r="CQ1005" s="209"/>
      <c r="CR1005" s="215"/>
      <c r="CS1005" s="209"/>
    </row>
    <row r="1006" customFormat="false" ht="12.8" hidden="false" customHeight="false" outlineLevel="0" collapsed="false">
      <c r="L1006" s="210"/>
      <c r="M1006" s="210"/>
      <c r="N1006" s="210"/>
      <c r="O1006" s="210"/>
      <c r="P1006" s="210"/>
      <c r="Q1006" s="211" t="n">
        <f aca="false">BP1006</f>
        <v>0</v>
      </c>
      <c r="R1006" s="210"/>
      <c r="S1006" s="210"/>
      <c r="T1006" s="210"/>
      <c r="U1006" s="210"/>
      <c r="V1006" s="210"/>
      <c r="W1006" s="210"/>
      <c r="X1006" s="210"/>
      <c r="Y1006" s="212"/>
      <c r="Z1006" s="212"/>
      <c r="AA1006" s="212"/>
      <c r="AB1006" s="210"/>
      <c r="AC1006" s="210"/>
      <c r="AD1006" s="210"/>
      <c r="AL1006" s="1"/>
      <c r="AM1006" s="213"/>
      <c r="AN1006" s="213"/>
      <c r="AO1006" s="218"/>
      <c r="AP1006" s="209"/>
      <c r="AQ1006" s="215"/>
      <c r="AR1006" s="209"/>
      <c r="AS1006" s="217"/>
      <c r="BA1006" s="217"/>
      <c r="BB1006" s="1"/>
      <c r="BC1006" s="213"/>
      <c r="BD1006" s="213"/>
      <c r="BE1006" s="218"/>
      <c r="BF1006" s="209"/>
      <c r="BG1006" s="215"/>
      <c r="BH1006" s="209"/>
      <c r="BI1006" s="217"/>
      <c r="BJ1006" s="1" t="s">
        <v>7</v>
      </c>
      <c r="BK1006" s="213" t="s">
        <v>7</v>
      </c>
      <c r="BL1006" s="213" t="s">
        <v>7</v>
      </c>
      <c r="BM1006" s="213" t="s">
        <v>7</v>
      </c>
      <c r="BN1006" s="209"/>
      <c r="BO1006" s="215"/>
      <c r="BP1006" s="209"/>
      <c r="BQ1006" s="219"/>
      <c r="BR1006" s="1"/>
      <c r="BS1006" s="220"/>
      <c r="BT1006" s="220"/>
      <c r="BU1006" s="220"/>
      <c r="BV1006" s="209"/>
      <c r="BW1006" s="215"/>
      <c r="BX1006" s="209"/>
      <c r="BY1006" s="1"/>
      <c r="BZ1006" s="212"/>
      <c r="CA1006" s="212"/>
      <c r="CB1006" s="221"/>
      <c r="CC1006" s="209"/>
      <c r="CD1006" s="215"/>
      <c r="CE1006" s="209"/>
      <c r="CF1006" s="1"/>
      <c r="CG1006" s="220"/>
      <c r="CH1006" s="220"/>
      <c r="CI1006" s="220"/>
      <c r="CJ1006" s="209"/>
      <c r="CK1006" s="215"/>
      <c r="CL1006" s="209"/>
      <c r="CM1006" s="1"/>
      <c r="CN1006" s="220"/>
      <c r="CO1006" s="220"/>
      <c r="CP1006" s="213"/>
      <c r="CQ1006" s="209"/>
      <c r="CR1006" s="215"/>
      <c r="CS1006" s="209"/>
    </row>
    <row r="1007" customFormat="false" ht="12.8" hidden="false" customHeight="false" outlineLevel="0" collapsed="false">
      <c r="L1007" s="210"/>
      <c r="M1007" s="210"/>
      <c r="N1007" s="210"/>
      <c r="O1007" s="210"/>
      <c r="P1007" s="210"/>
      <c r="Q1007" s="211" t="n">
        <f aca="false">BP1007</f>
        <v>0</v>
      </c>
      <c r="R1007" s="210"/>
      <c r="S1007" s="210"/>
      <c r="T1007" s="210"/>
      <c r="U1007" s="210"/>
      <c r="V1007" s="210"/>
      <c r="W1007" s="210"/>
      <c r="X1007" s="210"/>
      <c r="Y1007" s="212"/>
      <c r="Z1007" s="212"/>
      <c r="AA1007" s="212"/>
      <c r="AB1007" s="210"/>
      <c r="AC1007" s="210"/>
      <c r="AD1007" s="210"/>
      <c r="AL1007" s="1"/>
      <c r="AM1007" s="213"/>
      <c r="AN1007" s="213"/>
      <c r="AO1007" s="218"/>
      <c r="AP1007" s="209"/>
      <c r="AQ1007" s="215"/>
      <c r="AR1007" s="209"/>
      <c r="AS1007" s="217"/>
      <c r="BA1007" s="217"/>
      <c r="BB1007" s="1"/>
      <c r="BC1007" s="213"/>
      <c r="BD1007" s="213"/>
      <c r="BE1007" s="218"/>
      <c r="BF1007" s="209"/>
      <c r="BG1007" s="215"/>
      <c r="BH1007" s="209"/>
      <c r="BI1007" s="217"/>
      <c r="BJ1007" s="1" t="s">
        <v>7</v>
      </c>
      <c r="BK1007" s="213" t="s">
        <v>7</v>
      </c>
      <c r="BL1007" s="213" t="s">
        <v>7</v>
      </c>
      <c r="BM1007" s="213" t="s">
        <v>7</v>
      </c>
      <c r="BN1007" s="209"/>
      <c r="BO1007" s="215"/>
      <c r="BP1007" s="209"/>
      <c r="BQ1007" s="219"/>
      <c r="BR1007" s="1"/>
      <c r="BS1007" s="220"/>
      <c r="BT1007" s="220"/>
      <c r="BU1007" s="220"/>
      <c r="BV1007" s="209"/>
      <c r="BW1007" s="215"/>
      <c r="BX1007" s="209"/>
      <c r="BY1007" s="1"/>
      <c r="BZ1007" s="212"/>
      <c r="CA1007" s="212"/>
      <c r="CB1007" s="221"/>
      <c r="CC1007" s="209"/>
      <c r="CD1007" s="215"/>
      <c r="CE1007" s="209"/>
      <c r="CF1007" s="1"/>
      <c r="CG1007" s="220"/>
      <c r="CH1007" s="220"/>
      <c r="CI1007" s="220"/>
      <c r="CJ1007" s="209"/>
      <c r="CK1007" s="215"/>
      <c r="CL1007" s="209"/>
      <c r="CM1007" s="1"/>
      <c r="CN1007" s="220"/>
      <c r="CO1007" s="220"/>
      <c r="CP1007" s="213"/>
      <c r="CQ1007" s="209"/>
      <c r="CR1007" s="215"/>
      <c r="CS1007" s="209"/>
    </row>
    <row r="1008" customFormat="false" ht="12.8" hidden="false" customHeight="false" outlineLevel="0" collapsed="false">
      <c r="L1008" s="210"/>
      <c r="M1008" s="210"/>
      <c r="N1008" s="210"/>
      <c r="O1008" s="210"/>
      <c r="P1008" s="210"/>
      <c r="Q1008" s="211" t="n">
        <f aca="false">BP1008</f>
        <v>0</v>
      </c>
      <c r="R1008" s="210"/>
      <c r="S1008" s="210"/>
      <c r="T1008" s="210"/>
      <c r="U1008" s="210"/>
      <c r="V1008" s="210"/>
      <c r="W1008" s="210"/>
      <c r="X1008" s="210"/>
      <c r="Y1008" s="212"/>
      <c r="Z1008" s="212"/>
      <c r="AA1008" s="212"/>
      <c r="AB1008" s="210"/>
      <c r="AC1008" s="210"/>
      <c r="AD1008" s="210"/>
      <c r="AL1008" s="1"/>
      <c r="AM1008" s="213"/>
      <c r="AN1008" s="213"/>
      <c r="AO1008" s="218"/>
      <c r="AP1008" s="209"/>
      <c r="AQ1008" s="215"/>
      <c r="AR1008" s="209"/>
      <c r="AS1008" s="217"/>
      <c r="BA1008" s="217"/>
      <c r="BB1008" s="1"/>
      <c r="BC1008" s="213"/>
      <c r="BD1008" s="213"/>
      <c r="BE1008" s="218"/>
      <c r="BF1008" s="209"/>
      <c r="BG1008" s="215"/>
      <c r="BH1008" s="209"/>
      <c r="BI1008" s="217"/>
      <c r="BJ1008" s="1" t="s">
        <v>7</v>
      </c>
      <c r="BK1008" s="213" t="s">
        <v>7</v>
      </c>
      <c r="BL1008" s="213" t="s">
        <v>7</v>
      </c>
      <c r="BM1008" s="213" t="s">
        <v>7</v>
      </c>
      <c r="BN1008" s="209"/>
      <c r="BO1008" s="215"/>
      <c r="BP1008" s="209"/>
      <c r="BQ1008" s="219"/>
      <c r="BR1008" s="1"/>
      <c r="BS1008" s="220"/>
      <c r="BT1008" s="220"/>
      <c r="BU1008" s="220"/>
      <c r="BV1008" s="209"/>
      <c r="BW1008" s="215"/>
      <c r="BX1008" s="209"/>
      <c r="BY1008" s="1"/>
      <c r="BZ1008" s="212"/>
      <c r="CA1008" s="212"/>
      <c r="CB1008" s="221"/>
      <c r="CC1008" s="209"/>
      <c r="CD1008" s="215"/>
      <c r="CE1008" s="209"/>
      <c r="CF1008" s="1"/>
      <c r="CG1008" s="220"/>
      <c r="CH1008" s="220"/>
      <c r="CI1008" s="220"/>
      <c r="CJ1008" s="209"/>
      <c r="CK1008" s="215"/>
      <c r="CL1008" s="209"/>
      <c r="CM1008" s="1"/>
      <c r="CN1008" s="220"/>
      <c r="CO1008" s="220"/>
      <c r="CP1008" s="213"/>
      <c r="CQ1008" s="209"/>
      <c r="CR1008" s="215"/>
      <c r="CS1008" s="209"/>
    </row>
    <row r="1009" customFormat="false" ht="12.8" hidden="false" customHeight="false" outlineLevel="0" collapsed="false">
      <c r="L1009" s="210"/>
      <c r="M1009" s="210"/>
      <c r="N1009" s="210"/>
      <c r="O1009" s="210"/>
      <c r="P1009" s="210"/>
      <c r="Q1009" s="211" t="n">
        <f aca="false">BP1009</f>
        <v>0</v>
      </c>
      <c r="R1009" s="210"/>
      <c r="S1009" s="210"/>
      <c r="T1009" s="210"/>
      <c r="U1009" s="210"/>
      <c r="V1009" s="210"/>
      <c r="W1009" s="210"/>
      <c r="X1009" s="210"/>
      <c r="Y1009" s="212"/>
      <c r="Z1009" s="212"/>
      <c r="AA1009" s="212"/>
      <c r="AB1009" s="210"/>
      <c r="AC1009" s="210"/>
      <c r="AD1009" s="210"/>
      <c r="AL1009" s="1"/>
      <c r="AM1009" s="213"/>
      <c r="AN1009" s="213"/>
      <c r="AO1009" s="218"/>
      <c r="AP1009" s="209"/>
      <c r="AQ1009" s="215"/>
      <c r="AR1009" s="209"/>
      <c r="AS1009" s="217"/>
      <c r="BA1009" s="217"/>
      <c r="BB1009" s="1"/>
      <c r="BC1009" s="213"/>
      <c r="BD1009" s="213"/>
      <c r="BE1009" s="218"/>
      <c r="BF1009" s="209"/>
      <c r="BG1009" s="215"/>
      <c r="BH1009" s="209"/>
      <c r="BI1009" s="217"/>
      <c r="BJ1009" s="1" t="s">
        <v>7</v>
      </c>
      <c r="BK1009" s="213" t="s">
        <v>7</v>
      </c>
      <c r="BL1009" s="213" t="s">
        <v>7</v>
      </c>
      <c r="BM1009" s="213" t="s">
        <v>7</v>
      </c>
      <c r="BN1009" s="209"/>
      <c r="BO1009" s="215"/>
      <c r="BP1009" s="209"/>
      <c r="BQ1009" s="219"/>
      <c r="BR1009" s="1"/>
      <c r="BS1009" s="220"/>
      <c r="BT1009" s="220"/>
      <c r="BU1009" s="220"/>
      <c r="BV1009" s="209"/>
      <c r="BW1009" s="215"/>
      <c r="BX1009" s="209"/>
      <c r="BY1009" s="1"/>
      <c r="BZ1009" s="212"/>
      <c r="CA1009" s="212"/>
      <c r="CB1009" s="221"/>
      <c r="CC1009" s="209"/>
      <c r="CD1009" s="215"/>
      <c r="CE1009" s="209"/>
      <c r="CF1009" s="1"/>
      <c r="CG1009" s="220"/>
      <c r="CH1009" s="220"/>
      <c r="CI1009" s="220"/>
      <c r="CJ1009" s="209"/>
      <c r="CK1009" s="215"/>
      <c r="CL1009" s="209"/>
      <c r="CM1009" s="1"/>
      <c r="CN1009" s="220"/>
      <c r="CO1009" s="220"/>
      <c r="CP1009" s="213"/>
      <c r="CQ1009" s="209"/>
      <c r="CR1009" s="215"/>
      <c r="CS1009" s="209"/>
    </row>
    <row r="1010" customFormat="false" ht="12.8" hidden="false" customHeight="false" outlineLevel="0" collapsed="false">
      <c r="L1010" s="210"/>
      <c r="M1010" s="210"/>
      <c r="N1010" s="210"/>
      <c r="O1010" s="210"/>
      <c r="P1010" s="210"/>
      <c r="Q1010" s="211" t="n">
        <f aca="false">BP1010</f>
        <v>0</v>
      </c>
      <c r="R1010" s="210"/>
      <c r="S1010" s="210"/>
      <c r="T1010" s="210"/>
      <c r="U1010" s="210"/>
      <c r="V1010" s="210"/>
      <c r="W1010" s="210"/>
      <c r="X1010" s="210"/>
      <c r="Y1010" s="212"/>
      <c r="Z1010" s="212"/>
      <c r="AA1010" s="212"/>
      <c r="AB1010" s="210"/>
      <c r="AC1010" s="210"/>
      <c r="AD1010" s="210"/>
      <c r="AL1010" s="1"/>
      <c r="AM1010" s="213"/>
      <c r="AN1010" s="213"/>
      <c r="AO1010" s="218"/>
      <c r="AP1010" s="209"/>
      <c r="AQ1010" s="215"/>
      <c r="AR1010" s="209"/>
      <c r="AS1010" s="217"/>
      <c r="BA1010" s="217"/>
      <c r="BB1010" s="1"/>
      <c r="BC1010" s="213"/>
      <c r="BD1010" s="213"/>
      <c r="BE1010" s="218"/>
      <c r="BF1010" s="209"/>
      <c r="BG1010" s="215"/>
      <c r="BH1010" s="209"/>
      <c r="BI1010" s="217"/>
      <c r="BJ1010" s="1" t="s">
        <v>7</v>
      </c>
      <c r="BK1010" s="213" t="s">
        <v>7</v>
      </c>
      <c r="BL1010" s="213" t="s">
        <v>7</v>
      </c>
      <c r="BM1010" s="213" t="s">
        <v>7</v>
      </c>
      <c r="BN1010" s="209"/>
      <c r="BO1010" s="215"/>
      <c r="BP1010" s="209"/>
      <c r="BQ1010" s="219"/>
      <c r="BR1010" s="1"/>
      <c r="BS1010" s="220"/>
      <c r="BT1010" s="220"/>
      <c r="BU1010" s="220"/>
      <c r="BV1010" s="209"/>
      <c r="BW1010" s="215"/>
      <c r="BX1010" s="209"/>
      <c r="BY1010" s="1"/>
      <c r="BZ1010" s="212"/>
      <c r="CA1010" s="212"/>
      <c r="CB1010" s="221"/>
      <c r="CC1010" s="209"/>
      <c r="CD1010" s="215"/>
      <c r="CE1010" s="209"/>
      <c r="CF1010" s="1"/>
      <c r="CG1010" s="220"/>
      <c r="CH1010" s="220"/>
      <c r="CI1010" s="220"/>
      <c r="CJ1010" s="209"/>
      <c r="CK1010" s="215"/>
      <c r="CL1010" s="209"/>
      <c r="CM1010" s="1"/>
      <c r="CN1010" s="220"/>
      <c r="CO1010" s="220"/>
      <c r="CP1010" s="213"/>
      <c r="CQ1010" s="209"/>
      <c r="CR1010" s="215"/>
      <c r="CS1010" s="209"/>
    </row>
    <row r="1011" customFormat="false" ht="12.8" hidden="false" customHeight="false" outlineLevel="0" collapsed="false">
      <c r="L1011" s="210"/>
      <c r="M1011" s="210"/>
      <c r="N1011" s="210"/>
      <c r="O1011" s="210"/>
      <c r="P1011" s="210"/>
      <c r="Q1011" s="211" t="n">
        <f aca="false">BP1011</f>
        <v>0</v>
      </c>
      <c r="R1011" s="210"/>
      <c r="S1011" s="210"/>
      <c r="T1011" s="210"/>
      <c r="U1011" s="210"/>
      <c r="V1011" s="210"/>
      <c r="W1011" s="210"/>
      <c r="X1011" s="210"/>
      <c r="Y1011" s="212"/>
      <c r="Z1011" s="212"/>
      <c r="AA1011" s="212"/>
      <c r="AB1011" s="210"/>
      <c r="AC1011" s="210"/>
      <c r="AD1011" s="210"/>
      <c r="AL1011" s="1"/>
      <c r="AM1011" s="213"/>
      <c r="AN1011" s="213"/>
      <c r="AO1011" s="218"/>
      <c r="AP1011" s="209"/>
      <c r="AQ1011" s="215"/>
      <c r="AR1011" s="209"/>
      <c r="AS1011" s="217"/>
      <c r="BA1011" s="217"/>
      <c r="BB1011" s="1"/>
      <c r="BC1011" s="213"/>
      <c r="BD1011" s="213"/>
      <c r="BE1011" s="218"/>
      <c r="BF1011" s="209"/>
      <c r="BG1011" s="215"/>
      <c r="BH1011" s="209"/>
      <c r="BI1011" s="217"/>
      <c r="BJ1011" s="1" t="s">
        <v>7</v>
      </c>
      <c r="BK1011" s="213" t="s">
        <v>7</v>
      </c>
      <c r="BL1011" s="213" t="s">
        <v>7</v>
      </c>
      <c r="BM1011" s="213" t="s">
        <v>7</v>
      </c>
      <c r="BN1011" s="209"/>
      <c r="BO1011" s="215"/>
      <c r="BP1011" s="209"/>
      <c r="BQ1011" s="219"/>
      <c r="BR1011" s="1"/>
      <c r="BS1011" s="220"/>
      <c r="BT1011" s="220"/>
      <c r="BU1011" s="220"/>
      <c r="BV1011" s="209"/>
      <c r="BW1011" s="215"/>
      <c r="BX1011" s="209"/>
      <c r="BY1011" s="1"/>
      <c r="BZ1011" s="212"/>
      <c r="CA1011" s="212"/>
      <c r="CB1011" s="221"/>
      <c r="CC1011" s="209"/>
      <c r="CD1011" s="215"/>
      <c r="CE1011" s="209"/>
      <c r="CF1011" s="1"/>
      <c r="CG1011" s="220"/>
      <c r="CH1011" s="220"/>
      <c r="CI1011" s="220"/>
      <c r="CJ1011" s="209"/>
      <c r="CK1011" s="215"/>
      <c r="CL1011" s="209"/>
      <c r="CM1011" s="1"/>
      <c r="CN1011" s="220"/>
      <c r="CO1011" s="220"/>
      <c r="CP1011" s="213"/>
      <c r="CQ1011" s="209"/>
      <c r="CR1011" s="215"/>
      <c r="CS1011" s="209"/>
    </row>
    <row r="1012" customFormat="false" ht="12.8" hidden="false" customHeight="false" outlineLevel="0" collapsed="false">
      <c r="L1012" s="210"/>
      <c r="M1012" s="210"/>
      <c r="N1012" s="210"/>
      <c r="O1012" s="210"/>
      <c r="P1012" s="210"/>
      <c r="Q1012" s="211" t="n">
        <f aca="false">BP1012</f>
        <v>0</v>
      </c>
      <c r="R1012" s="210"/>
      <c r="S1012" s="210"/>
      <c r="T1012" s="210"/>
      <c r="U1012" s="210"/>
      <c r="V1012" s="210"/>
      <c r="W1012" s="210"/>
      <c r="X1012" s="210"/>
      <c r="Y1012" s="212"/>
      <c r="Z1012" s="212"/>
      <c r="AA1012" s="212"/>
      <c r="AB1012" s="210"/>
      <c r="AC1012" s="210"/>
      <c r="AD1012" s="210"/>
      <c r="AL1012" s="1"/>
      <c r="AM1012" s="213"/>
      <c r="AN1012" s="213"/>
      <c r="AO1012" s="218"/>
      <c r="AP1012" s="209"/>
      <c r="AQ1012" s="215"/>
      <c r="AR1012" s="209"/>
      <c r="AS1012" s="217"/>
      <c r="BA1012" s="217"/>
      <c r="BB1012" s="1"/>
      <c r="BC1012" s="213"/>
      <c r="BD1012" s="213"/>
      <c r="BE1012" s="218"/>
      <c r="BF1012" s="209"/>
      <c r="BG1012" s="215"/>
      <c r="BH1012" s="209"/>
      <c r="BI1012" s="217"/>
      <c r="BJ1012" s="1" t="s">
        <v>7</v>
      </c>
      <c r="BK1012" s="213" t="s">
        <v>7</v>
      </c>
      <c r="BL1012" s="213" t="s">
        <v>7</v>
      </c>
      <c r="BM1012" s="213" t="s">
        <v>7</v>
      </c>
      <c r="BN1012" s="209"/>
      <c r="BO1012" s="215"/>
      <c r="BP1012" s="209"/>
      <c r="BQ1012" s="219"/>
      <c r="BR1012" s="1"/>
      <c r="BS1012" s="220"/>
      <c r="BT1012" s="220"/>
      <c r="BU1012" s="220"/>
      <c r="BV1012" s="209"/>
      <c r="BW1012" s="215"/>
      <c r="BX1012" s="209"/>
      <c r="BY1012" s="1"/>
      <c r="BZ1012" s="212"/>
      <c r="CA1012" s="212"/>
      <c r="CB1012" s="221"/>
      <c r="CC1012" s="209"/>
      <c r="CD1012" s="215"/>
      <c r="CE1012" s="209"/>
      <c r="CF1012" s="1"/>
      <c r="CG1012" s="220"/>
      <c r="CH1012" s="220"/>
      <c r="CI1012" s="220"/>
      <c r="CJ1012" s="209"/>
      <c r="CK1012" s="215"/>
      <c r="CL1012" s="209"/>
      <c r="CM1012" s="1"/>
      <c r="CN1012" s="220"/>
      <c r="CO1012" s="220"/>
      <c r="CP1012" s="213"/>
      <c r="CQ1012" s="209"/>
      <c r="CR1012" s="215"/>
      <c r="CS1012" s="209"/>
    </row>
    <row r="1013" customFormat="false" ht="12.8" hidden="false" customHeight="false" outlineLevel="0" collapsed="false">
      <c r="L1013" s="210"/>
      <c r="M1013" s="210"/>
      <c r="N1013" s="210"/>
      <c r="O1013" s="210"/>
      <c r="P1013" s="210"/>
      <c r="Q1013" s="211" t="n">
        <f aca="false">BP1013</f>
        <v>0</v>
      </c>
      <c r="R1013" s="210"/>
      <c r="S1013" s="210"/>
      <c r="T1013" s="210"/>
      <c r="U1013" s="210"/>
      <c r="V1013" s="210"/>
      <c r="W1013" s="210"/>
      <c r="X1013" s="210"/>
      <c r="Y1013" s="212"/>
      <c r="Z1013" s="212"/>
      <c r="AA1013" s="212"/>
      <c r="AB1013" s="210"/>
      <c r="AC1013" s="210"/>
      <c r="AD1013" s="210"/>
      <c r="AL1013" s="1"/>
      <c r="AM1013" s="213"/>
      <c r="AN1013" s="213"/>
      <c r="AO1013" s="218"/>
      <c r="AP1013" s="209"/>
      <c r="AQ1013" s="215"/>
      <c r="AR1013" s="209"/>
      <c r="AS1013" s="217"/>
      <c r="BA1013" s="217"/>
      <c r="BB1013" s="1"/>
      <c r="BC1013" s="213"/>
      <c r="BD1013" s="213"/>
      <c r="BE1013" s="218"/>
      <c r="BF1013" s="209"/>
      <c r="BG1013" s="215"/>
      <c r="BH1013" s="209"/>
      <c r="BI1013" s="217"/>
      <c r="BJ1013" s="1" t="s">
        <v>7</v>
      </c>
      <c r="BK1013" s="213" t="s">
        <v>7</v>
      </c>
      <c r="BL1013" s="213" t="s">
        <v>7</v>
      </c>
      <c r="BM1013" s="213" t="s">
        <v>7</v>
      </c>
      <c r="BN1013" s="209"/>
      <c r="BO1013" s="215"/>
      <c r="BP1013" s="209"/>
      <c r="BQ1013" s="219"/>
      <c r="BR1013" s="1"/>
      <c r="BS1013" s="220"/>
      <c r="BT1013" s="220"/>
      <c r="BU1013" s="220"/>
      <c r="BV1013" s="209"/>
      <c r="BW1013" s="215"/>
      <c r="BX1013" s="209"/>
      <c r="BY1013" s="1"/>
      <c r="BZ1013" s="212"/>
      <c r="CA1013" s="212"/>
      <c r="CB1013" s="221"/>
      <c r="CC1013" s="209"/>
      <c r="CD1013" s="215"/>
      <c r="CE1013" s="209"/>
      <c r="CF1013" s="1"/>
      <c r="CG1013" s="220"/>
      <c r="CH1013" s="220"/>
      <c r="CI1013" s="220"/>
      <c r="CJ1013" s="209"/>
      <c r="CK1013" s="215"/>
      <c r="CL1013" s="209"/>
      <c r="CM1013" s="1"/>
      <c r="CN1013" s="220"/>
      <c r="CO1013" s="220"/>
      <c r="CP1013" s="213"/>
      <c r="CQ1013" s="209"/>
      <c r="CR1013" s="215"/>
      <c r="CS1013" s="209"/>
    </row>
    <row r="1014" customFormat="false" ht="12.8" hidden="false" customHeight="false" outlineLevel="0" collapsed="false">
      <c r="L1014" s="210"/>
      <c r="M1014" s="210"/>
      <c r="N1014" s="210"/>
      <c r="O1014" s="210"/>
      <c r="P1014" s="210"/>
      <c r="Q1014" s="211" t="n">
        <f aca="false">BP1014</f>
        <v>0</v>
      </c>
      <c r="R1014" s="210"/>
      <c r="S1014" s="210"/>
      <c r="T1014" s="210"/>
      <c r="U1014" s="210"/>
      <c r="V1014" s="210"/>
      <c r="W1014" s="210"/>
      <c r="X1014" s="210"/>
      <c r="Y1014" s="212"/>
      <c r="Z1014" s="212"/>
      <c r="AA1014" s="212"/>
      <c r="AB1014" s="210"/>
      <c r="AC1014" s="210"/>
      <c r="AD1014" s="210"/>
      <c r="AL1014" s="1"/>
      <c r="AM1014" s="213"/>
      <c r="AN1014" s="213"/>
      <c r="AO1014" s="218"/>
      <c r="AP1014" s="209"/>
      <c r="AQ1014" s="215"/>
      <c r="AR1014" s="209"/>
      <c r="AS1014" s="217"/>
      <c r="BA1014" s="217"/>
      <c r="BB1014" s="1"/>
      <c r="BC1014" s="213"/>
      <c r="BD1014" s="213"/>
      <c r="BE1014" s="218"/>
      <c r="BF1014" s="209"/>
      <c r="BG1014" s="215"/>
      <c r="BH1014" s="209"/>
      <c r="BI1014" s="217"/>
      <c r="BJ1014" s="1" t="s">
        <v>7</v>
      </c>
      <c r="BK1014" s="213" t="s">
        <v>7</v>
      </c>
      <c r="BL1014" s="213" t="s">
        <v>7</v>
      </c>
      <c r="BM1014" s="213" t="s">
        <v>7</v>
      </c>
      <c r="BN1014" s="209"/>
      <c r="BO1014" s="215"/>
      <c r="BP1014" s="209"/>
      <c r="BQ1014" s="219"/>
      <c r="BR1014" s="1"/>
      <c r="BS1014" s="220"/>
      <c r="BT1014" s="220"/>
      <c r="BU1014" s="220"/>
      <c r="BV1014" s="209"/>
      <c r="BW1014" s="215"/>
      <c r="BX1014" s="209"/>
      <c r="BY1014" s="1"/>
      <c r="BZ1014" s="212"/>
      <c r="CA1014" s="212"/>
      <c r="CB1014" s="221"/>
      <c r="CC1014" s="209"/>
      <c r="CD1014" s="215"/>
      <c r="CE1014" s="209"/>
      <c r="CF1014" s="1"/>
      <c r="CG1014" s="220"/>
      <c r="CH1014" s="220"/>
      <c r="CI1014" s="220"/>
      <c r="CJ1014" s="209"/>
      <c r="CK1014" s="215"/>
      <c r="CL1014" s="209"/>
      <c r="CM1014" s="1"/>
      <c r="CN1014" s="220"/>
      <c r="CO1014" s="220"/>
      <c r="CP1014" s="213"/>
      <c r="CQ1014" s="209"/>
      <c r="CR1014" s="215"/>
      <c r="CS1014" s="209"/>
    </row>
    <row r="1015" customFormat="false" ht="12.8" hidden="false" customHeight="false" outlineLevel="0" collapsed="false">
      <c r="L1015" s="210"/>
      <c r="M1015" s="210"/>
      <c r="N1015" s="210"/>
      <c r="O1015" s="210"/>
      <c r="P1015" s="210"/>
      <c r="Q1015" s="211" t="n">
        <f aca="false">BP1015</f>
        <v>0</v>
      </c>
      <c r="R1015" s="210"/>
      <c r="S1015" s="210"/>
      <c r="T1015" s="210"/>
      <c r="U1015" s="210"/>
      <c r="V1015" s="210"/>
      <c r="W1015" s="210"/>
      <c r="X1015" s="210"/>
      <c r="Y1015" s="212"/>
      <c r="Z1015" s="212"/>
      <c r="AA1015" s="212"/>
      <c r="AB1015" s="210"/>
      <c r="AC1015" s="210"/>
      <c r="AD1015" s="210"/>
      <c r="AL1015" s="1"/>
      <c r="AM1015" s="213"/>
      <c r="AN1015" s="213"/>
      <c r="AO1015" s="218"/>
      <c r="AP1015" s="209"/>
      <c r="AQ1015" s="215"/>
      <c r="AR1015" s="209"/>
      <c r="AS1015" s="217"/>
      <c r="BA1015" s="217"/>
      <c r="BB1015" s="1"/>
      <c r="BC1015" s="213"/>
      <c r="BD1015" s="213"/>
      <c r="BE1015" s="218"/>
      <c r="BF1015" s="209"/>
      <c r="BG1015" s="215"/>
      <c r="BH1015" s="209"/>
      <c r="BI1015" s="217"/>
      <c r="BJ1015" s="1" t="s">
        <v>7</v>
      </c>
      <c r="BK1015" s="213" t="s">
        <v>7</v>
      </c>
      <c r="BL1015" s="213" t="s">
        <v>7</v>
      </c>
      <c r="BM1015" s="213" t="s">
        <v>7</v>
      </c>
      <c r="BN1015" s="209"/>
      <c r="BO1015" s="215"/>
      <c r="BP1015" s="209"/>
      <c r="BQ1015" s="219"/>
      <c r="BR1015" s="1"/>
      <c r="BS1015" s="220"/>
      <c r="BT1015" s="220"/>
      <c r="BU1015" s="220"/>
      <c r="BV1015" s="209"/>
      <c r="BW1015" s="215"/>
      <c r="BX1015" s="209"/>
      <c r="BY1015" s="1"/>
      <c r="BZ1015" s="212"/>
      <c r="CA1015" s="212"/>
      <c r="CB1015" s="221"/>
      <c r="CC1015" s="209"/>
      <c r="CD1015" s="215"/>
      <c r="CE1015" s="209"/>
      <c r="CF1015" s="1"/>
      <c r="CG1015" s="220"/>
      <c r="CH1015" s="220"/>
      <c r="CI1015" s="220"/>
      <c r="CJ1015" s="209"/>
      <c r="CK1015" s="215"/>
      <c r="CL1015" s="209"/>
      <c r="CM1015" s="1"/>
      <c r="CN1015" s="220"/>
      <c r="CO1015" s="220"/>
      <c r="CP1015" s="213"/>
      <c r="CQ1015" s="209"/>
      <c r="CR1015" s="215"/>
      <c r="CS1015" s="209"/>
    </row>
    <row r="1016" customFormat="false" ht="12.8" hidden="false" customHeight="false" outlineLevel="0" collapsed="false">
      <c r="L1016" s="210"/>
      <c r="M1016" s="210"/>
      <c r="N1016" s="210"/>
      <c r="O1016" s="210"/>
      <c r="P1016" s="210"/>
      <c r="Q1016" s="211" t="n">
        <f aca="false">BP1016</f>
        <v>0</v>
      </c>
      <c r="R1016" s="210"/>
      <c r="S1016" s="210"/>
      <c r="T1016" s="210"/>
      <c r="U1016" s="210"/>
      <c r="V1016" s="210"/>
      <c r="W1016" s="210"/>
      <c r="X1016" s="210"/>
      <c r="Y1016" s="212"/>
      <c r="Z1016" s="212"/>
      <c r="AA1016" s="212"/>
      <c r="AB1016" s="210"/>
      <c r="AC1016" s="210"/>
      <c r="AD1016" s="210"/>
      <c r="AL1016" s="1"/>
      <c r="AM1016" s="213"/>
      <c r="AN1016" s="213"/>
      <c r="AO1016" s="218"/>
      <c r="AP1016" s="209"/>
      <c r="AQ1016" s="215"/>
      <c r="AR1016" s="209"/>
      <c r="AS1016" s="217"/>
      <c r="BA1016" s="217"/>
      <c r="BB1016" s="1"/>
      <c r="BC1016" s="213"/>
      <c r="BD1016" s="213"/>
      <c r="BE1016" s="218"/>
      <c r="BF1016" s="209"/>
      <c r="BG1016" s="215"/>
      <c r="BH1016" s="209"/>
      <c r="BI1016" s="217"/>
      <c r="BJ1016" s="1" t="s">
        <v>7</v>
      </c>
      <c r="BK1016" s="213" t="s">
        <v>7</v>
      </c>
      <c r="BL1016" s="213" t="s">
        <v>7</v>
      </c>
      <c r="BM1016" s="213" t="s">
        <v>7</v>
      </c>
      <c r="BN1016" s="209"/>
      <c r="BO1016" s="215"/>
      <c r="BP1016" s="209"/>
      <c r="BQ1016" s="219"/>
      <c r="BR1016" s="1"/>
      <c r="BS1016" s="220"/>
      <c r="BT1016" s="220"/>
      <c r="BU1016" s="220"/>
      <c r="BV1016" s="209"/>
      <c r="BW1016" s="215"/>
      <c r="BX1016" s="209"/>
      <c r="BY1016" s="1"/>
      <c r="BZ1016" s="212"/>
      <c r="CA1016" s="212"/>
      <c r="CB1016" s="221"/>
      <c r="CC1016" s="209"/>
      <c r="CD1016" s="215"/>
      <c r="CE1016" s="209"/>
      <c r="CF1016" s="1"/>
      <c r="CG1016" s="220"/>
      <c r="CH1016" s="220"/>
      <c r="CI1016" s="220"/>
      <c r="CJ1016" s="209"/>
      <c r="CK1016" s="215"/>
      <c r="CL1016" s="209"/>
      <c r="CM1016" s="1"/>
      <c r="CN1016" s="220"/>
      <c r="CO1016" s="220"/>
      <c r="CP1016" s="213"/>
      <c r="CQ1016" s="209"/>
      <c r="CR1016" s="215"/>
      <c r="CS1016" s="209"/>
    </row>
    <row r="1017" customFormat="false" ht="12.8" hidden="false" customHeight="false" outlineLevel="0" collapsed="false">
      <c r="L1017" s="210"/>
      <c r="M1017" s="210"/>
      <c r="N1017" s="210"/>
      <c r="O1017" s="210"/>
      <c r="P1017" s="210"/>
      <c r="Q1017" s="211" t="n">
        <f aca="false">BP1017</f>
        <v>0</v>
      </c>
      <c r="R1017" s="210"/>
      <c r="S1017" s="210"/>
      <c r="T1017" s="210"/>
      <c r="U1017" s="210"/>
      <c r="V1017" s="210"/>
      <c r="W1017" s="210"/>
      <c r="X1017" s="210"/>
      <c r="Y1017" s="212"/>
      <c r="Z1017" s="212"/>
      <c r="AA1017" s="212"/>
      <c r="AB1017" s="210"/>
      <c r="AC1017" s="210"/>
      <c r="AD1017" s="210"/>
      <c r="AL1017" s="1"/>
      <c r="AM1017" s="213"/>
      <c r="AN1017" s="213"/>
      <c r="AO1017" s="218"/>
      <c r="AP1017" s="209"/>
      <c r="AQ1017" s="215"/>
      <c r="AR1017" s="209"/>
      <c r="AS1017" s="217"/>
      <c r="BA1017" s="217"/>
      <c r="BB1017" s="1"/>
      <c r="BC1017" s="213"/>
      <c r="BD1017" s="213"/>
      <c r="BE1017" s="218"/>
      <c r="BF1017" s="209"/>
      <c r="BG1017" s="215"/>
      <c r="BH1017" s="209"/>
      <c r="BI1017" s="217"/>
      <c r="BJ1017" s="1" t="s">
        <v>7</v>
      </c>
      <c r="BK1017" s="213" t="s">
        <v>7</v>
      </c>
      <c r="BL1017" s="213" t="s">
        <v>7</v>
      </c>
      <c r="BM1017" s="213" t="s">
        <v>7</v>
      </c>
      <c r="BN1017" s="209"/>
      <c r="BO1017" s="215"/>
      <c r="BP1017" s="209"/>
      <c r="BQ1017" s="219"/>
      <c r="BR1017" s="1"/>
      <c r="BS1017" s="220"/>
      <c r="BT1017" s="220"/>
      <c r="BU1017" s="220"/>
      <c r="BV1017" s="209"/>
      <c r="BW1017" s="215"/>
      <c r="BX1017" s="209"/>
      <c r="BY1017" s="1"/>
      <c r="BZ1017" s="212"/>
      <c r="CA1017" s="212"/>
      <c r="CB1017" s="221"/>
      <c r="CC1017" s="209"/>
      <c r="CD1017" s="215"/>
      <c r="CE1017" s="209"/>
      <c r="CF1017" s="1"/>
      <c r="CG1017" s="220"/>
      <c r="CH1017" s="220"/>
      <c r="CI1017" s="220"/>
      <c r="CJ1017" s="209"/>
      <c r="CK1017" s="215"/>
      <c r="CL1017" s="209"/>
      <c r="CM1017" s="1"/>
      <c r="CN1017" s="220"/>
      <c r="CO1017" s="220"/>
      <c r="CP1017" s="213"/>
      <c r="CQ1017" s="209"/>
      <c r="CR1017" s="215"/>
      <c r="CS1017" s="209"/>
    </row>
    <row r="1018" customFormat="false" ht="12.8" hidden="false" customHeight="false" outlineLevel="0" collapsed="false">
      <c r="L1018" s="210"/>
      <c r="M1018" s="210"/>
      <c r="N1018" s="210"/>
      <c r="O1018" s="210"/>
      <c r="P1018" s="210"/>
      <c r="Q1018" s="211" t="n">
        <f aca="false">BP1018</f>
        <v>0</v>
      </c>
      <c r="R1018" s="210"/>
      <c r="S1018" s="210"/>
      <c r="T1018" s="210"/>
      <c r="U1018" s="210"/>
      <c r="V1018" s="210"/>
      <c r="W1018" s="210"/>
      <c r="X1018" s="210"/>
      <c r="Y1018" s="212"/>
      <c r="Z1018" s="212"/>
      <c r="AA1018" s="212"/>
      <c r="AB1018" s="210"/>
      <c r="AC1018" s="210"/>
      <c r="AD1018" s="210"/>
      <c r="AL1018" s="1"/>
      <c r="AM1018" s="213"/>
      <c r="AN1018" s="213"/>
      <c r="AO1018" s="218"/>
      <c r="AP1018" s="209"/>
      <c r="AQ1018" s="215"/>
      <c r="AR1018" s="209"/>
      <c r="AS1018" s="217"/>
      <c r="BA1018" s="217"/>
      <c r="BB1018" s="1"/>
      <c r="BC1018" s="213"/>
      <c r="BD1018" s="213"/>
      <c r="BE1018" s="218"/>
      <c r="BF1018" s="209"/>
      <c r="BG1018" s="215"/>
      <c r="BH1018" s="209"/>
      <c r="BI1018" s="217"/>
      <c r="BJ1018" s="1" t="s">
        <v>7</v>
      </c>
      <c r="BK1018" s="213" t="s">
        <v>7</v>
      </c>
      <c r="BL1018" s="213" t="s">
        <v>7</v>
      </c>
      <c r="BM1018" s="213" t="s">
        <v>7</v>
      </c>
      <c r="BN1018" s="209"/>
      <c r="BO1018" s="215"/>
      <c r="BP1018" s="209"/>
      <c r="BQ1018" s="219"/>
      <c r="BR1018" s="1"/>
      <c r="BS1018" s="220"/>
      <c r="BT1018" s="220"/>
      <c r="BU1018" s="220"/>
      <c r="BV1018" s="209"/>
      <c r="BW1018" s="215"/>
      <c r="BX1018" s="209"/>
      <c r="BY1018" s="1"/>
      <c r="BZ1018" s="212"/>
      <c r="CA1018" s="212"/>
      <c r="CB1018" s="221"/>
      <c r="CC1018" s="209"/>
      <c r="CD1018" s="215"/>
      <c r="CE1018" s="209"/>
      <c r="CF1018" s="1"/>
      <c r="CG1018" s="220"/>
      <c r="CH1018" s="220"/>
      <c r="CI1018" s="220"/>
      <c r="CJ1018" s="209"/>
      <c r="CK1018" s="215"/>
      <c r="CL1018" s="209"/>
      <c r="CM1018" s="1"/>
      <c r="CN1018" s="220"/>
      <c r="CO1018" s="220"/>
      <c r="CP1018" s="213"/>
      <c r="CQ1018" s="209"/>
      <c r="CR1018" s="215"/>
      <c r="CS1018" s="209"/>
    </row>
    <row r="1019" customFormat="false" ht="12.8" hidden="false" customHeight="false" outlineLevel="0" collapsed="false">
      <c r="L1019" s="210"/>
      <c r="M1019" s="210"/>
      <c r="N1019" s="210"/>
      <c r="O1019" s="210"/>
      <c r="P1019" s="210"/>
      <c r="Q1019" s="211" t="n">
        <f aca="false">BP1019</f>
        <v>0</v>
      </c>
      <c r="R1019" s="210"/>
      <c r="S1019" s="210"/>
      <c r="T1019" s="210"/>
      <c r="U1019" s="210"/>
      <c r="V1019" s="210"/>
      <c r="W1019" s="210"/>
      <c r="X1019" s="210"/>
      <c r="Y1019" s="212"/>
      <c r="Z1019" s="212"/>
      <c r="AA1019" s="212"/>
      <c r="AB1019" s="210"/>
      <c r="AC1019" s="210"/>
      <c r="AD1019" s="210"/>
      <c r="AL1019" s="1"/>
      <c r="AM1019" s="213"/>
      <c r="AN1019" s="213"/>
      <c r="AO1019" s="218"/>
      <c r="AP1019" s="209"/>
      <c r="AQ1019" s="215"/>
      <c r="AR1019" s="209"/>
      <c r="AS1019" s="217"/>
      <c r="BA1019" s="217"/>
      <c r="BB1019" s="1"/>
      <c r="BC1019" s="213"/>
      <c r="BD1019" s="213"/>
      <c r="BE1019" s="218"/>
      <c r="BF1019" s="209"/>
      <c r="BG1019" s="215"/>
      <c r="BH1019" s="209"/>
      <c r="BI1019" s="217"/>
      <c r="BJ1019" s="1" t="s">
        <v>7</v>
      </c>
      <c r="BK1019" s="213" t="s">
        <v>7</v>
      </c>
      <c r="BL1019" s="213" t="s">
        <v>7</v>
      </c>
      <c r="BM1019" s="213" t="s">
        <v>7</v>
      </c>
      <c r="BN1019" s="209"/>
      <c r="BO1019" s="215"/>
      <c r="BP1019" s="209"/>
      <c r="BQ1019" s="219"/>
      <c r="BR1019" s="1"/>
      <c r="BS1019" s="220"/>
      <c r="BT1019" s="220"/>
      <c r="BU1019" s="220"/>
      <c r="BV1019" s="209"/>
      <c r="BW1019" s="215"/>
      <c r="BX1019" s="209"/>
      <c r="BY1019" s="1"/>
      <c r="BZ1019" s="212"/>
      <c r="CA1019" s="212"/>
      <c r="CB1019" s="221"/>
      <c r="CC1019" s="209"/>
      <c r="CD1019" s="215"/>
      <c r="CE1019" s="209"/>
      <c r="CF1019" s="1"/>
      <c r="CG1019" s="220"/>
      <c r="CH1019" s="220"/>
      <c r="CI1019" s="220"/>
      <c r="CJ1019" s="209"/>
      <c r="CK1019" s="215"/>
      <c r="CL1019" s="209"/>
      <c r="CM1019" s="1"/>
      <c r="CN1019" s="220"/>
      <c r="CO1019" s="220"/>
      <c r="CP1019" s="213"/>
      <c r="CQ1019" s="209"/>
      <c r="CR1019" s="215"/>
      <c r="CS1019" s="209"/>
    </row>
    <row r="1020" customFormat="false" ht="12.8" hidden="false" customHeight="false" outlineLevel="0" collapsed="false">
      <c r="L1020" s="210"/>
      <c r="M1020" s="210"/>
      <c r="N1020" s="210"/>
      <c r="O1020" s="210"/>
      <c r="P1020" s="210"/>
      <c r="Q1020" s="211" t="n">
        <f aca="false">BP1020</f>
        <v>0</v>
      </c>
      <c r="R1020" s="210"/>
      <c r="S1020" s="210"/>
      <c r="T1020" s="210"/>
      <c r="U1020" s="210"/>
      <c r="V1020" s="210"/>
      <c r="W1020" s="210"/>
      <c r="X1020" s="210"/>
      <c r="Y1020" s="212"/>
      <c r="Z1020" s="212"/>
      <c r="AA1020" s="212"/>
      <c r="AB1020" s="210"/>
      <c r="AC1020" s="210"/>
      <c r="AD1020" s="210"/>
      <c r="AL1020" s="1"/>
      <c r="AM1020" s="213"/>
      <c r="AN1020" s="213"/>
      <c r="AO1020" s="218"/>
      <c r="AP1020" s="209"/>
      <c r="AQ1020" s="215"/>
      <c r="AR1020" s="209"/>
      <c r="AS1020" s="217"/>
      <c r="BA1020" s="217"/>
      <c r="BB1020" s="1"/>
      <c r="BC1020" s="213"/>
      <c r="BD1020" s="213"/>
      <c r="BE1020" s="218"/>
      <c r="BF1020" s="209"/>
      <c r="BG1020" s="215"/>
      <c r="BH1020" s="209"/>
      <c r="BI1020" s="217"/>
      <c r="BJ1020" s="1" t="s">
        <v>7</v>
      </c>
      <c r="BK1020" s="213" t="s">
        <v>7</v>
      </c>
      <c r="BL1020" s="213" t="s">
        <v>7</v>
      </c>
      <c r="BM1020" s="213" t="s">
        <v>7</v>
      </c>
      <c r="BN1020" s="209"/>
      <c r="BO1020" s="215"/>
      <c r="BP1020" s="209"/>
      <c r="BQ1020" s="219"/>
      <c r="BR1020" s="1"/>
      <c r="BS1020" s="220"/>
      <c r="BT1020" s="220"/>
      <c r="BU1020" s="220"/>
      <c r="BV1020" s="209"/>
      <c r="BW1020" s="215"/>
      <c r="BX1020" s="209"/>
      <c r="BY1020" s="1"/>
      <c r="BZ1020" s="212"/>
      <c r="CA1020" s="212"/>
      <c r="CB1020" s="221"/>
      <c r="CC1020" s="209"/>
      <c r="CD1020" s="215"/>
      <c r="CE1020" s="209"/>
      <c r="CF1020" s="1"/>
      <c r="CG1020" s="220"/>
      <c r="CH1020" s="220"/>
      <c r="CI1020" s="220"/>
      <c r="CJ1020" s="209"/>
      <c r="CK1020" s="215"/>
      <c r="CL1020" s="209"/>
      <c r="CM1020" s="1"/>
      <c r="CN1020" s="220"/>
      <c r="CO1020" s="220"/>
      <c r="CP1020" s="213"/>
      <c r="CQ1020" s="209"/>
      <c r="CR1020" s="215"/>
      <c r="CS1020" s="209"/>
    </row>
    <row r="1021" customFormat="false" ht="12.8" hidden="false" customHeight="false" outlineLevel="0" collapsed="false">
      <c r="L1021" s="210"/>
      <c r="M1021" s="210"/>
      <c r="N1021" s="210"/>
      <c r="O1021" s="210"/>
      <c r="P1021" s="210"/>
      <c r="Q1021" s="211" t="n">
        <f aca="false">BP1021</f>
        <v>0</v>
      </c>
      <c r="R1021" s="210"/>
      <c r="S1021" s="210"/>
      <c r="T1021" s="210"/>
      <c r="U1021" s="210"/>
      <c r="V1021" s="210"/>
      <c r="W1021" s="210"/>
      <c r="X1021" s="210"/>
      <c r="Y1021" s="212"/>
      <c r="Z1021" s="212"/>
      <c r="AA1021" s="212"/>
      <c r="AB1021" s="210"/>
      <c r="AC1021" s="210"/>
      <c r="AD1021" s="210"/>
      <c r="AL1021" s="1"/>
      <c r="AM1021" s="213"/>
      <c r="AN1021" s="213"/>
      <c r="AO1021" s="218"/>
      <c r="AP1021" s="209"/>
      <c r="AQ1021" s="215"/>
      <c r="AR1021" s="209"/>
      <c r="AS1021" s="217"/>
      <c r="BA1021" s="217"/>
      <c r="BB1021" s="1"/>
      <c r="BC1021" s="213"/>
      <c r="BD1021" s="213"/>
      <c r="BE1021" s="218"/>
      <c r="BF1021" s="209"/>
      <c r="BG1021" s="215"/>
      <c r="BH1021" s="209"/>
      <c r="BI1021" s="217"/>
      <c r="BJ1021" s="1" t="s">
        <v>7</v>
      </c>
      <c r="BK1021" s="213" t="s">
        <v>7</v>
      </c>
      <c r="BL1021" s="213" t="s">
        <v>7</v>
      </c>
      <c r="BM1021" s="213" t="s">
        <v>7</v>
      </c>
      <c r="BN1021" s="209"/>
      <c r="BO1021" s="215"/>
      <c r="BP1021" s="209"/>
      <c r="BQ1021" s="219"/>
      <c r="BR1021" s="1"/>
      <c r="BS1021" s="220"/>
      <c r="BT1021" s="220"/>
      <c r="BU1021" s="220"/>
      <c r="BV1021" s="209"/>
      <c r="BW1021" s="215"/>
      <c r="BX1021" s="209"/>
      <c r="BY1021" s="1"/>
      <c r="BZ1021" s="212"/>
      <c r="CA1021" s="212"/>
      <c r="CB1021" s="221"/>
      <c r="CC1021" s="209"/>
      <c r="CD1021" s="215"/>
      <c r="CE1021" s="209"/>
      <c r="CF1021" s="1"/>
      <c r="CG1021" s="220"/>
      <c r="CH1021" s="220"/>
      <c r="CI1021" s="220"/>
      <c r="CJ1021" s="209"/>
      <c r="CK1021" s="215"/>
      <c r="CL1021" s="209"/>
      <c r="CM1021" s="1"/>
      <c r="CN1021" s="220"/>
      <c r="CO1021" s="220"/>
      <c r="CP1021" s="213"/>
      <c r="CQ1021" s="209"/>
      <c r="CR1021" s="215"/>
      <c r="CS1021" s="209"/>
    </row>
    <row r="1022" customFormat="false" ht="12.8" hidden="false" customHeight="false" outlineLevel="0" collapsed="false">
      <c r="L1022" s="210"/>
      <c r="M1022" s="210"/>
      <c r="N1022" s="210"/>
      <c r="O1022" s="210"/>
      <c r="P1022" s="210"/>
      <c r="Q1022" s="211" t="n">
        <f aca="false">BP1022</f>
        <v>0</v>
      </c>
      <c r="R1022" s="210"/>
      <c r="S1022" s="210"/>
      <c r="T1022" s="210"/>
      <c r="U1022" s="210"/>
      <c r="V1022" s="210"/>
      <c r="W1022" s="210"/>
      <c r="X1022" s="210"/>
      <c r="Y1022" s="212"/>
      <c r="Z1022" s="212"/>
      <c r="AA1022" s="212"/>
      <c r="AB1022" s="210"/>
      <c r="AC1022" s="210"/>
      <c r="AD1022" s="210"/>
      <c r="AL1022" s="1"/>
      <c r="AM1022" s="213"/>
      <c r="AN1022" s="213"/>
      <c r="AO1022" s="218"/>
      <c r="AP1022" s="209"/>
      <c r="AQ1022" s="215"/>
      <c r="AR1022" s="209"/>
      <c r="AS1022" s="217"/>
      <c r="BA1022" s="217"/>
      <c r="BB1022" s="1"/>
      <c r="BC1022" s="213"/>
      <c r="BD1022" s="213"/>
      <c r="BE1022" s="218"/>
      <c r="BF1022" s="209"/>
      <c r="BG1022" s="215"/>
      <c r="BH1022" s="209"/>
      <c r="BI1022" s="217"/>
      <c r="BJ1022" s="1" t="s">
        <v>7</v>
      </c>
      <c r="BK1022" s="213" t="s">
        <v>7</v>
      </c>
      <c r="BL1022" s="213" t="s">
        <v>7</v>
      </c>
      <c r="BM1022" s="213" t="s">
        <v>7</v>
      </c>
      <c r="BN1022" s="209"/>
      <c r="BO1022" s="215"/>
      <c r="BP1022" s="209"/>
      <c r="BQ1022" s="219"/>
      <c r="BR1022" s="1"/>
      <c r="BS1022" s="220"/>
      <c r="BT1022" s="220"/>
      <c r="BU1022" s="220"/>
      <c r="BV1022" s="209"/>
      <c r="BW1022" s="215"/>
      <c r="BX1022" s="209"/>
      <c r="BY1022" s="1"/>
      <c r="BZ1022" s="212"/>
      <c r="CA1022" s="212"/>
      <c r="CB1022" s="221"/>
      <c r="CC1022" s="209"/>
      <c r="CD1022" s="215"/>
      <c r="CE1022" s="209"/>
      <c r="CF1022" s="1"/>
      <c r="CG1022" s="220"/>
      <c r="CH1022" s="220"/>
      <c r="CI1022" s="220"/>
      <c r="CJ1022" s="209"/>
      <c r="CK1022" s="215"/>
      <c r="CL1022" s="209"/>
      <c r="CM1022" s="1"/>
      <c r="CN1022" s="220"/>
      <c r="CO1022" s="220"/>
      <c r="CP1022" s="213"/>
      <c r="CQ1022" s="209"/>
      <c r="CR1022" s="215"/>
      <c r="CS1022" s="209"/>
    </row>
    <row r="1023" customFormat="false" ht="12.8" hidden="false" customHeight="false" outlineLevel="0" collapsed="false">
      <c r="L1023" s="210"/>
      <c r="M1023" s="210"/>
      <c r="N1023" s="210"/>
      <c r="O1023" s="210"/>
      <c r="P1023" s="210"/>
      <c r="Q1023" s="211" t="n">
        <f aca="false">BP1023</f>
        <v>0</v>
      </c>
      <c r="R1023" s="210"/>
      <c r="S1023" s="210"/>
      <c r="T1023" s="210"/>
      <c r="U1023" s="210"/>
      <c r="V1023" s="210"/>
      <c r="W1023" s="210"/>
      <c r="X1023" s="210"/>
      <c r="Y1023" s="212"/>
      <c r="Z1023" s="212"/>
      <c r="AA1023" s="212"/>
      <c r="AB1023" s="210"/>
      <c r="AC1023" s="210"/>
      <c r="AD1023" s="210"/>
      <c r="AL1023" s="1"/>
      <c r="AM1023" s="213"/>
      <c r="AN1023" s="213"/>
      <c r="AO1023" s="218"/>
      <c r="AP1023" s="209"/>
      <c r="AQ1023" s="215"/>
      <c r="AR1023" s="209"/>
      <c r="AS1023" s="217"/>
      <c r="BA1023" s="217"/>
      <c r="BB1023" s="1"/>
      <c r="BC1023" s="213"/>
      <c r="BD1023" s="213"/>
      <c r="BE1023" s="218"/>
      <c r="BF1023" s="209"/>
      <c r="BG1023" s="215"/>
      <c r="BH1023" s="209"/>
      <c r="BI1023" s="217"/>
      <c r="BJ1023" s="1" t="s">
        <v>7</v>
      </c>
      <c r="BK1023" s="213" t="s">
        <v>7</v>
      </c>
      <c r="BL1023" s="213" t="s">
        <v>7</v>
      </c>
      <c r="BM1023" s="213" t="s">
        <v>7</v>
      </c>
      <c r="BN1023" s="209"/>
      <c r="BO1023" s="215"/>
      <c r="BP1023" s="209"/>
      <c r="BQ1023" s="219"/>
      <c r="BR1023" s="1"/>
      <c r="BS1023" s="220"/>
      <c r="BT1023" s="220"/>
      <c r="BU1023" s="220"/>
      <c r="BV1023" s="209"/>
      <c r="BW1023" s="215"/>
      <c r="BX1023" s="209"/>
      <c r="BY1023" s="1"/>
      <c r="BZ1023" s="212"/>
      <c r="CA1023" s="212"/>
      <c r="CB1023" s="221"/>
      <c r="CC1023" s="209"/>
      <c r="CD1023" s="215"/>
      <c r="CE1023" s="209"/>
      <c r="CF1023" s="1"/>
      <c r="CG1023" s="220"/>
      <c r="CH1023" s="220"/>
      <c r="CI1023" s="220"/>
      <c r="CJ1023" s="209"/>
      <c r="CK1023" s="215"/>
      <c r="CL1023" s="209"/>
      <c r="CM1023" s="1"/>
      <c r="CN1023" s="220"/>
      <c r="CO1023" s="220"/>
      <c r="CP1023" s="213"/>
      <c r="CQ1023" s="209"/>
      <c r="CR1023" s="215"/>
      <c r="CS1023" s="209"/>
    </row>
    <row r="1024" customFormat="false" ht="12.8" hidden="false" customHeight="false" outlineLevel="0" collapsed="false">
      <c r="L1024" s="210"/>
      <c r="M1024" s="210"/>
      <c r="N1024" s="210"/>
      <c r="O1024" s="210"/>
      <c r="P1024" s="210"/>
      <c r="Q1024" s="211" t="n">
        <f aca="false">BP1024</f>
        <v>0</v>
      </c>
      <c r="R1024" s="210"/>
      <c r="S1024" s="210"/>
      <c r="T1024" s="210"/>
      <c r="U1024" s="210"/>
      <c r="V1024" s="210"/>
      <c r="W1024" s="210"/>
      <c r="X1024" s="210"/>
      <c r="Y1024" s="212"/>
      <c r="Z1024" s="212"/>
      <c r="AA1024" s="212"/>
      <c r="AB1024" s="210"/>
      <c r="AC1024" s="210"/>
      <c r="AD1024" s="210"/>
      <c r="AL1024" s="1"/>
      <c r="AM1024" s="213"/>
      <c r="AN1024" s="213"/>
      <c r="AO1024" s="218"/>
      <c r="AP1024" s="209"/>
      <c r="AQ1024" s="215"/>
      <c r="AR1024" s="209"/>
      <c r="AS1024" s="217"/>
      <c r="BA1024" s="217"/>
      <c r="BB1024" s="1"/>
      <c r="BC1024" s="213"/>
      <c r="BD1024" s="213"/>
      <c r="BE1024" s="218"/>
      <c r="BF1024" s="209"/>
      <c r="BG1024" s="215"/>
      <c r="BH1024" s="209"/>
      <c r="BI1024" s="217"/>
      <c r="BJ1024" s="1" t="s">
        <v>7</v>
      </c>
      <c r="BK1024" s="213" t="s">
        <v>7</v>
      </c>
      <c r="BL1024" s="213" t="s">
        <v>7</v>
      </c>
      <c r="BM1024" s="213" t="s">
        <v>7</v>
      </c>
      <c r="BN1024" s="209"/>
      <c r="BO1024" s="215"/>
      <c r="BP1024" s="209"/>
      <c r="BQ1024" s="219"/>
      <c r="BR1024" s="1"/>
      <c r="BS1024" s="220"/>
      <c r="BT1024" s="220"/>
      <c r="BU1024" s="220"/>
      <c r="BV1024" s="209"/>
      <c r="BW1024" s="215"/>
      <c r="BX1024" s="209"/>
      <c r="BY1024" s="1"/>
      <c r="BZ1024" s="212"/>
      <c r="CA1024" s="212"/>
      <c r="CB1024" s="221"/>
      <c r="CC1024" s="209"/>
      <c r="CD1024" s="215"/>
      <c r="CE1024" s="209"/>
      <c r="CF1024" s="1"/>
      <c r="CG1024" s="220"/>
      <c r="CH1024" s="220"/>
      <c r="CI1024" s="220"/>
      <c r="CJ1024" s="209"/>
      <c r="CK1024" s="215"/>
      <c r="CL1024" s="209"/>
      <c r="CM1024" s="1"/>
      <c r="CN1024" s="220"/>
      <c r="CO1024" s="220"/>
      <c r="CP1024" s="213"/>
      <c r="CQ1024" s="209"/>
      <c r="CR1024" s="215"/>
      <c r="CS1024" s="209"/>
    </row>
    <row r="1025" customFormat="false" ht="12.8" hidden="false" customHeight="false" outlineLevel="0" collapsed="false">
      <c r="L1025" s="210"/>
      <c r="M1025" s="210"/>
      <c r="N1025" s="210"/>
      <c r="O1025" s="210"/>
      <c r="P1025" s="210"/>
      <c r="Q1025" s="211" t="n">
        <f aca="false">BP1025</f>
        <v>0</v>
      </c>
      <c r="R1025" s="210"/>
      <c r="S1025" s="210"/>
      <c r="T1025" s="210"/>
      <c r="U1025" s="210"/>
      <c r="V1025" s="210"/>
      <c r="W1025" s="210"/>
      <c r="X1025" s="210"/>
      <c r="Y1025" s="212"/>
      <c r="Z1025" s="212"/>
      <c r="AA1025" s="212"/>
      <c r="AB1025" s="210"/>
      <c r="AC1025" s="210"/>
      <c r="AD1025" s="210"/>
      <c r="AL1025" s="1"/>
      <c r="AM1025" s="213"/>
      <c r="AN1025" s="213"/>
      <c r="AO1025" s="218"/>
      <c r="AP1025" s="209"/>
      <c r="AQ1025" s="215"/>
      <c r="AR1025" s="209"/>
      <c r="AS1025" s="217"/>
      <c r="BA1025" s="217"/>
      <c r="BB1025" s="1"/>
      <c r="BC1025" s="213"/>
      <c r="BD1025" s="213"/>
      <c r="BE1025" s="218"/>
      <c r="BF1025" s="209"/>
      <c r="BG1025" s="215"/>
      <c r="BH1025" s="209"/>
      <c r="BI1025" s="217"/>
      <c r="BJ1025" s="1" t="s">
        <v>7</v>
      </c>
      <c r="BK1025" s="213" t="s">
        <v>7</v>
      </c>
      <c r="BL1025" s="213" t="s">
        <v>7</v>
      </c>
      <c r="BM1025" s="213" t="s">
        <v>7</v>
      </c>
      <c r="BN1025" s="209"/>
      <c r="BO1025" s="215"/>
      <c r="BP1025" s="209"/>
      <c r="BQ1025" s="219"/>
      <c r="BR1025" s="1"/>
      <c r="BS1025" s="220"/>
      <c r="BT1025" s="220"/>
      <c r="BU1025" s="220"/>
      <c r="BV1025" s="209"/>
      <c r="BW1025" s="215"/>
      <c r="BX1025" s="209"/>
      <c r="BY1025" s="1"/>
      <c r="BZ1025" s="212"/>
      <c r="CA1025" s="212"/>
      <c r="CB1025" s="221"/>
      <c r="CC1025" s="209"/>
      <c r="CD1025" s="215"/>
      <c r="CE1025" s="209"/>
      <c r="CF1025" s="1"/>
      <c r="CG1025" s="220"/>
      <c r="CH1025" s="220"/>
      <c r="CI1025" s="220"/>
      <c r="CJ1025" s="209"/>
      <c r="CK1025" s="215"/>
      <c r="CL1025" s="209"/>
      <c r="CM1025" s="1"/>
      <c r="CN1025" s="220"/>
      <c r="CO1025" s="220"/>
      <c r="CP1025" s="213"/>
      <c r="CQ1025" s="209"/>
      <c r="CR1025" s="215"/>
      <c r="CS1025" s="209"/>
    </row>
    <row r="1026" customFormat="false" ht="12.8" hidden="false" customHeight="false" outlineLevel="0" collapsed="false">
      <c r="L1026" s="210"/>
      <c r="M1026" s="210"/>
      <c r="N1026" s="210"/>
      <c r="O1026" s="210"/>
      <c r="P1026" s="210"/>
      <c r="Q1026" s="211" t="n">
        <f aca="false">BP1026</f>
        <v>0</v>
      </c>
      <c r="R1026" s="210"/>
      <c r="S1026" s="210"/>
      <c r="T1026" s="210"/>
      <c r="U1026" s="210"/>
      <c r="V1026" s="210"/>
      <c r="W1026" s="210"/>
      <c r="X1026" s="210"/>
      <c r="Y1026" s="212"/>
      <c r="Z1026" s="212"/>
      <c r="AA1026" s="212"/>
      <c r="AB1026" s="210"/>
      <c r="AC1026" s="210"/>
      <c r="AD1026" s="210"/>
      <c r="AL1026" s="1"/>
      <c r="AM1026" s="213"/>
      <c r="AN1026" s="213"/>
      <c r="AO1026" s="218"/>
      <c r="AP1026" s="209"/>
      <c r="AQ1026" s="215"/>
      <c r="AR1026" s="209"/>
      <c r="AS1026" s="217"/>
      <c r="BA1026" s="217"/>
      <c r="BB1026" s="1"/>
      <c r="BC1026" s="213"/>
      <c r="BD1026" s="213"/>
      <c r="BE1026" s="218"/>
      <c r="BF1026" s="209"/>
      <c r="BG1026" s="215"/>
      <c r="BH1026" s="209"/>
      <c r="BI1026" s="217"/>
      <c r="BJ1026" s="1" t="s">
        <v>7</v>
      </c>
      <c r="BK1026" s="213" t="s">
        <v>7</v>
      </c>
      <c r="BL1026" s="213" t="s">
        <v>7</v>
      </c>
      <c r="BM1026" s="213" t="s">
        <v>7</v>
      </c>
      <c r="BN1026" s="209"/>
      <c r="BO1026" s="215"/>
      <c r="BP1026" s="209"/>
      <c r="BQ1026" s="219"/>
      <c r="BR1026" s="1"/>
      <c r="BS1026" s="220"/>
      <c r="BT1026" s="220"/>
      <c r="BU1026" s="220"/>
      <c r="BV1026" s="209"/>
      <c r="BW1026" s="215"/>
      <c r="BX1026" s="209"/>
      <c r="BY1026" s="1"/>
      <c r="BZ1026" s="212"/>
      <c r="CA1026" s="212"/>
      <c r="CB1026" s="221"/>
      <c r="CC1026" s="209"/>
      <c r="CD1026" s="215"/>
      <c r="CE1026" s="209"/>
      <c r="CF1026" s="1"/>
      <c r="CG1026" s="220"/>
      <c r="CH1026" s="220"/>
      <c r="CI1026" s="220"/>
      <c r="CJ1026" s="209"/>
      <c r="CK1026" s="215"/>
      <c r="CL1026" s="209"/>
      <c r="CM1026" s="1"/>
      <c r="CN1026" s="220"/>
      <c r="CO1026" s="220"/>
      <c r="CP1026" s="213"/>
      <c r="CQ1026" s="209"/>
      <c r="CR1026" s="215"/>
      <c r="CS1026" s="209"/>
    </row>
    <row r="1027" customFormat="false" ht="12.8" hidden="false" customHeight="false" outlineLevel="0" collapsed="false">
      <c r="L1027" s="210"/>
      <c r="M1027" s="210"/>
      <c r="N1027" s="210"/>
      <c r="O1027" s="210"/>
      <c r="P1027" s="210"/>
      <c r="Q1027" s="211" t="n">
        <f aca="false">BP1027</f>
        <v>0</v>
      </c>
      <c r="R1027" s="210"/>
      <c r="S1027" s="210"/>
      <c r="T1027" s="210"/>
      <c r="U1027" s="210"/>
      <c r="V1027" s="210"/>
      <c r="W1027" s="210"/>
      <c r="X1027" s="210"/>
      <c r="Y1027" s="212"/>
      <c r="Z1027" s="212"/>
      <c r="AA1027" s="212"/>
      <c r="AB1027" s="210"/>
      <c r="AC1027" s="210"/>
      <c r="AD1027" s="210"/>
      <c r="AL1027" s="1"/>
      <c r="AM1027" s="213"/>
      <c r="AN1027" s="213"/>
      <c r="AO1027" s="218"/>
      <c r="AP1027" s="209"/>
      <c r="AQ1027" s="215"/>
      <c r="AR1027" s="209"/>
      <c r="AS1027" s="217"/>
      <c r="BA1027" s="217"/>
      <c r="BB1027" s="1"/>
      <c r="BC1027" s="213"/>
      <c r="BD1027" s="213"/>
      <c r="BE1027" s="218"/>
      <c r="BF1027" s="209"/>
      <c r="BG1027" s="215"/>
      <c r="BH1027" s="209"/>
      <c r="BI1027" s="217"/>
      <c r="BJ1027" s="1" t="s">
        <v>7</v>
      </c>
      <c r="BK1027" s="213" t="s">
        <v>7</v>
      </c>
      <c r="BL1027" s="213" t="s">
        <v>7</v>
      </c>
      <c r="BM1027" s="213" t="s">
        <v>7</v>
      </c>
      <c r="BN1027" s="209"/>
      <c r="BO1027" s="215"/>
      <c r="BP1027" s="209"/>
      <c r="BQ1027" s="219"/>
      <c r="BR1027" s="1"/>
      <c r="BS1027" s="220"/>
      <c r="BT1027" s="220"/>
      <c r="BU1027" s="220"/>
      <c r="BV1027" s="209"/>
      <c r="BW1027" s="215"/>
      <c r="BX1027" s="209"/>
      <c r="BY1027" s="1"/>
      <c r="BZ1027" s="212"/>
      <c r="CA1027" s="212"/>
      <c r="CB1027" s="221"/>
      <c r="CC1027" s="209"/>
      <c r="CD1027" s="215"/>
      <c r="CE1027" s="209"/>
      <c r="CF1027" s="1"/>
      <c r="CG1027" s="220"/>
      <c r="CH1027" s="220"/>
      <c r="CI1027" s="220"/>
      <c r="CJ1027" s="209"/>
      <c r="CK1027" s="215"/>
      <c r="CL1027" s="209"/>
      <c r="CM1027" s="1"/>
      <c r="CN1027" s="220"/>
      <c r="CO1027" s="220"/>
      <c r="CP1027" s="213"/>
      <c r="CQ1027" s="209"/>
      <c r="CR1027" s="215"/>
      <c r="CS1027" s="209"/>
    </row>
    <row r="1028" customFormat="false" ht="12.8" hidden="false" customHeight="false" outlineLevel="0" collapsed="false">
      <c r="L1028" s="210"/>
      <c r="M1028" s="210"/>
      <c r="N1028" s="210"/>
      <c r="O1028" s="210"/>
      <c r="P1028" s="210"/>
      <c r="Q1028" s="211" t="n">
        <f aca="false">BP1028</f>
        <v>0</v>
      </c>
      <c r="R1028" s="210"/>
      <c r="S1028" s="210"/>
      <c r="T1028" s="210"/>
      <c r="U1028" s="210"/>
      <c r="V1028" s="210"/>
      <c r="W1028" s="210"/>
      <c r="X1028" s="210"/>
      <c r="Y1028" s="212"/>
      <c r="Z1028" s="212"/>
      <c r="AA1028" s="212"/>
      <c r="AB1028" s="210"/>
      <c r="AC1028" s="210"/>
      <c r="AD1028" s="210"/>
      <c r="AL1028" s="1"/>
      <c r="AM1028" s="213"/>
      <c r="AN1028" s="213"/>
      <c r="AO1028" s="218"/>
      <c r="AP1028" s="209"/>
      <c r="AQ1028" s="215"/>
      <c r="AR1028" s="209"/>
      <c r="AS1028" s="217"/>
      <c r="BA1028" s="217"/>
      <c r="BB1028" s="1"/>
      <c r="BC1028" s="213"/>
      <c r="BD1028" s="213"/>
      <c r="BE1028" s="218"/>
      <c r="BF1028" s="209"/>
      <c r="BG1028" s="215"/>
      <c r="BH1028" s="209"/>
      <c r="BI1028" s="217"/>
      <c r="BJ1028" s="1" t="s">
        <v>7</v>
      </c>
      <c r="BK1028" s="213" t="s">
        <v>7</v>
      </c>
      <c r="BL1028" s="213" t="s">
        <v>7</v>
      </c>
      <c r="BM1028" s="213" t="s">
        <v>7</v>
      </c>
      <c r="BN1028" s="209"/>
      <c r="BO1028" s="215"/>
      <c r="BP1028" s="209"/>
      <c r="BQ1028" s="219"/>
      <c r="BR1028" s="1"/>
      <c r="BS1028" s="220"/>
      <c r="BT1028" s="220"/>
      <c r="BU1028" s="220"/>
      <c r="BV1028" s="209"/>
      <c r="BW1028" s="215"/>
      <c r="BX1028" s="209"/>
      <c r="BY1028" s="1"/>
      <c r="BZ1028" s="212"/>
      <c r="CA1028" s="212"/>
      <c r="CB1028" s="221"/>
      <c r="CC1028" s="209"/>
      <c r="CD1028" s="215"/>
      <c r="CE1028" s="209"/>
      <c r="CF1028" s="1"/>
      <c r="CG1028" s="220"/>
      <c r="CH1028" s="220"/>
      <c r="CI1028" s="220"/>
      <c r="CJ1028" s="209"/>
      <c r="CK1028" s="215"/>
      <c r="CL1028" s="209"/>
      <c r="CM1028" s="1"/>
      <c r="CN1028" s="220"/>
      <c r="CO1028" s="220"/>
      <c r="CP1028" s="213"/>
      <c r="CQ1028" s="209"/>
      <c r="CR1028" s="215"/>
      <c r="CS1028" s="209"/>
    </row>
    <row r="1029" customFormat="false" ht="12.8" hidden="false" customHeight="false" outlineLevel="0" collapsed="false">
      <c r="L1029" s="210"/>
      <c r="M1029" s="210"/>
      <c r="N1029" s="210"/>
      <c r="O1029" s="210"/>
      <c r="P1029" s="210"/>
      <c r="Q1029" s="211" t="n">
        <f aca="false">BP1029</f>
        <v>0</v>
      </c>
      <c r="R1029" s="210"/>
      <c r="S1029" s="210"/>
      <c r="T1029" s="210"/>
      <c r="U1029" s="210"/>
      <c r="V1029" s="210"/>
      <c r="W1029" s="210"/>
      <c r="X1029" s="210"/>
      <c r="Y1029" s="212"/>
      <c r="Z1029" s="212"/>
      <c r="AA1029" s="212"/>
      <c r="AB1029" s="210"/>
      <c r="AC1029" s="210"/>
      <c r="AD1029" s="210"/>
      <c r="AL1029" s="1"/>
      <c r="AM1029" s="213"/>
      <c r="AN1029" s="213"/>
      <c r="AO1029" s="218"/>
      <c r="AP1029" s="209"/>
      <c r="AQ1029" s="215"/>
      <c r="AR1029" s="209"/>
      <c r="AS1029" s="217"/>
      <c r="BA1029" s="217"/>
      <c r="BB1029" s="1"/>
      <c r="BC1029" s="213"/>
      <c r="BD1029" s="213"/>
      <c r="BE1029" s="218"/>
      <c r="BF1029" s="209"/>
      <c r="BG1029" s="215"/>
      <c r="BH1029" s="209"/>
      <c r="BI1029" s="217"/>
      <c r="BJ1029" s="1" t="s">
        <v>7</v>
      </c>
      <c r="BK1029" s="213" t="s">
        <v>7</v>
      </c>
      <c r="BL1029" s="213" t="s">
        <v>7</v>
      </c>
      <c r="BM1029" s="213" t="s">
        <v>7</v>
      </c>
      <c r="BN1029" s="209"/>
      <c r="BO1029" s="215"/>
      <c r="BP1029" s="209"/>
      <c r="BQ1029" s="219"/>
      <c r="BR1029" s="1"/>
      <c r="BS1029" s="220"/>
      <c r="BT1029" s="220"/>
      <c r="BU1029" s="220"/>
      <c r="BV1029" s="209"/>
      <c r="BW1029" s="215"/>
      <c r="BX1029" s="209"/>
      <c r="BY1029" s="1"/>
      <c r="BZ1029" s="212"/>
      <c r="CA1029" s="212"/>
      <c r="CB1029" s="221"/>
      <c r="CC1029" s="209"/>
      <c r="CD1029" s="215"/>
      <c r="CE1029" s="209"/>
      <c r="CF1029" s="1"/>
      <c r="CG1029" s="220"/>
      <c r="CH1029" s="220"/>
      <c r="CI1029" s="220"/>
      <c r="CJ1029" s="209"/>
      <c r="CK1029" s="215"/>
      <c r="CL1029" s="209"/>
      <c r="CM1029" s="1"/>
      <c r="CN1029" s="220"/>
      <c r="CO1029" s="220"/>
      <c r="CP1029" s="213"/>
      <c r="CQ1029" s="209"/>
      <c r="CR1029" s="215"/>
      <c r="CS1029" s="209"/>
    </row>
    <row r="1030" customFormat="false" ht="12.8" hidden="false" customHeight="false" outlineLevel="0" collapsed="false">
      <c r="L1030" s="210"/>
      <c r="M1030" s="210"/>
      <c r="N1030" s="210"/>
      <c r="O1030" s="210"/>
      <c r="P1030" s="210"/>
      <c r="Q1030" s="211" t="n">
        <f aca="false">BP1030</f>
        <v>0</v>
      </c>
      <c r="R1030" s="210"/>
      <c r="S1030" s="210"/>
      <c r="T1030" s="210"/>
      <c r="U1030" s="210"/>
      <c r="V1030" s="210"/>
      <c r="W1030" s="210"/>
      <c r="X1030" s="210"/>
      <c r="Y1030" s="212"/>
      <c r="Z1030" s="212"/>
      <c r="AA1030" s="212"/>
      <c r="AB1030" s="210"/>
      <c r="AC1030" s="210"/>
      <c r="AD1030" s="210"/>
      <c r="AL1030" s="1"/>
      <c r="AM1030" s="213"/>
      <c r="AN1030" s="213"/>
      <c r="AO1030" s="218"/>
      <c r="AP1030" s="209"/>
      <c r="AQ1030" s="215"/>
      <c r="AR1030" s="209"/>
      <c r="AS1030" s="217"/>
      <c r="BA1030" s="217"/>
      <c r="BB1030" s="1"/>
      <c r="BC1030" s="213"/>
      <c r="BD1030" s="213"/>
      <c r="BE1030" s="218"/>
      <c r="BF1030" s="209"/>
      <c r="BG1030" s="215"/>
      <c r="BH1030" s="209"/>
      <c r="BI1030" s="217"/>
      <c r="BJ1030" s="1" t="s">
        <v>7</v>
      </c>
      <c r="BK1030" s="213" t="s">
        <v>7</v>
      </c>
      <c r="BL1030" s="213" t="s">
        <v>7</v>
      </c>
      <c r="BM1030" s="213" t="s">
        <v>7</v>
      </c>
      <c r="BN1030" s="209"/>
      <c r="BO1030" s="215"/>
      <c r="BP1030" s="209"/>
      <c r="BQ1030" s="219"/>
      <c r="BR1030" s="1"/>
      <c r="BS1030" s="220"/>
      <c r="BT1030" s="220"/>
      <c r="BU1030" s="220"/>
      <c r="BV1030" s="209"/>
      <c r="BW1030" s="215"/>
      <c r="BX1030" s="209"/>
      <c r="BY1030" s="1"/>
      <c r="BZ1030" s="212"/>
      <c r="CA1030" s="212"/>
      <c r="CB1030" s="221"/>
      <c r="CC1030" s="209"/>
      <c r="CD1030" s="215"/>
      <c r="CE1030" s="209"/>
      <c r="CF1030" s="1"/>
      <c r="CG1030" s="220"/>
      <c r="CH1030" s="220"/>
      <c r="CI1030" s="220"/>
      <c r="CJ1030" s="209"/>
      <c r="CK1030" s="215"/>
      <c r="CL1030" s="209"/>
      <c r="CM1030" s="1"/>
      <c r="CN1030" s="220"/>
      <c r="CO1030" s="220"/>
      <c r="CP1030" s="213"/>
      <c r="CQ1030" s="209"/>
      <c r="CR1030" s="215"/>
      <c r="CS1030" s="209"/>
    </row>
    <row r="1031" customFormat="false" ht="12.8" hidden="false" customHeight="false" outlineLevel="0" collapsed="false">
      <c r="L1031" s="210"/>
      <c r="M1031" s="210"/>
      <c r="N1031" s="210"/>
      <c r="O1031" s="210"/>
      <c r="P1031" s="210"/>
      <c r="Q1031" s="211" t="n">
        <f aca="false">BP1031</f>
        <v>0</v>
      </c>
      <c r="R1031" s="210"/>
      <c r="S1031" s="210"/>
      <c r="T1031" s="210"/>
      <c r="U1031" s="210"/>
      <c r="V1031" s="210"/>
      <c r="W1031" s="210"/>
      <c r="X1031" s="210"/>
      <c r="Y1031" s="212"/>
      <c r="Z1031" s="212"/>
      <c r="AA1031" s="212"/>
      <c r="AB1031" s="210"/>
      <c r="AC1031" s="210"/>
      <c r="AD1031" s="210"/>
      <c r="AL1031" s="1"/>
      <c r="AM1031" s="213"/>
      <c r="AN1031" s="213"/>
      <c r="AO1031" s="218"/>
      <c r="AP1031" s="209"/>
      <c r="AQ1031" s="215"/>
      <c r="AR1031" s="209"/>
      <c r="AS1031" s="217"/>
      <c r="BA1031" s="217"/>
      <c r="BB1031" s="1"/>
      <c r="BC1031" s="213"/>
      <c r="BD1031" s="213"/>
      <c r="BE1031" s="218"/>
      <c r="BF1031" s="209"/>
      <c r="BG1031" s="215"/>
      <c r="BH1031" s="209"/>
      <c r="BI1031" s="217"/>
      <c r="BJ1031" s="1" t="s">
        <v>7</v>
      </c>
      <c r="BK1031" s="213" t="s">
        <v>7</v>
      </c>
      <c r="BL1031" s="213" t="s">
        <v>7</v>
      </c>
      <c r="BM1031" s="213" t="s">
        <v>7</v>
      </c>
      <c r="BN1031" s="209"/>
      <c r="BO1031" s="215"/>
      <c r="BP1031" s="209"/>
      <c r="BQ1031" s="219"/>
      <c r="BR1031" s="1"/>
      <c r="BS1031" s="220"/>
      <c r="BT1031" s="220"/>
      <c r="BU1031" s="220"/>
      <c r="BV1031" s="209"/>
      <c r="BW1031" s="215"/>
      <c r="BX1031" s="209"/>
      <c r="BY1031" s="1"/>
      <c r="BZ1031" s="212"/>
      <c r="CA1031" s="212"/>
      <c r="CB1031" s="221"/>
      <c r="CC1031" s="209"/>
      <c r="CD1031" s="215"/>
      <c r="CE1031" s="209"/>
      <c r="CF1031" s="1"/>
      <c r="CG1031" s="220"/>
      <c r="CH1031" s="220"/>
      <c r="CI1031" s="220"/>
      <c r="CJ1031" s="209"/>
      <c r="CK1031" s="215"/>
      <c r="CL1031" s="209"/>
      <c r="CM1031" s="1"/>
      <c r="CN1031" s="220"/>
      <c r="CO1031" s="220"/>
      <c r="CP1031" s="213"/>
      <c r="CQ1031" s="209"/>
      <c r="CR1031" s="215"/>
      <c r="CS1031" s="209"/>
    </row>
    <row r="1032" customFormat="false" ht="12.8" hidden="false" customHeight="false" outlineLevel="0" collapsed="false">
      <c r="L1032" s="210"/>
      <c r="M1032" s="210"/>
      <c r="N1032" s="210"/>
      <c r="O1032" s="210"/>
      <c r="P1032" s="210"/>
      <c r="Q1032" s="211" t="n">
        <f aca="false">BP1032</f>
        <v>0</v>
      </c>
      <c r="R1032" s="210"/>
      <c r="S1032" s="210"/>
      <c r="T1032" s="210"/>
      <c r="U1032" s="210"/>
      <c r="V1032" s="210"/>
      <c r="W1032" s="210"/>
      <c r="X1032" s="210"/>
      <c r="Y1032" s="212"/>
      <c r="Z1032" s="212"/>
      <c r="AA1032" s="212"/>
      <c r="AB1032" s="210"/>
      <c r="AC1032" s="210"/>
      <c r="AD1032" s="210"/>
      <c r="AL1032" s="1"/>
      <c r="AM1032" s="213"/>
      <c r="AN1032" s="213"/>
      <c r="AO1032" s="218"/>
      <c r="AP1032" s="209"/>
      <c r="AQ1032" s="215"/>
      <c r="AR1032" s="209"/>
      <c r="AS1032" s="217"/>
      <c r="BA1032" s="217"/>
      <c r="BB1032" s="1"/>
      <c r="BC1032" s="213"/>
      <c r="BD1032" s="213"/>
      <c r="BE1032" s="218"/>
      <c r="BF1032" s="209"/>
      <c r="BG1032" s="215"/>
      <c r="BH1032" s="209"/>
      <c r="BI1032" s="217"/>
      <c r="BJ1032" s="1" t="s">
        <v>7</v>
      </c>
      <c r="BK1032" s="213" t="s">
        <v>7</v>
      </c>
      <c r="BL1032" s="213" t="s">
        <v>7</v>
      </c>
      <c r="BM1032" s="213" t="s">
        <v>7</v>
      </c>
      <c r="BN1032" s="209"/>
      <c r="BO1032" s="215"/>
      <c r="BP1032" s="209"/>
      <c r="BQ1032" s="219"/>
      <c r="BR1032" s="1"/>
      <c r="BS1032" s="220"/>
      <c r="BT1032" s="220"/>
      <c r="BU1032" s="220"/>
      <c r="BV1032" s="209"/>
      <c r="BW1032" s="215"/>
      <c r="BX1032" s="209"/>
      <c r="BY1032" s="1"/>
      <c r="BZ1032" s="212"/>
      <c r="CA1032" s="212"/>
      <c r="CB1032" s="221"/>
      <c r="CC1032" s="209"/>
      <c r="CD1032" s="215"/>
      <c r="CE1032" s="209"/>
      <c r="CF1032" s="1"/>
      <c r="CG1032" s="220"/>
      <c r="CH1032" s="220"/>
      <c r="CI1032" s="220"/>
      <c r="CJ1032" s="209"/>
      <c r="CK1032" s="215"/>
      <c r="CL1032" s="209"/>
      <c r="CM1032" s="1"/>
      <c r="CN1032" s="220"/>
      <c r="CO1032" s="220"/>
      <c r="CP1032" s="213"/>
      <c r="CQ1032" s="209"/>
      <c r="CR1032" s="215"/>
      <c r="CS1032" s="209"/>
    </row>
    <row r="1033" customFormat="false" ht="12.8" hidden="false" customHeight="false" outlineLevel="0" collapsed="false">
      <c r="L1033" s="210"/>
      <c r="M1033" s="210"/>
      <c r="N1033" s="210"/>
      <c r="O1033" s="210"/>
      <c r="P1033" s="210"/>
      <c r="Q1033" s="211" t="n">
        <f aca="false">BP1033</f>
        <v>0</v>
      </c>
      <c r="R1033" s="210"/>
      <c r="S1033" s="210"/>
      <c r="T1033" s="210"/>
      <c r="U1033" s="210"/>
      <c r="V1033" s="210"/>
      <c r="W1033" s="210"/>
      <c r="X1033" s="210"/>
      <c r="Y1033" s="212"/>
      <c r="Z1033" s="212"/>
      <c r="AA1033" s="212"/>
      <c r="AB1033" s="210"/>
      <c r="AC1033" s="210"/>
      <c r="AD1033" s="210"/>
      <c r="AL1033" s="1"/>
      <c r="AM1033" s="213"/>
      <c r="AN1033" s="213"/>
      <c r="AO1033" s="218"/>
      <c r="AP1033" s="209"/>
      <c r="AQ1033" s="215"/>
      <c r="AR1033" s="209"/>
      <c r="AS1033" s="217"/>
      <c r="BA1033" s="217"/>
      <c r="BB1033" s="1"/>
      <c r="BC1033" s="213"/>
      <c r="BD1033" s="213"/>
      <c r="BE1033" s="218"/>
      <c r="BF1033" s="209"/>
      <c r="BG1033" s="215"/>
      <c r="BH1033" s="209"/>
      <c r="BI1033" s="217"/>
      <c r="BJ1033" s="1" t="s">
        <v>7</v>
      </c>
      <c r="BK1033" s="213" t="s">
        <v>7</v>
      </c>
      <c r="BL1033" s="213" t="s">
        <v>7</v>
      </c>
      <c r="BM1033" s="213" t="s">
        <v>7</v>
      </c>
      <c r="BN1033" s="209"/>
      <c r="BO1033" s="215"/>
      <c r="BP1033" s="209"/>
      <c r="BQ1033" s="219"/>
      <c r="BR1033" s="1"/>
      <c r="BS1033" s="220"/>
      <c r="BT1033" s="220"/>
      <c r="BU1033" s="220"/>
      <c r="BV1033" s="209"/>
      <c r="BW1033" s="215"/>
      <c r="BX1033" s="209"/>
      <c r="BY1033" s="1"/>
      <c r="BZ1033" s="212"/>
      <c r="CA1033" s="212"/>
      <c r="CB1033" s="221"/>
      <c r="CC1033" s="209"/>
      <c r="CD1033" s="215"/>
      <c r="CE1033" s="209"/>
      <c r="CF1033" s="1"/>
      <c r="CG1033" s="220"/>
      <c r="CH1033" s="220"/>
      <c r="CI1033" s="220"/>
      <c r="CJ1033" s="209"/>
      <c r="CK1033" s="215"/>
      <c r="CL1033" s="209"/>
      <c r="CM1033" s="1"/>
      <c r="CN1033" s="220"/>
      <c r="CO1033" s="220"/>
      <c r="CP1033" s="213"/>
      <c r="CQ1033" s="209"/>
      <c r="CR1033" s="215"/>
      <c r="CS1033" s="209"/>
    </row>
    <row r="1034" customFormat="false" ht="12.8" hidden="false" customHeight="false" outlineLevel="0" collapsed="false">
      <c r="L1034" s="210"/>
      <c r="M1034" s="210"/>
      <c r="N1034" s="210"/>
      <c r="O1034" s="210"/>
      <c r="P1034" s="210"/>
      <c r="Q1034" s="211" t="n">
        <f aca="false">BP1034</f>
        <v>0</v>
      </c>
      <c r="R1034" s="210"/>
      <c r="S1034" s="210"/>
      <c r="T1034" s="210"/>
      <c r="U1034" s="210"/>
      <c r="V1034" s="210"/>
      <c r="W1034" s="210"/>
      <c r="X1034" s="210"/>
      <c r="Y1034" s="212"/>
      <c r="Z1034" s="212"/>
      <c r="AA1034" s="212"/>
      <c r="AB1034" s="210"/>
      <c r="AC1034" s="210"/>
      <c r="AD1034" s="210"/>
      <c r="AL1034" s="1"/>
      <c r="AM1034" s="213"/>
      <c r="AN1034" s="213"/>
      <c r="AO1034" s="218"/>
      <c r="AP1034" s="209"/>
      <c r="AQ1034" s="215"/>
      <c r="AR1034" s="209"/>
      <c r="AS1034" s="217"/>
      <c r="BA1034" s="217"/>
      <c r="BB1034" s="1"/>
      <c r="BC1034" s="213"/>
      <c r="BD1034" s="213"/>
      <c r="BE1034" s="218"/>
      <c r="BF1034" s="209"/>
      <c r="BG1034" s="215"/>
      <c r="BH1034" s="209"/>
      <c r="BI1034" s="217"/>
      <c r="BJ1034" s="1" t="s">
        <v>7</v>
      </c>
      <c r="BK1034" s="213" t="s">
        <v>7</v>
      </c>
      <c r="BL1034" s="213" t="s">
        <v>7</v>
      </c>
      <c r="BM1034" s="213" t="s">
        <v>7</v>
      </c>
      <c r="BN1034" s="209"/>
      <c r="BO1034" s="215"/>
      <c r="BP1034" s="209"/>
      <c r="BQ1034" s="219"/>
      <c r="BR1034" s="1"/>
      <c r="BS1034" s="220"/>
      <c r="BT1034" s="220"/>
      <c r="BU1034" s="220"/>
      <c r="BV1034" s="209"/>
      <c r="BW1034" s="215"/>
      <c r="BX1034" s="209"/>
      <c r="BY1034" s="1"/>
      <c r="BZ1034" s="212"/>
      <c r="CA1034" s="212"/>
      <c r="CB1034" s="221"/>
      <c r="CC1034" s="209"/>
      <c r="CD1034" s="215"/>
      <c r="CE1034" s="209"/>
      <c r="CF1034" s="1"/>
      <c r="CG1034" s="220"/>
      <c r="CH1034" s="220"/>
      <c r="CI1034" s="220"/>
      <c r="CJ1034" s="209"/>
      <c r="CK1034" s="215"/>
      <c r="CL1034" s="209"/>
      <c r="CM1034" s="1"/>
      <c r="CN1034" s="220"/>
      <c r="CO1034" s="220"/>
      <c r="CP1034" s="213"/>
      <c r="CQ1034" s="209"/>
      <c r="CR1034" s="215"/>
      <c r="CS1034" s="209"/>
    </row>
    <row r="1035" customFormat="false" ht="12.8" hidden="false" customHeight="false" outlineLevel="0" collapsed="false">
      <c r="L1035" s="210"/>
      <c r="M1035" s="210"/>
      <c r="N1035" s="210"/>
      <c r="O1035" s="210"/>
      <c r="P1035" s="210"/>
      <c r="Q1035" s="211" t="n">
        <f aca="false">BP1035</f>
        <v>0</v>
      </c>
      <c r="R1035" s="210"/>
      <c r="S1035" s="210"/>
      <c r="T1035" s="210"/>
      <c r="U1035" s="210"/>
      <c r="V1035" s="210"/>
      <c r="W1035" s="210"/>
      <c r="X1035" s="210"/>
      <c r="Y1035" s="212"/>
      <c r="Z1035" s="212"/>
      <c r="AA1035" s="212"/>
      <c r="AB1035" s="210"/>
      <c r="AC1035" s="210"/>
      <c r="AD1035" s="210"/>
      <c r="AL1035" s="1"/>
      <c r="AM1035" s="213"/>
      <c r="AN1035" s="213"/>
      <c r="AO1035" s="218"/>
      <c r="AP1035" s="209"/>
      <c r="AQ1035" s="215"/>
      <c r="AR1035" s="209"/>
      <c r="AS1035" s="217"/>
      <c r="BA1035" s="217"/>
      <c r="BB1035" s="1"/>
      <c r="BC1035" s="213"/>
      <c r="BD1035" s="213"/>
      <c r="BE1035" s="218"/>
      <c r="BF1035" s="209"/>
      <c r="BG1035" s="215"/>
      <c r="BH1035" s="209"/>
      <c r="BI1035" s="217"/>
      <c r="BJ1035" s="1" t="s">
        <v>7</v>
      </c>
      <c r="BK1035" s="213" t="s">
        <v>7</v>
      </c>
      <c r="BL1035" s="213" t="s">
        <v>7</v>
      </c>
      <c r="BM1035" s="213" t="s">
        <v>7</v>
      </c>
      <c r="BN1035" s="209"/>
      <c r="BO1035" s="215"/>
      <c r="BP1035" s="209"/>
      <c r="BQ1035" s="219"/>
      <c r="BR1035" s="1"/>
      <c r="BS1035" s="220"/>
      <c r="BT1035" s="220"/>
      <c r="BU1035" s="220"/>
      <c r="BV1035" s="209"/>
      <c r="BW1035" s="215"/>
      <c r="BX1035" s="209"/>
      <c r="BY1035" s="1"/>
      <c r="BZ1035" s="212"/>
      <c r="CA1035" s="212"/>
      <c r="CB1035" s="221"/>
      <c r="CC1035" s="209"/>
      <c r="CD1035" s="215"/>
      <c r="CE1035" s="209"/>
      <c r="CF1035" s="1"/>
      <c r="CG1035" s="220"/>
      <c r="CH1035" s="220"/>
      <c r="CI1035" s="220"/>
      <c r="CJ1035" s="209"/>
      <c r="CK1035" s="215"/>
      <c r="CL1035" s="209"/>
      <c r="CM1035" s="1"/>
      <c r="CN1035" s="220"/>
      <c r="CO1035" s="220"/>
      <c r="CP1035" s="213"/>
      <c r="CQ1035" s="209"/>
      <c r="CR1035" s="215"/>
      <c r="CS1035" s="209"/>
    </row>
    <row r="1036" customFormat="false" ht="12.8" hidden="false" customHeight="false" outlineLevel="0" collapsed="false">
      <c r="L1036" s="210"/>
      <c r="M1036" s="210"/>
      <c r="N1036" s="210"/>
      <c r="O1036" s="210"/>
      <c r="P1036" s="210"/>
      <c r="Q1036" s="211" t="n">
        <f aca="false">BP1036</f>
        <v>0</v>
      </c>
      <c r="R1036" s="210"/>
      <c r="S1036" s="210"/>
      <c r="T1036" s="210"/>
      <c r="U1036" s="210"/>
      <c r="V1036" s="210"/>
      <c r="W1036" s="210"/>
      <c r="X1036" s="210"/>
      <c r="Y1036" s="212"/>
      <c r="Z1036" s="212"/>
      <c r="AA1036" s="212"/>
      <c r="AB1036" s="210"/>
      <c r="AC1036" s="210"/>
      <c r="AD1036" s="210"/>
      <c r="AL1036" s="1"/>
      <c r="AM1036" s="213"/>
      <c r="AN1036" s="213"/>
      <c r="AO1036" s="218"/>
      <c r="AP1036" s="209"/>
      <c r="AQ1036" s="215"/>
      <c r="AR1036" s="209"/>
      <c r="AS1036" s="217"/>
      <c r="BA1036" s="217"/>
      <c r="BB1036" s="1"/>
      <c r="BC1036" s="213"/>
      <c r="BD1036" s="213"/>
      <c r="BE1036" s="218"/>
      <c r="BF1036" s="209"/>
      <c r="BG1036" s="215"/>
      <c r="BH1036" s="209"/>
      <c r="BI1036" s="217"/>
      <c r="BJ1036" s="1" t="s">
        <v>7</v>
      </c>
      <c r="BK1036" s="213" t="s">
        <v>7</v>
      </c>
      <c r="BL1036" s="213" t="s">
        <v>7</v>
      </c>
      <c r="BM1036" s="213" t="s">
        <v>7</v>
      </c>
      <c r="BN1036" s="209"/>
      <c r="BO1036" s="215"/>
      <c r="BP1036" s="209"/>
      <c r="BQ1036" s="219"/>
      <c r="BR1036" s="1"/>
      <c r="BS1036" s="220"/>
      <c r="BT1036" s="220"/>
      <c r="BU1036" s="220"/>
      <c r="BV1036" s="209"/>
      <c r="BW1036" s="215"/>
      <c r="BX1036" s="209"/>
      <c r="BY1036" s="1"/>
      <c r="BZ1036" s="212"/>
      <c r="CA1036" s="212"/>
      <c r="CB1036" s="221"/>
      <c r="CC1036" s="209"/>
      <c r="CD1036" s="215"/>
      <c r="CE1036" s="209"/>
      <c r="CF1036" s="1"/>
      <c r="CG1036" s="220"/>
      <c r="CH1036" s="220"/>
      <c r="CI1036" s="220"/>
      <c r="CJ1036" s="209"/>
      <c r="CK1036" s="215"/>
      <c r="CL1036" s="209"/>
      <c r="CM1036" s="1"/>
      <c r="CN1036" s="220"/>
      <c r="CO1036" s="220"/>
      <c r="CP1036" s="213"/>
      <c r="CQ1036" s="209"/>
      <c r="CR1036" s="215"/>
      <c r="CS1036" s="209"/>
    </row>
    <row r="1037" customFormat="false" ht="12.8" hidden="false" customHeight="false" outlineLevel="0" collapsed="false">
      <c r="L1037" s="210"/>
      <c r="M1037" s="210"/>
      <c r="N1037" s="210"/>
      <c r="O1037" s="210"/>
      <c r="P1037" s="210"/>
      <c r="Q1037" s="211" t="n">
        <f aca="false">BP1037</f>
        <v>0</v>
      </c>
      <c r="R1037" s="210"/>
      <c r="S1037" s="210"/>
      <c r="T1037" s="210"/>
      <c r="U1037" s="210"/>
      <c r="V1037" s="210"/>
      <c r="W1037" s="210"/>
      <c r="X1037" s="210"/>
      <c r="Y1037" s="212"/>
      <c r="Z1037" s="212"/>
      <c r="AA1037" s="212"/>
      <c r="AB1037" s="210"/>
      <c r="AC1037" s="210"/>
      <c r="AD1037" s="210"/>
      <c r="AL1037" s="1"/>
      <c r="AM1037" s="213"/>
      <c r="AN1037" s="213"/>
      <c r="AO1037" s="218"/>
      <c r="AP1037" s="209"/>
      <c r="AQ1037" s="215"/>
      <c r="AR1037" s="209"/>
      <c r="AS1037" s="217"/>
      <c r="BA1037" s="217"/>
      <c r="BB1037" s="1"/>
      <c r="BC1037" s="213"/>
      <c r="BD1037" s="213"/>
      <c r="BE1037" s="218"/>
      <c r="BF1037" s="209"/>
      <c r="BG1037" s="215"/>
      <c r="BH1037" s="209"/>
      <c r="BI1037" s="217"/>
      <c r="BJ1037" s="1" t="s">
        <v>7</v>
      </c>
      <c r="BK1037" s="213" t="s">
        <v>7</v>
      </c>
      <c r="BL1037" s="213" t="s">
        <v>7</v>
      </c>
      <c r="BM1037" s="213" t="s">
        <v>7</v>
      </c>
      <c r="BN1037" s="209"/>
      <c r="BO1037" s="215"/>
      <c r="BP1037" s="209"/>
      <c r="BQ1037" s="219"/>
      <c r="BR1037" s="1"/>
      <c r="BS1037" s="220"/>
      <c r="BT1037" s="220"/>
      <c r="BU1037" s="220"/>
      <c r="BV1037" s="209"/>
      <c r="BW1037" s="215"/>
      <c r="BX1037" s="209"/>
      <c r="BY1037" s="1"/>
      <c r="BZ1037" s="212"/>
      <c r="CA1037" s="212"/>
      <c r="CB1037" s="221"/>
      <c r="CC1037" s="209"/>
      <c r="CD1037" s="215"/>
      <c r="CE1037" s="209"/>
      <c r="CF1037" s="1"/>
      <c r="CG1037" s="220"/>
      <c r="CH1037" s="220"/>
      <c r="CI1037" s="220"/>
      <c r="CJ1037" s="209"/>
      <c r="CK1037" s="215"/>
      <c r="CL1037" s="209"/>
      <c r="CM1037" s="1"/>
      <c r="CN1037" s="220"/>
      <c r="CO1037" s="220"/>
      <c r="CP1037" s="213"/>
      <c r="CQ1037" s="209"/>
      <c r="CR1037" s="215"/>
      <c r="CS1037" s="209"/>
    </row>
    <row r="1038" customFormat="false" ht="12.8" hidden="false" customHeight="false" outlineLevel="0" collapsed="false">
      <c r="L1038" s="210"/>
      <c r="M1038" s="210"/>
      <c r="N1038" s="210"/>
      <c r="O1038" s="210"/>
      <c r="P1038" s="210"/>
      <c r="Q1038" s="211" t="n">
        <f aca="false">BP1038</f>
        <v>0</v>
      </c>
      <c r="R1038" s="210"/>
      <c r="S1038" s="210"/>
      <c r="T1038" s="210"/>
      <c r="U1038" s="210"/>
      <c r="V1038" s="210"/>
      <c r="W1038" s="210"/>
      <c r="X1038" s="210"/>
      <c r="Y1038" s="212"/>
      <c r="Z1038" s="212"/>
      <c r="AA1038" s="212"/>
      <c r="AB1038" s="210"/>
      <c r="AC1038" s="210"/>
      <c r="AD1038" s="210"/>
      <c r="AL1038" s="1"/>
      <c r="AM1038" s="213"/>
      <c r="AN1038" s="213"/>
      <c r="AO1038" s="218"/>
      <c r="AP1038" s="209"/>
      <c r="AQ1038" s="215"/>
      <c r="AR1038" s="209"/>
      <c r="AS1038" s="217"/>
      <c r="BA1038" s="217"/>
      <c r="BB1038" s="1"/>
      <c r="BC1038" s="213"/>
      <c r="BD1038" s="213"/>
      <c r="BE1038" s="218"/>
      <c r="BF1038" s="209"/>
      <c r="BG1038" s="215"/>
      <c r="BH1038" s="209"/>
      <c r="BI1038" s="217"/>
      <c r="BJ1038" s="1" t="s">
        <v>7</v>
      </c>
      <c r="BK1038" s="213" t="s">
        <v>7</v>
      </c>
      <c r="BL1038" s="213" t="s">
        <v>7</v>
      </c>
      <c r="BM1038" s="213" t="s">
        <v>7</v>
      </c>
      <c r="BN1038" s="209"/>
      <c r="BO1038" s="215"/>
      <c r="BP1038" s="209"/>
      <c r="BQ1038" s="219"/>
      <c r="BR1038" s="1"/>
      <c r="BS1038" s="220"/>
      <c r="BT1038" s="220"/>
      <c r="BU1038" s="220"/>
      <c r="BV1038" s="209"/>
      <c r="BW1038" s="215"/>
      <c r="BX1038" s="209"/>
      <c r="BY1038" s="1"/>
      <c r="BZ1038" s="212"/>
      <c r="CA1038" s="212"/>
      <c r="CB1038" s="221"/>
      <c r="CC1038" s="209"/>
      <c r="CD1038" s="215"/>
      <c r="CE1038" s="209"/>
      <c r="CF1038" s="1"/>
      <c r="CG1038" s="220"/>
      <c r="CH1038" s="220"/>
      <c r="CI1038" s="220"/>
      <c r="CJ1038" s="209"/>
      <c r="CK1038" s="215"/>
      <c r="CL1038" s="209"/>
      <c r="CM1038" s="1"/>
      <c r="CN1038" s="220"/>
      <c r="CO1038" s="220"/>
      <c r="CP1038" s="213"/>
      <c r="CQ1038" s="209"/>
      <c r="CR1038" s="215"/>
      <c r="CS1038" s="209"/>
    </row>
    <row r="1039" customFormat="false" ht="12.8" hidden="false" customHeight="false" outlineLevel="0" collapsed="false">
      <c r="L1039" s="210"/>
      <c r="M1039" s="210"/>
      <c r="N1039" s="210"/>
      <c r="O1039" s="210"/>
      <c r="P1039" s="210"/>
      <c r="Q1039" s="211" t="n">
        <f aca="false">BP1039</f>
        <v>0</v>
      </c>
      <c r="R1039" s="210"/>
      <c r="S1039" s="210"/>
      <c r="T1039" s="210"/>
      <c r="U1039" s="210"/>
      <c r="V1039" s="210"/>
      <c r="W1039" s="210"/>
      <c r="X1039" s="210"/>
      <c r="Y1039" s="212"/>
      <c r="Z1039" s="212"/>
      <c r="AA1039" s="212"/>
      <c r="AB1039" s="210"/>
      <c r="AC1039" s="210"/>
      <c r="AD1039" s="210"/>
      <c r="AL1039" s="1"/>
      <c r="AM1039" s="213"/>
      <c r="AN1039" s="213"/>
      <c r="AO1039" s="218"/>
      <c r="AP1039" s="209"/>
      <c r="AQ1039" s="215"/>
      <c r="AR1039" s="209"/>
      <c r="AS1039" s="217"/>
      <c r="BA1039" s="217"/>
      <c r="BB1039" s="1"/>
      <c r="BC1039" s="213"/>
      <c r="BD1039" s="213"/>
      <c r="BE1039" s="218"/>
      <c r="BF1039" s="209"/>
      <c r="BG1039" s="215"/>
      <c r="BH1039" s="209"/>
      <c r="BI1039" s="217"/>
      <c r="BJ1039" s="1" t="s">
        <v>7</v>
      </c>
      <c r="BK1039" s="213" t="s">
        <v>7</v>
      </c>
      <c r="BL1039" s="213" t="s">
        <v>7</v>
      </c>
      <c r="BM1039" s="213" t="s">
        <v>7</v>
      </c>
      <c r="BN1039" s="209"/>
      <c r="BO1039" s="215"/>
      <c r="BP1039" s="209"/>
      <c r="BQ1039" s="219"/>
      <c r="BR1039" s="1"/>
      <c r="BS1039" s="220"/>
      <c r="BT1039" s="220"/>
      <c r="BU1039" s="220"/>
      <c r="BV1039" s="209"/>
      <c r="BW1039" s="215"/>
      <c r="BX1039" s="209"/>
      <c r="BY1039" s="1"/>
      <c r="BZ1039" s="212"/>
      <c r="CA1039" s="212"/>
      <c r="CB1039" s="221"/>
      <c r="CC1039" s="209"/>
      <c r="CD1039" s="215"/>
      <c r="CE1039" s="209"/>
      <c r="CF1039" s="1"/>
      <c r="CG1039" s="220"/>
      <c r="CH1039" s="220"/>
      <c r="CI1039" s="220"/>
      <c r="CJ1039" s="209"/>
      <c r="CK1039" s="215"/>
      <c r="CL1039" s="209"/>
      <c r="CM1039" s="1"/>
      <c r="CN1039" s="220"/>
      <c r="CO1039" s="220"/>
      <c r="CP1039" s="213"/>
      <c r="CQ1039" s="209"/>
      <c r="CR1039" s="215"/>
      <c r="CS1039" s="209"/>
    </row>
    <row r="1040" customFormat="false" ht="12.8" hidden="false" customHeight="false" outlineLevel="0" collapsed="false">
      <c r="L1040" s="210"/>
      <c r="M1040" s="210"/>
      <c r="N1040" s="210"/>
      <c r="O1040" s="210"/>
      <c r="P1040" s="210"/>
      <c r="Q1040" s="211" t="n">
        <f aca="false">BP1040</f>
        <v>0</v>
      </c>
      <c r="R1040" s="210"/>
      <c r="S1040" s="210"/>
      <c r="T1040" s="210"/>
      <c r="U1040" s="210"/>
      <c r="V1040" s="210"/>
      <c r="W1040" s="210"/>
      <c r="X1040" s="210"/>
      <c r="Y1040" s="212"/>
      <c r="Z1040" s="212"/>
      <c r="AA1040" s="212"/>
      <c r="AB1040" s="210"/>
      <c r="AC1040" s="210"/>
      <c r="AD1040" s="210"/>
      <c r="AL1040" s="1"/>
      <c r="AM1040" s="213"/>
      <c r="AN1040" s="213"/>
      <c r="AO1040" s="218"/>
      <c r="AP1040" s="209"/>
      <c r="AQ1040" s="215"/>
      <c r="AR1040" s="209"/>
      <c r="AS1040" s="217"/>
      <c r="BA1040" s="217"/>
      <c r="BB1040" s="1"/>
      <c r="BC1040" s="213"/>
      <c r="BD1040" s="213"/>
      <c r="BE1040" s="218"/>
      <c r="BF1040" s="209"/>
      <c r="BG1040" s="215"/>
      <c r="BH1040" s="209"/>
      <c r="BI1040" s="217"/>
      <c r="BJ1040" s="1" t="s">
        <v>7</v>
      </c>
      <c r="BK1040" s="213" t="s">
        <v>7</v>
      </c>
      <c r="BL1040" s="213" t="s">
        <v>7</v>
      </c>
      <c r="BM1040" s="213" t="s">
        <v>7</v>
      </c>
      <c r="BN1040" s="209"/>
      <c r="BO1040" s="215"/>
      <c r="BP1040" s="209"/>
      <c r="BQ1040" s="219"/>
      <c r="BR1040" s="1"/>
      <c r="BS1040" s="220"/>
      <c r="BT1040" s="220"/>
      <c r="BU1040" s="220"/>
      <c r="BV1040" s="209"/>
      <c r="BW1040" s="215"/>
      <c r="BX1040" s="209"/>
      <c r="BY1040" s="1"/>
      <c r="BZ1040" s="212"/>
      <c r="CA1040" s="212"/>
      <c r="CB1040" s="221"/>
      <c r="CC1040" s="209"/>
      <c r="CD1040" s="215"/>
      <c r="CE1040" s="209"/>
      <c r="CF1040" s="1"/>
      <c r="CG1040" s="220"/>
      <c r="CH1040" s="220"/>
      <c r="CI1040" s="220"/>
      <c r="CJ1040" s="209"/>
      <c r="CK1040" s="215"/>
      <c r="CL1040" s="209"/>
      <c r="CM1040" s="1"/>
      <c r="CN1040" s="220"/>
      <c r="CO1040" s="220"/>
      <c r="CP1040" s="213"/>
      <c r="CQ1040" s="209"/>
      <c r="CR1040" s="215"/>
      <c r="CS1040" s="209"/>
    </row>
    <row r="1041" customFormat="false" ht="12.8" hidden="false" customHeight="false" outlineLevel="0" collapsed="false">
      <c r="L1041" s="210"/>
      <c r="M1041" s="210"/>
      <c r="N1041" s="210"/>
      <c r="O1041" s="210"/>
      <c r="P1041" s="210"/>
      <c r="Q1041" s="211" t="n">
        <f aca="false">BP1041</f>
        <v>0</v>
      </c>
      <c r="R1041" s="210"/>
      <c r="S1041" s="210"/>
      <c r="T1041" s="210"/>
      <c r="U1041" s="210"/>
      <c r="V1041" s="210"/>
      <c r="W1041" s="210"/>
      <c r="X1041" s="210"/>
      <c r="Y1041" s="212"/>
      <c r="Z1041" s="212"/>
      <c r="AA1041" s="212"/>
      <c r="AB1041" s="210"/>
      <c r="AC1041" s="210"/>
      <c r="AD1041" s="210"/>
      <c r="AL1041" s="1"/>
      <c r="AM1041" s="213"/>
      <c r="AN1041" s="213"/>
      <c r="AO1041" s="218"/>
      <c r="AP1041" s="209"/>
      <c r="AQ1041" s="215"/>
      <c r="AR1041" s="209"/>
      <c r="AS1041" s="217"/>
      <c r="BA1041" s="217"/>
      <c r="BB1041" s="1"/>
      <c r="BC1041" s="213"/>
      <c r="BD1041" s="213"/>
      <c r="BE1041" s="218"/>
      <c r="BF1041" s="209"/>
      <c r="BG1041" s="215"/>
      <c r="BH1041" s="209"/>
      <c r="BI1041" s="217"/>
      <c r="BJ1041" s="1" t="s">
        <v>7</v>
      </c>
      <c r="BK1041" s="213" t="s">
        <v>7</v>
      </c>
      <c r="BL1041" s="213" t="s">
        <v>7</v>
      </c>
      <c r="BM1041" s="213" t="s">
        <v>7</v>
      </c>
      <c r="BN1041" s="209"/>
      <c r="BO1041" s="215"/>
      <c r="BP1041" s="209"/>
      <c r="BQ1041" s="219"/>
      <c r="BR1041" s="1"/>
      <c r="BS1041" s="220"/>
      <c r="BT1041" s="220"/>
      <c r="BU1041" s="220"/>
      <c r="BV1041" s="209"/>
      <c r="BW1041" s="215"/>
      <c r="BX1041" s="209"/>
      <c r="BY1041" s="1"/>
      <c r="BZ1041" s="212"/>
      <c r="CA1041" s="212"/>
      <c r="CB1041" s="221"/>
      <c r="CC1041" s="209"/>
      <c r="CD1041" s="215"/>
      <c r="CE1041" s="209"/>
      <c r="CF1041" s="1"/>
      <c r="CG1041" s="220"/>
      <c r="CH1041" s="220"/>
      <c r="CI1041" s="220"/>
      <c r="CJ1041" s="209"/>
      <c r="CK1041" s="215"/>
      <c r="CL1041" s="209"/>
      <c r="CM1041" s="1"/>
      <c r="CN1041" s="220"/>
      <c r="CO1041" s="220"/>
      <c r="CP1041" s="213"/>
      <c r="CQ1041" s="209"/>
      <c r="CR1041" s="215"/>
      <c r="CS1041" s="209"/>
    </row>
    <row r="1042" customFormat="false" ht="12.8" hidden="false" customHeight="false" outlineLevel="0" collapsed="false">
      <c r="L1042" s="210"/>
      <c r="M1042" s="210"/>
      <c r="N1042" s="210"/>
      <c r="O1042" s="210"/>
      <c r="P1042" s="210"/>
      <c r="Q1042" s="211" t="n">
        <f aca="false">BP1042</f>
        <v>0</v>
      </c>
      <c r="R1042" s="210"/>
      <c r="S1042" s="210"/>
      <c r="T1042" s="210"/>
      <c r="U1042" s="210"/>
      <c r="V1042" s="210"/>
      <c r="W1042" s="210"/>
      <c r="X1042" s="210"/>
      <c r="Y1042" s="212"/>
      <c r="Z1042" s="212"/>
      <c r="AA1042" s="212"/>
      <c r="AB1042" s="210"/>
      <c r="AC1042" s="210"/>
      <c r="AD1042" s="210"/>
      <c r="AL1042" s="1"/>
      <c r="AM1042" s="213"/>
      <c r="AN1042" s="213"/>
      <c r="AO1042" s="218"/>
      <c r="AP1042" s="209"/>
      <c r="AQ1042" s="215"/>
      <c r="AR1042" s="209"/>
      <c r="AS1042" s="217"/>
      <c r="BA1042" s="217"/>
      <c r="BB1042" s="1"/>
      <c r="BC1042" s="213"/>
      <c r="BD1042" s="213"/>
      <c r="BE1042" s="218"/>
      <c r="BF1042" s="209"/>
      <c r="BG1042" s="215"/>
      <c r="BH1042" s="209"/>
      <c r="BI1042" s="217"/>
      <c r="BJ1042" s="1" t="s">
        <v>7</v>
      </c>
      <c r="BK1042" s="213" t="s">
        <v>7</v>
      </c>
      <c r="BL1042" s="213" t="s">
        <v>7</v>
      </c>
      <c r="BM1042" s="213" t="s">
        <v>7</v>
      </c>
      <c r="BN1042" s="209"/>
      <c r="BO1042" s="215"/>
      <c r="BP1042" s="209"/>
      <c r="BQ1042" s="219"/>
      <c r="BR1042" s="1"/>
      <c r="BS1042" s="220"/>
      <c r="BT1042" s="220"/>
      <c r="BU1042" s="220"/>
      <c r="BV1042" s="209"/>
      <c r="BW1042" s="215"/>
      <c r="BX1042" s="209"/>
      <c r="BY1042" s="1"/>
      <c r="BZ1042" s="212"/>
      <c r="CA1042" s="212"/>
      <c r="CB1042" s="221"/>
      <c r="CC1042" s="209"/>
      <c r="CD1042" s="215"/>
      <c r="CE1042" s="209"/>
      <c r="CF1042" s="1"/>
      <c r="CG1042" s="220"/>
      <c r="CH1042" s="220"/>
      <c r="CI1042" s="220"/>
      <c r="CJ1042" s="209"/>
      <c r="CK1042" s="215"/>
      <c r="CL1042" s="209"/>
      <c r="CM1042" s="1"/>
      <c r="CN1042" s="220"/>
      <c r="CO1042" s="220"/>
      <c r="CP1042" s="213"/>
      <c r="CQ1042" s="209"/>
      <c r="CR1042" s="215"/>
      <c r="CS1042" s="209"/>
    </row>
    <row r="1043" customFormat="false" ht="12.8" hidden="false" customHeight="false" outlineLevel="0" collapsed="false">
      <c r="L1043" s="210"/>
      <c r="M1043" s="210"/>
      <c r="N1043" s="210"/>
      <c r="O1043" s="210"/>
      <c r="P1043" s="210"/>
      <c r="Q1043" s="211" t="n">
        <f aca="false">BP1043</f>
        <v>0</v>
      </c>
      <c r="R1043" s="210"/>
      <c r="S1043" s="210"/>
      <c r="T1043" s="210"/>
      <c r="U1043" s="210"/>
      <c r="V1043" s="210"/>
      <c r="W1043" s="210"/>
      <c r="X1043" s="210"/>
      <c r="Y1043" s="212"/>
      <c r="Z1043" s="212"/>
      <c r="AA1043" s="212"/>
      <c r="AB1043" s="210"/>
      <c r="AC1043" s="210"/>
      <c r="AD1043" s="210"/>
      <c r="AL1043" s="1"/>
      <c r="AM1043" s="213"/>
      <c r="AN1043" s="213"/>
      <c r="AO1043" s="218"/>
      <c r="AP1043" s="209"/>
      <c r="AQ1043" s="215"/>
      <c r="AR1043" s="209"/>
      <c r="AS1043" s="217"/>
      <c r="BA1043" s="217"/>
      <c r="BB1043" s="1"/>
      <c r="BC1043" s="213"/>
      <c r="BD1043" s="213"/>
      <c r="BE1043" s="218"/>
      <c r="BF1043" s="209"/>
      <c r="BG1043" s="215"/>
      <c r="BH1043" s="209"/>
      <c r="BI1043" s="217"/>
      <c r="BJ1043" s="1" t="s">
        <v>7</v>
      </c>
      <c r="BK1043" s="213" t="s">
        <v>7</v>
      </c>
      <c r="BL1043" s="213" t="s">
        <v>7</v>
      </c>
      <c r="BM1043" s="213" t="s">
        <v>7</v>
      </c>
      <c r="BN1043" s="209"/>
      <c r="BO1043" s="215"/>
      <c r="BP1043" s="209"/>
      <c r="BQ1043" s="219"/>
      <c r="BR1043" s="1"/>
      <c r="BS1043" s="220"/>
      <c r="BT1043" s="220"/>
      <c r="BU1043" s="220"/>
      <c r="BV1043" s="209"/>
      <c r="BW1043" s="215"/>
      <c r="BX1043" s="209"/>
      <c r="BY1043" s="1"/>
      <c r="BZ1043" s="212"/>
      <c r="CA1043" s="212"/>
      <c r="CB1043" s="221"/>
      <c r="CC1043" s="209"/>
      <c r="CD1043" s="215"/>
      <c r="CE1043" s="209"/>
      <c r="CF1043" s="1"/>
      <c r="CG1043" s="220"/>
      <c r="CH1043" s="220"/>
      <c r="CI1043" s="220"/>
      <c r="CJ1043" s="209"/>
      <c r="CK1043" s="215"/>
      <c r="CL1043" s="209"/>
      <c r="CM1043" s="1"/>
      <c r="CN1043" s="220"/>
      <c r="CO1043" s="220"/>
      <c r="CP1043" s="213"/>
      <c r="CQ1043" s="209"/>
      <c r="CR1043" s="215"/>
      <c r="CS1043" s="209"/>
    </row>
    <row r="1044" customFormat="false" ht="12.8" hidden="false" customHeight="false" outlineLevel="0" collapsed="false">
      <c r="L1044" s="210"/>
      <c r="M1044" s="210"/>
      <c r="N1044" s="210"/>
      <c r="O1044" s="210"/>
      <c r="P1044" s="210"/>
      <c r="Q1044" s="211" t="n">
        <f aca="false">BP1044</f>
        <v>0</v>
      </c>
      <c r="R1044" s="210"/>
      <c r="S1044" s="210"/>
      <c r="T1044" s="210"/>
      <c r="U1044" s="210"/>
      <c r="V1044" s="210"/>
      <c r="W1044" s="210"/>
      <c r="X1044" s="210"/>
      <c r="Y1044" s="212"/>
      <c r="Z1044" s="212"/>
      <c r="AA1044" s="212"/>
      <c r="AB1044" s="210"/>
      <c r="AC1044" s="210"/>
      <c r="AD1044" s="210"/>
      <c r="AL1044" s="1"/>
      <c r="AM1044" s="213"/>
      <c r="AN1044" s="213"/>
      <c r="AO1044" s="218"/>
      <c r="AP1044" s="209"/>
      <c r="AQ1044" s="215"/>
      <c r="AR1044" s="209"/>
      <c r="AS1044" s="217"/>
      <c r="BA1044" s="217"/>
      <c r="BB1044" s="1"/>
      <c r="BC1044" s="213"/>
      <c r="BD1044" s="213"/>
      <c r="BE1044" s="218"/>
      <c r="BF1044" s="209"/>
      <c r="BG1044" s="215"/>
      <c r="BH1044" s="209"/>
      <c r="BI1044" s="217"/>
      <c r="BJ1044" s="1" t="s">
        <v>7</v>
      </c>
      <c r="BK1044" s="213" t="s">
        <v>7</v>
      </c>
      <c r="BL1044" s="213" t="s">
        <v>7</v>
      </c>
      <c r="BM1044" s="213" t="s">
        <v>7</v>
      </c>
      <c r="BN1044" s="209"/>
      <c r="BO1044" s="215"/>
      <c r="BP1044" s="209"/>
      <c r="BQ1044" s="219"/>
      <c r="BR1044" s="1"/>
      <c r="BS1044" s="220"/>
      <c r="BT1044" s="220"/>
      <c r="BU1044" s="220"/>
      <c r="BV1044" s="209"/>
      <c r="BW1044" s="215"/>
      <c r="BX1044" s="209"/>
      <c r="BY1044" s="1"/>
      <c r="BZ1044" s="212"/>
      <c r="CA1044" s="212"/>
      <c r="CB1044" s="221"/>
      <c r="CC1044" s="209"/>
      <c r="CD1044" s="215"/>
      <c r="CE1044" s="209"/>
      <c r="CF1044" s="1"/>
      <c r="CG1044" s="220"/>
      <c r="CH1044" s="220"/>
      <c r="CI1044" s="220"/>
      <c r="CJ1044" s="209"/>
      <c r="CK1044" s="215"/>
      <c r="CL1044" s="209"/>
      <c r="CM1044" s="1"/>
      <c r="CN1044" s="220"/>
      <c r="CO1044" s="220"/>
      <c r="CP1044" s="213"/>
      <c r="CQ1044" s="209"/>
      <c r="CR1044" s="215"/>
      <c r="CS1044" s="209"/>
    </row>
    <row r="1045" customFormat="false" ht="12.8" hidden="false" customHeight="false" outlineLevel="0" collapsed="false">
      <c r="L1045" s="210"/>
      <c r="M1045" s="210"/>
      <c r="N1045" s="210"/>
      <c r="O1045" s="210"/>
      <c r="P1045" s="210"/>
      <c r="Q1045" s="211" t="n">
        <f aca="false">BP1045</f>
        <v>0</v>
      </c>
      <c r="R1045" s="210"/>
      <c r="S1045" s="210"/>
      <c r="T1045" s="210"/>
      <c r="U1045" s="210"/>
      <c r="V1045" s="210"/>
      <c r="W1045" s="210"/>
      <c r="X1045" s="210"/>
      <c r="Y1045" s="212"/>
      <c r="Z1045" s="212"/>
      <c r="AA1045" s="212"/>
      <c r="AB1045" s="210"/>
      <c r="AC1045" s="210"/>
      <c r="AD1045" s="210"/>
      <c r="AL1045" s="1"/>
      <c r="AM1045" s="213"/>
      <c r="AN1045" s="213"/>
      <c r="AO1045" s="218"/>
      <c r="AP1045" s="209"/>
      <c r="AQ1045" s="215"/>
      <c r="AR1045" s="209"/>
      <c r="AS1045" s="217"/>
      <c r="BA1045" s="217"/>
      <c r="BB1045" s="1"/>
      <c r="BC1045" s="213"/>
      <c r="BD1045" s="213"/>
      <c r="BE1045" s="218"/>
      <c r="BF1045" s="209"/>
      <c r="BG1045" s="215"/>
      <c r="BH1045" s="209"/>
      <c r="BI1045" s="217"/>
      <c r="BJ1045" s="1" t="s">
        <v>7</v>
      </c>
      <c r="BK1045" s="213" t="s">
        <v>7</v>
      </c>
      <c r="BL1045" s="213" t="s">
        <v>7</v>
      </c>
      <c r="BM1045" s="213" t="s">
        <v>7</v>
      </c>
      <c r="BN1045" s="209"/>
      <c r="BO1045" s="215"/>
      <c r="BP1045" s="209"/>
      <c r="BQ1045" s="219"/>
      <c r="BR1045" s="1"/>
      <c r="BS1045" s="220"/>
      <c r="BT1045" s="220"/>
      <c r="BU1045" s="220"/>
      <c r="BV1045" s="209"/>
      <c r="BW1045" s="215"/>
      <c r="BX1045" s="209"/>
      <c r="BY1045" s="1"/>
      <c r="BZ1045" s="212"/>
      <c r="CA1045" s="212"/>
      <c r="CB1045" s="221"/>
      <c r="CC1045" s="209"/>
      <c r="CD1045" s="215"/>
      <c r="CE1045" s="209"/>
      <c r="CF1045" s="1"/>
      <c r="CG1045" s="220"/>
      <c r="CH1045" s="220"/>
      <c r="CI1045" s="220"/>
      <c r="CJ1045" s="209"/>
      <c r="CK1045" s="215"/>
      <c r="CL1045" s="209"/>
      <c r="CM1045" s="1"/>
      <c r="CN1045" s="220"/>
      <c r="CO1045" s="220"/>
      <c r="CP1045" s="213"/>
      <c r="CQ1045" s="209"/>
      <c r="CR1045" s="215"/>
      <c r="CS1045" s="209"/>
    </row>
    <row r="1046" customFormat="false" ht="12.8" hidden="false" customHeight="false" outlineLevel="0" collapsed="false">
      <c r="L1046" s="210"/>
      <c r="M1046" s="210"/>
      <c r="N1046" s="210"/>
      <c r="O1046" s="210"/>
      <c r="P1046" s="210"/>
      <c r="Q1046" s="211" t="n">
        <f aca="false">BP1046</f>
        <v>0</v>
      </c>
      <c r="R1046" s="210"/>
      <c r="S1046" s="210"/>
      <c r="T1046" s="210"/>
      <c r="U1046" s="210"/>
      <c r="V1046" s="210"/>
      <c r="W1046" s="210"/>
      <c r="X1046" s="210"/>
      <c r="Y1046" s="212"/>
      <c r="Z1046" s="212"/>
      <c r="AA1046" s="212"/>
      <c r="AB1046" s="210"/>
      <c r="AC1046" s="210"/>
      <c r="AD1046" s="210"/>
      <c r="AL1046" s="1"/>
      <c r="AM1046" s="213"/>
      <c r="AN1046" s="213"/>
      <c r="AO1046" s="218"/>
      <c r="AP1046" s="209"/>
      <c r="AQ1046" s="215"/>
      <c r="AR1046" s="209"/>
      <c r="AS1046" s="217"/>
      <c r="BA1046" s="217"/>
      <c r="BB1046" s="1"/>
      <c r="BC1046" s="213"/>
      <c r="BD1046" s="213"/>
      <c r="BE1046" s="218"/>
      <c r="BF1046" s="209"/>
      <c r="BG1046" s="215"/>
      <c r="BH1046" s="209"/>
      <c r="BI1046" s="217"/>
      <c r="BJ1046" s="1" t="s">
        <v>7</v>
      </c>
      <c r="BK1046" s="213" t="s">
        <v>7</v>
      </c>
      <c r="BL1046" s="213" t="s">
        <v>7</v>
      </c>
      <c r="BM1046" s="213" t="s">
        <v>7</v>
      </c>
      <c r="BN1046" s="209"/>
      <c r="BO1046" s="215"/>
      <c r="BP1046" s="209"/>
      <c r="BQ1046" s="219"/>
      <c r="BR1046" s="1"/>
      <c r="BS1046" s="220"/>
      <c r="BT1046" s="220"/>
      <c r="BU1046" s="220"/>
      <c r="BV1046" s="209"/>
      <c r="BW1046" s="215"/>
      <c r="BX1046" s="209"/>
      <c r="BY1046" s="1"/>
      <c r="BZ1046" s="212"/>
      <c r="CA1046" s="212"/>
      <c r="CB1046" s="221"/>
      <c r="CC1046" s="209"/>
      <c r="CD1046" s="215"/>
      <c r="CE1046" s="209"/>
      <c r="CF1046" s="1"/>
      <c r="CG1046" s="220"/>
      <c r="CH1046" s="220"/>
      <c r="CI1046" s="220"/>
      <c r="CJ1046" s="209"/>
      <c r="CK1046" s="215"/>
      <c r="CL1046" s="209"/>
      <c r="CM1046" s="1"/>
      <c r="CN1046" s="220"/>
      <c r="CO1046" s="220"/>
      <c r="CP1046" s="213"/>
      <c r="CQ1046" s="209"/>
      <c r="CR1046" s="215"/>
      <c r="CS1046" s="209"/>
    </row>
    <row r="1047" customFormat="false" ht="12.8" hidden="false" customHeight="false" outlineLevel="0" collapsed="false">
      <c r="L1047" s="210"/>
      <c r="M1047" s="210"/>
      <c r="N1047" s="210"/>
      <c r="O1047" s="210"/>
      <c r="P1047" s="210"/>
      <c r="Q1047" s="211" t="n">
        <f aca="false">BP1047</f>
        <v>0</v>
      </c>
      <c r="R1047" s="210"/>
      <c r="S1047" s="210"/>
      <c r="T1047" s="210"/>
      <c r="U1047" s="210"/>
      <c r="V1047" s="210"/>
      <c r="W1047" s="210"/>
      <c r="X1047" s="210"/>
      <c r="Y1047" s="212"/>
      <c r="Z1047" s="212"/>
      <c r="AA1047" s="212"/>
      <c r="AB1047" s="210"/>
      <c r="AC1047" s="210"/>
      <c r="AD1047" s="210"/>
      <c r="AL1047" s="1"/>
      <c r="AM1047" s="213"/>
      <c r="AN1047" s="213"/>
      <c r="AO1047" s="218"/>
      <c r="AP1047" s="209"/>
      <c r="AQ1047" s="215"/>
      <c r="AR1047" s="209"/>
      <c r="AS1047" s="217"/>
      <c r="BA1047" s="217"/>
      <c r="BB1047" s="1"/>
      <c r="BC1047" s="213"/>
      <c r="BD1047" s="213"/>
      <c r="BE1047" s="218"/>
      <c r="BF1047" s="209"/>
      <c r="BG1047" s="215"/>
      <c r="BH1047" s="209"/>
      <c r="BI1047" s="217"/>
      <c r="BJ1047" s="1" t="s">
        <v>7</v>
      </c>
      <c r="BK1047" s="213" t="s">
        <v>7</v>
      </c>
      <c r="BL1047" s="213" t="s">
        <v>7</v>
      </c>
      <c r="BM1047" s="213" t="s">
        <v>7</v>
      </c>
      <c r="BN1047" s="209"/>
      <c r="BO1047" s="215"/>
      <c r="BP1047" s="209"/>
      <c r="BQ1047" s="219"/>
      <c r="BR1047" s="1"/>
      <c r="BS1047" s="220"/>
      <c r="BT1047" s="220"/>
      <c r="BU1047" s="220"/>
      <c r="BV1047" s="209"/>
      <c r="BW1047" s="215"/>
      <c r="BX1047" s="209"/>
      <c r="BY1047" s="1"/>
      <c r="BZ1047" s="212"/>
      <c r="CA1047" s="212"/>
      <c r="CB1047" s="221"/>
      <c r="CC1047" s="209"/>
      <c r="CD1047" s="215"/>
      <c r="CE1047" s="209"/>
      <c r="CF1047" s="1"/>
      <c r="CG1047" s="220"/>
      <c r="CH1047" s="220"/>
      <c r="CI1047" s="220"/>
      <c r="CJ1047" s="209"/>
      <c r="CK1047" s="215"/>
      <c r="CL1047" s="209"/>
      <c r="CM1047" s="1"/>
      <c r="CN1047" s="220"/>
      <c r="CO1047" s="220"/>
      <c r="CP1047" s="213"/>
      <c r="CQ1047" s="209"/>
      <c r="CR1047" s="215"/>
      <c r="CS1047" s="209"/>
    </row>
    <row r="1048" customFormat="false" ht="12.8" hidden="false" customHeight="false" outlineLevel="0" collapsed="false">
      <c r="L1048" s="210"/>
      <c r="M1048" s="210"/>
      <c r="N1048" s="210"/>
      <c r="O1048" s="210"/>
      <c r="P1048" s="210"/>
      <c r="Q1048" s="211" t="n">
        <f aca="false">BP1048</f>
        <v>0</v>
      </c>
      <c r="R1048" s="210"/>
      <c r="S1048" s="210"/>
      <c r="T1048" s="210"/>
      <c r="U1048" s="210"/>
      <c r="V1048" s="210"/>
      <c r="W1048" s="210"/>
      <c r="X1048" s="210"/>
      <c r="Y1048" s="212"/>
      <c r="Z1048" s="212"/>
      <c r="AA1048" s="212"/>
      <c r="AB1048" s="210"/>
      <c r="AC1048" s="210"/>
      <c r="AD1048" s="210"/>
      <c r="AL1048" s="1"/>
      <c r="AM1048" s="213"/>
      <c r="AN1048" s="213"/>
      <c r="AO1048" s="218"/>
      <c r="AP1048" s="209"/>
      <c r="AQ1048" s="215"/>
      <c r="AR1048" s="209"/>
      <c r="AS1048" s="217"/>
      <c r="BA1048" s="217"/>
      <c r="BB1048" s="1"/>
      <c r="BC1048" s="213"/>
      <c r="BD1048" s="213"/>
      <c r="BE1048" s="218"/>
      <c r="BF1048" s="209"/>
      <c r="BG1048" s="215"/>
      <c r="BH1048" s="209"/>
      <c r="BI1048" s="217"/>
      <c r="BJ1048" s="1" t="s">
        <v>7</v>
      </c>
      <c r="BK1048" s="213" t="s">
        <v>7</v>
      </c>
      <c r="BL1048" s="213" t="s">
        <v>7</v>
      </c>
      <c r="BM1048" s="213" t="s">
        <v>7</v>
      </c>
      <c r="BN1048" s="209"/>
      <c r="BO1048" s="215"/>
      <c r="BP1048" s="209"/>
      <c r="BQ1048" s="219"/>
      <c r="BR1048" s="1"/>
      <c r="BS1048" s="220"/>
      <c r="BT1048" s="220"/>
      <c r="BU1048" s="220"/>
      <c r="BV1048" s="209"/>
      <c r="BW1048" s="215"/>
      <c r="BX1048" s="209"/>
      <c r="BY1048" s="1"/>
      <c r="BZ1048" s="212"/>
      <c r="CA1048" s="212"/>
      <c r="CB1048" s="221"/>
      <c r="CC1048" s="209"/>
      <c r="CD1048" s="215"/>
      <c r="CE1048" s="209"/>
      <c r="CF1048" s="1"/>
      <c r="CG1048" s="220"/>
      <c r="CH1048" s="220"/>
      <c r="CI1048" s="220"/>
      <c r="CJ1048" s="209"/>
      <c r="CK1048" s="215"/>
      <c r="CL1048" s="209"/>
      <c r="CM1048" s="1"/>
      <c r="CN1048" s="220"/>
      <c r="CO1048" s="220"/>
      <c r="CP1048" s="213"/>
      <c r="CQ1048" s="209"/>
      <c r="CR1048" s="215"/>
      <c r="CS1048" s="209"/>
    </row>
    <row r="1049" customFormat="false" ht="12.8" hidden="false" customHeight="false" outlineLevel="0" collapsed="false">
      <c r="L1049" s="210"/>
      <c r="M1049" s="210"/>
      <c r="N1049" s="210"/>
      <c r="O1049" s="210"/>
      <c r="P1049" s="210"/>
      <c r="Q1049" s="211" t="n">
        <f aca="false">BP1049</f>
        <v>0</v>
      </c>
      <c r="R1049" s="210"/>
      <c r="S1049" s="210"/>
      <c r="T1049" s="210"/>
      <c r="U1049" s="210"/>
      <c r="V1049" s="210"/>
      <c r="W1049" s="210"/>
      <c r="X1049" s="210"/>
      <c r="Y1049" s="212"/>
      <c r="Z1049" s="212"/>
      <c r="AA1049" s="212"/>
      <c r="AB1049" s="210"/>
      <c r="AC1049" s="210"/>
      <c r="AD1049" s="210"/>
      <c r="AL1049" s="1"/>
      <c r="AM1049" s="213"/>
      <c r="AN1049" s="213"/>
      <c r="AO1049" s="218"/>
      <c r="AP1049" s="209"/>
      <c r="AQ1049" s="215"/>
      <c r="AR1049" s="209"/>
      <c r="AS1049" s="217"/>
      <c r="BA1049" s="217"/>
      <c r="BB1049" s="1"/>
      <c r="BC1049" s="213"/>
      <c r="BD1049" s="213"/>
      <c r="BE1049" s="218"/>
      <c r="BF1049" s="209"/>
      <c r="BG1049" s="215"/>
      <c r="BH1049" s="209"/>
      <c r="BI1049" s="217"/>
      <c r="BJ1049" s="1" t="s">
        <v>7</v>
      </c>
      <c r="BK1049" s="213" t="s">
        <v>7</v>
      </c>
      <c r="BL1049" s="213" t="s">
        <v>7</v>
      </c>
      <c r="BM1049" s="213" t="s">
        <v>7</v>
      </c>
      <c r="BN1049" s="209"/>
      <c r="BO1049" s="215"/>
      <c r="BP1049" s="209"/>
      <c r="BQ1049" s="219"/>
      <c r="BR1049" s="1"/>
      <c r="BS1049" s="220"/>
      <c r="BT1049" s="220"/>
      <c r="BU1049" s="220"/>
      <c r="BV1049" s="209"/>
      <c r="BW1049" s="215"/>
      <c r="BX1049" s="209"/>
      <c r="BY1049" s="1"/>
      <c r="BZ1049" s="212"/>
      <c r="CA1049" s="212"/>
      <c r="CB1049" s="221"/>
      <c r="CC1049" s="209"/>
      <c r="CD1049" s="215"/>
      <c r="CE1049" s="209"/>
      <c r="CF1049" s="1"/>
      <c r="CG1049" s="220"/>
      <c r="CH1049" s="220"/>
      <c r="CI1049" s="220"/>
      <c r="CJ1049" s="209"/>
      <c r="CK1049" s="215"/>
      <c r="CL1049" s="209"/>
      <c r="CM1049" s="1"/>
      <c r="CN1049" s="220"/>
      <c r="CO1049" s="220"/>
      <c r="CP1049" s="213"/>
      <c r="CQ1049" s="209"/>
      <c r="CR1049" s="215"/>
      <c r="CS1049" s="209"/>
    </row>
    <row r="1050" customFormat="false" ht="12.8" hidden="false" customHeight="false" outlineLevel="0" collapsed="false">
      <c r="L1050" s="210"/>
      <c r="M1050" s="210"/>
      <c r="N1050" s="210"/>
      <c r="O1050" s="210"/>
      <c r="P1050" s="210"/>
      <c r="Q1050" s="211" t="n">
        <f aca="false">BP1050</f>
        <v>0</v>
      </c>
      <c r="R1050" s="210"/>
      <c r="S1050" s="210"/>
      <c r="T1050" s="210"/>
      <c r="U1050" s="210"/>
      <c r="V1050" s="210"/>
      <c r="W1050" s="210"/>
      <c r="X1050" s="210"/>
      <c r="Y1050" s="212"/>
      <c r="Z1050" s="212"/>
      <c r="AA1050" s="212"/>
      <c r="AB1050" s="210"/>
      <c r="AC1050" s="210"/>
      <c r="AD1050" s="210"/>
      <c r="AL1050" s="1"/>
      <c r="AM1050" s="213"/>
      <c r="AN1050" s="213"/>
      <c r="AO1050" s="218"/>
      <c r="AP1050" s="209"/>
      <c r="AQ1050" s="215"/>
      <c r="AR1050" s="209"/>
      <c r="AS1050" s="217"/>
      <c r="BA1050" s="217"/>
      <c r="BB1050" s="1"/>
      <c r="BC1050" s="213"/>
      <c r="BD1050" s="213"/>
      <c r="BE1050" s="218"/>
      <c r="BF1050" s="209"/>
      <c r="BG1050" s="215"/>
      <c r="BH1050" s="209"/>
      <c r="BI1050" s="217"/>
      <c r="BJ1050" s="1" t="s">
        <v>7</v>
      </c>
      <c r="BK1050" s="213" t="s">
        <v>7</v>
      </c>
      <c r="BL1050" s="213" t="s">
        <v>7</v>
      </c>
      <c r="BM1050" s="213" t="s">
        <v>7</v>
      </c>
      <c r="BN1050" s="209"/>
      <c r="BO1050" s="215"/>
      <c r="BP1050" s="209"/>
      <c r="BQ1050" s="219"/>
      <c r="BR1050" s="1"/>
      <c r="BS1050" s="220"/>
      <c r="BT1050" s="220"/>
      <c r="BU1050" s="220"/>
      <c r="BV1050" s="209"/>
      <c r="BW1050" s="215"/>
      <c r="BX1050" s="209"/>
      <c r="BY1050" s="1"/>
      <c r="BZ1050" s="212"/>
      <c r="CA1050" s="212"/>
      <c r="CB1050" s="221"/>
      <c r="CC1050" s="209"/>
      <c r="CD1050" s="215"/>
      <c r="CE1050" s="209"/>
      <c r="CF1050" s="1"/>
      <c r="CG1050" s="220"/>
      <c r="CH1050" s="220"/>
      <c r="CI1050" s="220"/>
      <c r="CJ1050" s="209"/>
      <c r="CK1050" s="215"/>
      <c r="CL1050" s="209"/>
      <c r="CM1050" s="1"/>
      <c r="CN1050" s="220"/>
      <c r="CO1050" s="220"/>
      <c r="CP1050" s="213"/>
      <c r="CQ1050" s="209"/>
      <c r="CR1050" s="215"/>
      <c r="CS1050" s="209"/>
    </row>
    <row r="1051" customFormat="false" ht="12.8" hidden="false" customHeight="false" outlineLevel="0" collapsed="false">
      <c r="L1051" s="210"/>
      <c r="M1051" s="210"/>
      <c r="N1051" s="210"/>
      <c r="O1051" s="210"/>
      <c r="P1051" s="210"/>
      <c r="Q1051" s="211" t="n">
        <f aca="false">BP1051</f>
        <v>0</v>
      </c>
      <c r="R1051" s="210"/>
      <c r="S1051" s="210"/>
      <c r="T1051" s="210"/>
      <c r="U1051" s="210"/>
      <c r="V1051" s="210"/>
      <c r="W1051" s="210"/>
      <c r="X1051" s="210"/>
      <c r="Y1051" s="212"/>
      <c r="Z1051" s="212"/>
      <c r="AA1051" s="212"/>
      <c r="AB1051" s="210"/>
      <c r="AC1051" s="210"/>
      <c r="AD1051" s="210"/>
      <c r="AL1051" s="1"/>
      <c r="AM1051" s="213"/>
      <c r="AN1051" s="213"/>
      <c r="AO1051" s="218"/>
      <c r="AP1051" s="209"/>
      <c r="AQ1051" s="215"/>
      <c r="AR1051" s="209"/>
      <c r="AS1051" s="217"/>
      <c r="BA1051" s="217"/>
      <c r="BB1051" s="1"/>
      <c r="BC1051" s="213"/>
      <c r="BD1051" s="213"/>
      <c r="BE1051" s="218"/>
      <c r="BF1051" s="209"/>
      <c r="BG1051" s="215"/>
      <c r="BH1051" s="209"/>
      <c r="BI1051" s="217"/>
      <c r="BJ1051" s="1" t="s">
        <v>7</v>
      </c>
      <c r="BK1051" s="213" t="s">
        <v>7</v>
      </c>
      <c r="BL1051" s="213" t="s">
        <v>7</v>
      </c>
      <c r="BM1051" s="213" t="s">
        <v>7</v>
      </c>
      <c r="BN1051" s="209"/>
      <c r="BO1051" s="215"/>
      <c r="BP1051" s="209"/>
      <c r="BQ1051" s="219"/>
      <c r="BR1051" s="1"/>
      <c r="BS1051" s="220"/>
      <c r="BT1051" s="220"/>
      <c r="BU1051" s="220"/>
      <c r="BV1051" s="209"/>
      <c r="BW1051" s="215"/>
      <c r="BX1051" s="209"/>
      <c r="BY1051" s="1"/>
      <c r="BZ1051" s="212"/>
      <c r="CA1051" s="212"/>
      <c r="CB1051" s="221"/>
      <c r="CC1051" s="209"/>
      <c r="CD1051" s="215"/>
      <c r="CE1051" s="209"/>
      <c r="CF1051" s="1"/>
      <c r="CG1051" s="220"/>
      <c r="CH1051" s="220"/>
      <c r="CI1051" s="220"/>
      <c r="CJ1051" s="209"/>
      <c r="CK1051" s="215"/>
      <c r="CL1051" s="209"/>
      <c r="CM1051" s="1"/>
      <c r="CN1051" s="220"/>
      <c r="CO1051" s="220"/>
      <c r="CP1051" s="213"/>
      <c r="CQ1051" s="209"/>
      <c r="CR1051" s="215"/>
      <c r="CS1051" s="209"/>
    </row>
    <row r="1052" customFormat="false" ht="12.8" hidden="false" customHeight="false" outlineLevel="0" collapsed="false">
      <c r="L1052" s="210"/>
      <c r="M1052" s="210"/>
      <c r="N1052" s="210"/>
      <c r="O1052" s="210"/>
      <c r="P1052" s="210"/>
      <c r="Q1052" s="211" t="n">
        <f aca="false">BP1052</f>
        <v>0</v>
      </c>
      <c r="R1052" s="210"/>
      <c r="S1052" s="210"/>
      <c r="T1052" s="210"/>
      <c r="U1052" s="210"/>
      <c r="V1052" s="210"/>
      <c r="W1052" s="210"/>
      <c r="X1052" s="210"/>
      <c r="Y1052" s="212"/>
      <c r="Z1052" s="212"/>
      <c r="AA1052" s="212"/>
      <c r="AB1052" s="210"/>
      <c r="AC1052" s="210"/>
      <c r="AD1052" s="210"/>
      <c r="AL1052" s="1"/>
      <c r="AM1052" s="213"/>
      <c r="AN1052" s="213"/>
      <c r="AO1052" s="218"/>
      <c r="AP1052" s="209"/>
      <c r="AQ1052" s="215"/>
      <c r="AR1052" s="209"/>
      <c r="AS1052" s="217"/>
      <c r="BA1052" s="217"/>
      <c r="BB1052" s="1"/>
      <c r="BC1052" s="213"/>
      <c r="BD1052" s="213"/>
      <c r="BE1052" s="218"/>
      <c r="BF1052" s="209"/>
      <c r="BG1052" s="215"/>
      <c r="BH1052" s="209"/>
      <c r="BI1052" s="217"/>
      <c r="BJ1052" s="1" t="s">
        <v>7</v>
      </c>
      <c r="BK1052" s="213" t="s">
        <v>7</v>
      </c>
      <c r="BL1052" s="213" t="s">
        <v>7</v>
      </c>
      <c r="BM1052" s="213" t="s">
        <v>7</v>
      </c>
      <c r="BN1052" s="209"/>
      <c r="BO1052" s="215"/>
      <c r="BP1052" s="209"/>
      <c r="BQ1052" s="219"/>
      <c r="BR1052" s="1"/>
      <c r="BS1052" s="220"/>
      <c r="BT1052" s="220"/>
      <c r="BU1052" s="220"/>
      <c r="BV1052" s="209"/>
      <c r="BW1052" s="215"/>
      <c r="BX1052" s="209"/>
      <c r="BY1052" s="1"/>
      <c r="BZ1052" s="212"/>
      <c r="CA1052" s="212"/>
      <c r="CB1052" s="221"/>
      <c r="CC1052" s="209"/>
      <c r="CD1052" s="215"/>
      <c r="CE1052" s="209"/>
      <c r="CF1052" s="1"/>
      <c r="CG1052" s="220"/>
      <c r="CH1052" s="220"/>
      <c r="CI1052" s="220"/>
      <c r="CJ1052" s="209"/>
      <c r="CK1052" s="215"/>
      <c r="CL1052" s="209"/>
      <c r="CM1052" s="1"/>
      <c r="CN1052" s="220"/>
      <c r="CO1052" s="220"/>
      <c r="CP1052" s="213"/>
      <c r="CQ1052" s="209"/>
      <c r="CR1052" s="215"/>
      <c r="CS1052" s="209"/>
    </row>
    <row r="1053" customFormat="false" ht="12.8" hidden="false" customHeight="false" outlineLevel="0" collapsed="false">
      <c r="L1053" s="210"/>
      <c r="M1053" s="210"/>
      <c r="N1053" s="210"/>
      <c r="O1053" s="210"/>
      <c r="P1053" s="210"/>
      <c r="Q1053" s="211" t="n">
        <f aca="false">BP1053</f>
        <v>0</v>
      </c>
      <c r="R1053" s="210"/>
      <c r="S1053" s="210"/>
      <c r="T1053" s="210"/>
      <c r="U1053" s="210"/>
      <c r="V1053" s="210"/>
      <c r="W1053" s="210"/>
      <c r="X1053" s="210"/>
      <c r="Y1053" s="212"/>
      <c r="Z1053" s="212"/>
      <c r="AA1053" s="212"/>
      <c r="AB1053" s="210"/>
      <c r="AC1053" s="210"/>
      <c r="AD1053" s="210"/>
      <c r="AL1053" s="1"/>
      <c r="AM1053" s="213"/>
      <c r="AN1053" s="213"/>
      <c r="AO1053" s="218"/>
      <c r="AP1053" s="209"/>
      <c r="AQ1053" s="215"/>
      <c r="AR1053" s="209"/>
      <c r="AS1053" s="217"/>
      <c r="BA1053" s="217"/>
      <c r="BB1053" s="1"/>
      <c r="BC1053" s="213"/>
      <c r="BD1053" s="213"/>
      <c r="BE1053" s="218"/>
      <c r="BF1053" s="209"/>
      <c r="BG1053" s="215"/>
      <c r="BH1053" s="209"/>
      <c r="BI1053" s="217"/>
      <c r="BJ1053" s="1" t="s">
        <v>7</v>
      </c>
      <c r="BK1053" s="213" t="s">
        <v>7</v>
      </c>
      <c r="BL1053" s="213" t="s">
        <v>7</v>
      </c>
      <c r="BM1053" s="213" t="s">
        <v>7</v>
      </c>
      <c r="BN1053" s="209"/>
      <c r="BO1053" s="215"/>
      <c r="BP1053" s="209"/>
      <c r="BQ1053" s="219"/>
      <c r="BR1053" s="1"/>
      <c r="BS1053" s="220"/>
      <c r="BT1053" s="220"/>
      <c r="BU1053" s="220"/>
      <c r="BV1053" s="209"/>
      <c r="BW1053" s="215"/>
      <c r="BX1053" s="209"/>
      <c r="BY1053" s="1"/>
      <c r="BZ1053" s="212"/>
      <c r="CA1053" s="212"/>
      <c r="CB1053" s="221"/>
      <c r="CC1053" s="209"/>
      <c r="CD1053" s="215"/>
      <c r="CE1053" s="209"/>
      <c r="CF1053" s="1"/>
      <c r="CG1053" s="220"/>
      <c r="CH1053" s="220"/>
      <c r="CI1053" s="220"/>
      <c r="CJ1053" s="209"/>
      <c r="CK1053" s="215"/>
      <c r="CL1053" s="209"/>
      <c r="CM1053" s="1"/>
      <c r="CN1053" s="220"/>
      <c r="CO1053" s="220"/>
      <c r="CP1053" s="213"/>
      <c r="CQ1053" s="209"/>
      <c r="CR1053" s="215"/>
      <c r="CS1053" s="209"/>
    </row>
    <row r="1054" customFormat="false" ht="12.8" hidden="false" customHeight="false" outlineLevel="0" collapsed="false">
      <c r="L1054" s="210"/>
      <c r="M1054" s="210"/>
      <c r="N1054" s="210"/>
      <c r="O1054" s="210"/>
      <c r="P1054" s="210"/>
      <c r="Q1054" s="211" t="n">
        <f aca="false">BP1054</f>
        <v>0</v>
      </c>
      <c r="R1054" s="210"/>
      <c r="S1054" s="210"/>
      <c r="T1054" s="210"/>
      <c r="U1054" s="210"/>
      <c r="V1054" s="210"/>
      <c r="W1054" s="210"/>
      <c r="X1054" s="210"/>
      <c r="Y1054" s="212"/>
      <c r="Z1054" s="212"/>
      <c r="AA1054" s="212"/>
      <c r="AB1054" s="210"/>
      <c r="AC1054" s="210"/>
      <c r="AD1054" s="210"/>
      <c r="AL1054" s="1"/>
      <c r="AM1054" s="213"/>
      <c r="AN1054" s="213"/>
      <c r="AO1054" s="218"/>
      <c r="AP1054" s="209"/>
      <c r="AQ1054" s="215"/>
      <c r="AR1054" s="209"/>
      <c r="AS1054" s="217"/>
      <c r="BA1054" s="217"/>
      <c r="BB1054" s="1"/>
      <c r="BC1054" s="213"/>
      <c r="BD1054" s="213"/>
      <c r="BE1054" s="218"/>
      <c r="BF1054" s="209"/>
      <c r="BG1054" s="215"/>
      <c r="BH1054" s="209"/>
      <c r="BI1054" s="217"/>
      <c r="BJ1054" s="1" t="s">
        <v>7</v>
      </c>
      <c r="BK1054" s="213" t="s">
        <v>7</v>
      </c>
      <c r="BL1054" s="213" t="s">
        <v>7</v>
      </c>
      <c r="BM1054" s="213" t="s">
        <v>7</v>
      </c>
      <c r="BN1054" s="209"/>
      <c r="BO1054" s="215"/>
      <c r="BP1054" s="209"/>
      <c r="BQ1054" s="219"/>
      <c r="BR1054" s="1"/>
      <c r="BS1054" s="220"/>
      <c r="BT1054" s="220"/>
      <c r="BU1054" s="220"/>
      <c r="BV1054" s="209"/>
      <c r="BW1054" s="215"/>
      <c r="BX1054" s="209"/>
      <c r="BY1054" s="1"/>
      <c r="BZ1054" s="212"/>
      <c r="CA1054" s="212"/>
      <c r="CB1054" s="221"/>
      <c r="CC1054" s="209"/>
      <c r="CD1054" s="215"/>
      <c r="CE1054" s="209"/>
      <c r="CF1054" s="1"/>
      <c r="CG1054" s="220"/>
      <c r="CH1054" s="220"/>
      <c r="CI1054" s="220"/>
      <c r="CJ1054" s="209"/>
      <c r="CK1054" s="215"/>
      <c r="CL1054" s="209"/>
      <c r="CM1054" s="1"/>
      <c r="CN1054" s="220"/>
      <c r="CO1054" s="220"/>
      <c r="CP1054" s="213"/>
      <c r="CQ1054" s="209"/>
      <c r="CR1054" s="215"/>
      <c r="CS1054" s="209"/>
    </row>
    <row r="1055" customFormat="false" ht="12.8" hidden="false" customHeight="false" outlineLevel="0" collapsed="false">
      <c r="L1055" s="210"/>
      <c r="M1055" s="210"/>
      <c r="N1055" s="210"/>
      <c r="O1055" s="210"/>
      <c r="P1055" s="210"/>
      <c r="Q1055" s="211" t="n">
        <f aca="false">BP1055</f>
        <v>0</v>
      </c>
      <c r="R1055" s="210"/>
      <c r="S1055" s="210"/>
      <c r="T1055" s="210"/>
      <c r="U1055" s="210"/>
      <c r="V1055" s="210"/>
      <c r="W1055" s="210"/>
      <c r="X1055" s="210"/>
      <c r="Y1055" s="212"/>
      <c r="Z1055" s="212"/>
      <c r="AA1055" s="212"/>
      <c r="AB1055" s="210"/>
      <c r="AC1055" s="210"/>
      <c r="AD1055" s="210"/>
      <c r="AL1055" s="1"/>
      <c r="AM1055" s="213"/>
      <c r="AN1055" s="213"/>
      <c r="AO1055" s="218"/>
      <c r="AP1055" s="209"/>
      <c r="AQ1055" s="215"/>
      <c r="AR1055" s="209"/>
      <c r="AS1055" s="217"/>
      <c r="BA1055" s="217"/>
      <c r="BB1055" s="1"/>
      <c r="BC1055" s="213"/>
      <c r="BD1055" s="213"/>
      <c r="BE1055" s="218"/>
      <c r="BF1055" s="209"/>
      <c r="BG1055" s="215"/>
      <c r="BH1055" s="209"/>
      <c r="BI1055" s="217"/>
      <c r="BJ1055" s="1" t="s">
        <v>7</v>
      </c>
      <c r="BK1055" s="213" t="s">
        <v>7</v>
      </c>
      <c r="BL1055" s="213" t="s">
        <v>7</v>
      </c>
      <c r="BM1055" s="213" t="s">
        <v>7</v>
      </c>
      <c r="BN1055" s="209"/>
      <c r="BO1055" s="215"/>
      <c r="BP1055" s="209"/>
      <c r="BQ1055" s="219"/>
      <c r="BR1055" s="1"/>
      <c r="BS1055" s="220"/>
      <c r="BT1055" s="220"/>
      <c r="BU1055" s="220"/>
      <c r="BV1055" s="209"/>
      <c r="BW1055" s="215"/>
      <c r="BX1055" s="209"/>
      <c r="BY1055" s="1"/>
      <c r="BZ1055" s="212"/>
      <c r="CA1055" s="212"/>
      <c r="CB1055" s="221"/>
      <c r="CC1055" s="209"/>
      <c r="CD1055" s="215"/>
      <c r="CE1055" s="209"/>
      <c r="CF1055" s="1"/>
      <c r="CG1055" s="220"/>
      <c r="CH1055" s="220"/>
      <c r="CI1055" s="220"/>
      <c r="CJ1055" s="209"/>
      <c r="CK1055" s="215"/>
      <c r="CL1055" s="209"/>
      <c r="CM1055" s="1"/>
      <c r="CN1055" s="220"/>
      <c r="CO1055" s="220"/>
      <c r="CP1055" s="213"/>
      <c r="CQ1055" s="209"/>
      <c r="CR1055" s="215"/>
      <c r="CS1055" s="209"/>
    </row>
    <row r="1056" customFormat="false" ht="12.8" hidden="false" customHeight="false" outlineLevel="0" collapsed="false">
      <c r="L1056" s="210"/>
      <c r="M1056" s="210"/>
      <c r="N1056" s="210"/>
      <c r="O1056" s="210"/>
      <c r="P1056" s="210"/>
      <c r="Q1056" s="211" t="n">
        <f aca="false">BP1056</f>
        <v>0</v>
      </c>
      <c r="R1056" s="210"/>
      <c r="S1056" s="210"/>
      <c r="T1056" s="210"/>
      <c r="U1056" s="210"/>
      <c r="V1056" s="210"/>
      <c r="W1056" s="210"/>
      <c r="X1056" s="210"/>
      <c r="Y1056" s="212"/>
      <c r="Z1056" s="212"/>
      <c r="AA1056" s="212"/>
      <c r="AB1056" s="210"/>
      <c r="AC1056" s="210"/>
      <c r="AD1056" s="210"/>
      <c r="AL1056" s="1"/>
      <c r="AM1056" s="213"/>
      <c r="AN1056" s="213"/>
      <c r="AO1056" s="218"/>
      <c r="AP1056" s="209"/>
      <c r="AQ1056" s="215"/>
      <c r="AR1056" s="209"/>
      <c r="AS1056" s="217"/>
      <c r="BA1056" s="217"/>
      <c r="BB1056" s="1"/>
      <c r="BC1056" s="213"/>
      <c r="BD1056" s="213"/>
      <c r="BE1056" s="218"/>
      <c r="BF1056" s="209"/>
      <c r="BG1056" s="215"/>
      <c r="BH1056" s="209"/>
      <c r="BI1056" s="217"/>
      <c r="BJ1056" s="1" t="s">
        <v>7</v>
      </c>
      <c r="BK1056" s="213" t="s">
        <v>7</v>
      </c>
      <c r="BL1056" s="213" t="s">
        <v>7</v>
      </c>
      <c r="BM1056" s="213" t="s">
        <v>7</v>
      </c>
      <c r="BN1056" s="209"/>
      <c r="BO1056" s="215"/>
      <c r="BP1056" s="209"/>
      <c r="BQ1056" s="219"/>
      <c r="BR1056" s="1"/>
      <c r="BS1056" s="220"/>
      <c r="BT1056" s="220"/>
      <c r="BU1056" s="220"/>
      <c r="BV1056" s="209"/>
      <c r="BW1056" s="215"/>
      <c r="BX1056" s="209"/>
      <c r="BY1056" s="1"/>
      <c r="BZ1056" s="212"/>
      <c r="CA1056" s="212"/>
      <c r="CB1056" s="221"/>
      <c r="CC1056" s="209"/>
      <c r="CD1056" s="215"/>
      <c r="CE1056" s="209"/>
      <c r="CF1056" s="1"/>
      <c r="CG1056" s="220"/>
      <c r="CH1056" s="220"/>
      <c r="CI1056" s="220"/>
      <c r="CJ1056" s="209"/>
      <c r="CK1056" s="215"/>
      <c r="CL1056" s="209"/>
      <c r="CM1056" s="1"/>
      <c r="CN1056" s="220"/>
      <c r="CO1056" s="220"/>
      <c r="CP1056" s="213"/>
      <c r="CQ1056" s="209"/>
      <c r="CR1056" s="215"/>
      <c r="CS1056" s="209"/>
    </row>
    <row r="1057" customFormat="false" ht="12.8" hidden="false" customHeight="false" outlineLevel="0" collapsed="false">
      <c r="L1057" s="210"/>
      <c r="M1057" s="210"/>
      <c r="N1057" s="210"/>
      <c r="O1057" s="210"/>
      <c r="P1057" s="210"/>
      <c r="Q1057" s="211" t="n">
        <f aca="false">BP1057</f>
        <v>0</v>
      </c>
      <c r="R1057" s="210"/>
      <c r="S1057" s="210"/>
      <c r="T1057" s="210"/>
      <c r="U1057" s="210"/>
      <c r="V1057" s="210"/>
      <c r="W1057" s="210"/>
      <c r="X1057" s="210"/>
      <c r="Y1057" s="212"/>
      <c r="Z1057" s="212"/>
      <c r="AA1057" s="212"/>
      <c r="AB1057" s="210"/>
      <c r="AC1057" s="210"/>
      <c r="AD1057" s="210"/>
      <c r="AL1057" s="1"/>
      <c r="AM1057" s="213"/>
      <c r="AN1057" s="213"/>
      <c r="AO1057" s="218"/>
      <c r="AP1057" s="209"/>
      <c r="AQ1057" s="215"/>
      <c r="AR1057" s="209"/>
      <c r="AS1057" s="217"/>
      <c r="BA1057" s="217"/>
      <c r="BB1057" s="1"/>
      <c r="BC1057" s="213"/>
      <c r="BD1057" s="213"/>
      <c r="BE1057" s="218"/>
      <c r="BF1057" s="209"/>
      <c r="BG1057" s="215"/>
      <c r="BH1057" s="209"/>
      <c r="BI1057" s="217"/>
      <c r="BJ1057" s="1" t="s">
        <v>7</v>
      </c>
      <c r="BK1057" s="213" t="s">
        <v>7</v>
      </c>
      <c r="BL1057" s="213" t="s">
        <v>7</v>
      </c>
      <c r="BM1057" s="213" t="s">
        <v>7</v>
      </c>
      <c r="BN1057" s="209"/>
      <c r="BO1057" s="215"/>
      <c r="BP1057" s="209"/>
      <c r="BQ1057" s="219"/>
      <c r="BR1057" s="1"/>
      <c r="BS1057" s="220"/>
      <c r="BT1057" s="220"/>
      <c r="BU1057" s="220"/>
      <c r="BV1057" s="209"/>
      <c r="BW1057" s="215"/>
      <c r="BX1057" s="209"/>
      <c r="BY1057" s="1"/>
      <c r="BZ1057" s="212"/>
      <c r="CA1057" s="212"/>
      <c r="CB1057" s="221"/>
      <c r="CC1057" s="209"/>
      <c r="CD1057" s="215"/>
      <c r="CE1057" s="209"/>
      <c r="CF1057" s="1"/>
      <c r="CG1057" s="220"/>
      <c r="CH1057" s="220"/>
      <c r="CI1057" s="220"/>
      <c r="CJ1057" s="209"/>
      <c r="CK1057" s="215"/>
      <c r="CL1057" s="209"/>
      <c r="CM1057" s="1"/>
      <c r="CN1057" s="220"/>
      <c r="CO1057" s="220"/>
      <c r="CP1057" s="213"/>
      <c r="CQ1057" s="209"/>
      <c r="CR1057" s="215"/>
      <c r="CS1057" s="209"/>
    </row>
    <row r="1058" customFormat="false" ht="12.8" hidden="false" customHeight="false" outlineLevel="0" collapsed="false">
      <c r="L1058" s="210"/>
      <c r="M1058" s="210"/>
      <c r="N1058" s="210"/>
      <c r="O1058" s="210"/>
      <c r="P1058" s="210"/>
      <c r="Q1058" s="211" t="n">
        <f aca="false">BP1058</f>
        <v>0</v>
      </c>
      <c r="R1058" s="210"/>
      <c r="S1058" s="210"/>
      <c r="T1058" s="210"/>
      <c r="U1058" s="210"/>
      <c r="V1058" s="210"/>
      <c r="W1058" s="210"/>
      <c r="X1058" s="210"/>
      <c r="Y1058" s="212"/>
      <c r="Z1058" s="212"/>
      <c r="AA1058" s="212"/>
      <c r="AB1058" s="210"/>
      <c r="AC1058" s="210"/>
      <c r="AD1058" s="210"/>
      <c r="AL1058" s="1"/>
      <c r="AM1058" s="213"/>
      <c r="AN1058" s="213"/>
      <c r="AO1058" s="218"/>
      <c r="AP1058" s="209"/>
      <c r="AQ1058" s="215"/>
      <c r="AR1058" s="209"/>
      <c r="AS1058" s="217"/>
      <c r="BA1058" s="217"/>
      <c r="BB1058" s="1"/>
      <c r="BC1058" s="213"/>
      <c r="BD1058" s="213"/>
      <c r="BE1058" s="218"/>
      <c r="BF1058" s="209"/>
      <c r="BG1058" s="215"/>
      <c r="BH1058" s="209"/>
      <c r="BI1058" s="217"/>
      <c r="BJ1058" s="1" t="s">
        <v>7</v>
      </c>
      <c r="BK1058" s="213" t="s">
        <v>7</v>
      </c>
      <c r="BL1058" s="213" t="s">
        <v>7</v>
      </c>
      <c r="BM1058" s="213" t="s">
        <v>7</v>
      </c>
      <c r="BN1058" s="209"/>
      <c r="BO1058" s="215"/>
      <c r="BP1058" s="209"/>
      <c r="BQ1058" s="219"/>
      <c r="BR1058" s="1"/>
      <c r="BS1058" s="220"/>
      <c r="BT1058" s="220"/>
      <c r="BU1058" s="220"/>
      <c r="BV1058" s="209"/>
      <c r="BW1058" s="215"/>
      <c r="BX1058" s="209"/>
      <c r="BY1058" s="1"/>
      <c r="BZ1058" s="212"/>
      <c r="CA1058" s="212"/>
      <c r="CB1058" s="221"/>
      <c r="CC1058" s="209"/>
      <c r="CD1058" s="215"/>
      <c r="CE1058" s="209"/>
      <c r="CF1058" s="1"/>
      <c r="CG1058" s="220"/>
      <c r="CH1058" s="220"/>
      <c r="CI1058" s="220"/>
      <c r="CJ1058" s="209"/>
      <c r="CK1058" s="215"/>
      <c r="CL1058" s="209"/>
      <c r="CM1058" s="1"/>
      <c r="CN1058" s="220"/>
      <c r="CO1058" s="220"/>
      <c r="CP1058" s="213"/>
      <c r="CQ1058" s="209"/>
      <c r="CR1058" s="215"/>
      <c r="CS1058" s="209"/>
    </row>
    <row r="1059" customFormat="false" ht="12.8" hidden="false" customHeight="false" outlineLevel="0" collapsed="false">
      <c r="L1059" s="210"/>
      <c r="M1059" s="210"/>
      <c r="N1059" s="210"/>
      <c r="O1059" s="210"/>
      <c r="P1059" s="210"/>
      <c r="Q1059" s="211" t="n">
        <f aca="false">BP1059</f>
        <v>0</v>
      </c>
      <c r="R1059" s="210"/>
      <c r="S1059" s="210"/>
      <c r="T1059" s="210"/>
      <c r="U1059" s="210"/>
      <c r="V1059" s="210"/>
      <c r="W1059" s="210"/>
      <c r="X1059" s="210"/>
      <c r="Y1059" s="212"/>
      <c r="Z1059" s="212"/>
      <c r="AA1059" s="212"/>
      <c r="AB1059" s="210"/>
      <c r="AC1059" s="210"/>
      <c r="AD1059" s="210"/>
      <c r="AL1059" s="1"/>
      <c r="AM1059" s="213"/>
      <c r="AN1059" s="213"/>
      <c r="AO1059" s="218"/>
      <c r="AP1059" s="209"/>
      <c r="AQ1059" s="215"/>
      <c r="AR1059" s="209"/>
      <c r="AS1059" s="217"/>
      <c r="BA1059" s="217"/>
      <c r="BB1059" s="1"/>
      <c r="BC1059" s="213"/>
      <c r="BD1059" s="213"/>
      <c r="BE1059" s="218"/>
      <c r="BF1059" s="209"/>
      <c r="BG1059" s="215"/>
      <c r="BH1059" s="209"/>
      <c r="BI1059" s="217"/>
      <c r="BJ1059" s="1" t="s">
        <v>7</v>
      </c>
      <c r="BK1059" s="213" t="s">
        <v>7</v>
      </c>
      <c r="BL1059" s="213" t="s">
        <v>7</v>
      </c>
      <c r="BM1059" s="213" t="s">
        <v>7</v>
      </c>
      <c r="BN1059" s="209"/>
      <c r="BO1059" s="215"/>
      <c r="BP1059" s="209"/>
      <c r="BQ1059" s="219"/>
      <c r="BR1059" s="1"/>
      <c r="BS1059" s="220"/>
      <c r="BT1059" s="220"/>
      <c r="BU1059" s="220"/>
      <c r="BV1059" s="209"/>
      <c r="BW1059" s="215"/>
      <c r="BX1059" s="209"/>
      <c r="BY1059" s="1"/>
      <c r="BZ1059" s="212"/>
      <c r="CA1059" s="212"/>
      <c r="CB1059" s="221"/>
      <c r="CC1059" s="209"/>
      <c r="CD1059" s="215"/>
      <c r="CE1059" s="209"/>
      <c r="CF1059" s="1"/>
      <c r="CG1059" s="220"/>
      <c r="CH1059" s="220"/>
      <c r="CI1059" s="220"/>
      <c r="CJ1059" s="209"/>
      <c r="CK1059" s="215"/>
      <c r="CL1059" s="209"/>
      <c r="CM1059" s="1"/>
      <c r="CN1059" s="220"/>
      <c r="CO1059" s="220"/>
      <c r="CP1059" s="213"/>
      <c r="CQ1059" s="209"/>
      <c r="CR1059" s="215"/>
      <c r="CS1059" s="209"/>
    </row>
    <row r="1060" customFormat="false" ht="12.8" hidden="false" customHeight="false" outlineLevel="0" collapsed="false">
      <c r="L1060" s="210"/>
      <c r="M1060" s="210"/>
      <c r="N1060" s="210"/>
      <c r="O1060" s="210"/>
      <c r="P1060" s="210"/>
      <c r="Q1060" s="211" t="n">
        <f aca="false">BP1060</f>
        <v>0</v>
      </c>
      <c r="R1060" s="210"/>
      <c r="S1060" s="210"/>
      <c r="T1060" s="210"/>
      <c r="U1060" s="210"/>
      <c r="V1060" s="210"/>
      <c r="W1060" s="210"/>
      <c r="X1060" s="210"/>
      <c r="Y1060" s="212"/>
      <c r="Z1060" s="212"/>
      <c r="AA1060" s="212"/>
      <c r="AB1060" s="210"/>
      <c r="AC1060" s="210"/>
      <c r="AD1060" s="210"/>
      <c r="AL1060" s="1"/>
      <c r="AM1060" s="213"/>
      <c r="AN1060" s="213"/>
      <c r="AO1060" s="218"/>
      <c r="AP1060" s="209"/>
      <c r="AQ1060" s="215"/>
      <c r="AR1060" s="209"/>
      <c r="AS1060" s="217"/>
      <c r="BA1060" s="217"/>
      <c r="BB1060" s="1"/>
      <c r="BC1060" s="213"/>
      <c r="BD1060" s="213"/>
      <c r="BE1060" s="218"/>
      <c r="BF1060" s="209"/>
      <c r="BG1060" s="215"/>
      <c r="BH1060" s="209"/>
      <c r="BI1060" s="217"/>
      <c r="BJ1060" s="1" t="s">
        <v>7</v>
      </c>
      <c r="BK1060" s="213" t="s">
        <v>7</v>
      </c>
      <c r="BL1060" s="213" t="s">
        <v>7</v>
      </c>
      <c r="BM1060" s="213" t="s">
        <v>7</v>
      </c>
      <c r="BN1060" s="209"/>
      <c r="BO1060" s="215"/>
      <c r="BP1060" s="209"/>
      <c r="BQ1060" s="219"/>
      <c r="BR1060" s="1"/>
      <c r="BS1060" s="220"/>
      <c r="BT1060" s="220"/>
      <c r="BU1060" s="220"/>
      <c r="BV1060" s="209"/>
      <c r="BW1060" s="215"/>
      <c r="BX1060" s="209"/>
      <c r="BY1060" s="1"/>
      <c r="BZ1060" s="212"/>
      <c r="CA1060" s="212"/>
      <c r="CB1060" s="221"/>
      <c r="CC1060" s="209"/>
      <c r="CD1060" s="215"/>
      <c r="CE1060" s="209"/>
      <c r="CF1060" s="1"/>
      <c r="CG1060" s="220"/>
      <c r="CH1060" s="220"/>
      <c r="CI1060" s="220"/>
      <c r="CJ1060" s="209"/>
      <c r="CK1060" s="215"/>
      <c r="CL1060" s="209"/>
      <c r="CM1060" s="1"/>
      <c r="CN1060" s="220"/>
      <c r="CO1060" s="220"/>
      <c r="CP1060" s="213"/>
      <c r="CQ1060" s="209"/>
      <c r="CR1060" s="215"/>
      <c r="CS1060" s="209"/>
    </row>
    <row r="1061" customFormat="false" ht="12.8" hidden="false" customHeight="false" outlineLevel="0" collapsed="false">
      <c r="L1061" s="210"/>
      <c r="M1061" s="210"/>
      <c r="N1061" s="210"/>
      <c r="O1061" s="210"/>
      <c r="P1061" s="210"/>
      <c r="Q1061" s="211" t="n">
        <f aca="false">BP1061</f>
        <v>0</v>
      </c>
      <c r="R1061" s="210"/>
      <c r="S1061" s="210"/>
      <c r="T1061" s="210"/>
      <c r="U1061" s="210"/>
      <c r="V1061" s="210"/>
      <c r="W1061" s="210"/>
      <c r="X1061" s="210"/>
      <c r="Y1061" s="212"/>
      <c r="Z1061" s="212"/>
      <c r="AA1061" s="212"/>
      <c r="AB1061" s="210"/>
      <c r="AC1061" s="210"/>
      <c r="AD1061" s="210"/>
      <c r="AL1061" s="1"/>
      <c r="AM1061" s="213"/>
      <c r="AN1061" s="213"/>
      <c r="AO1061" s="218"/>
      <c r="AP1061" s="209"/>
      <c r="AQ1061" s="215"/>
      <c r="AR1061" s="209"/>
      <c r="AS1061" s="217"/>
      <c r="BA1061" s="217"/>
      <c r="BB1061" s="1"/>
      <c r="BC1061" s="213"/>
      <c r="BD1061" s="213"/>
      <c r="BE1061" s="218"/>
      <c r="BF1061" s="209"/>
      <c r="BG1061" s="215"/>
      <c r="BH1061" s="209"/>
      <c r="BI1061" s="217"/>
      <c r="BJ1061" s="1" t="s">
        <v>7</v>
      </c>
      <c r="BK1061" s="213" t="s">
        <v>7</v>
      </c>
      <c r="BL1061" s="213" t="s">
        <v>7</v>
      </c>
      <c r="BM1061" s="213" t="s">
        <v>7</v>
      </c>
      <c r="BN1061" s="209"/>
      <c r="BO1061" s="215"/>
      <c r="BP1061" s="209"/>
      <c r="BQ1061" s="219"/>
      <c r="BR1061" s="1"/>
      <c r="BS1061" s="220"/>
      <c r="BT1061" s="220"/>
      <c r="BU1061" s="220"/>
      <c r="BV1061" s="209"/>
      <c r="BW1061" s="215"/>
      <c r="BX1061" s="209"/>
      <c r="BY1061" s="1"/>
      <c r="BZ1061" s="212"/>
      <c r="CA1061" s="212"/>
      <c r="CB1061" s="221"/>
      <c r="CC1061" s="209"/>
      <c r="CD1061" s="215"/>
      <c r="CE1061" s="209"/>
      <c r="CF1061" s="1"/>
      <c r="CG1061" s="220"/>
      <c r="CH1061" s="220"/>
      <c r="CI1061" s="220"/>
      <c r="CJ1061" s="209"/>
      <c r="CK1061" s="215"/>
      <c r="CL1061" s="209"/>
      <c r="CM1061" s="1"/>
      <c r="CN1061" s="220"/>
      <c r="CO1061" s="220"/>
      <c r="CP1061" s="213"/>
      <c r="CQ1061" s="209"/>
      <c r="CR1061" s="215"/>
      <c r="CS1061" s="209"/>
    </row>
    <row r="1062" customFormat="false" ht="12.8" hidden="false" customHeight="false" outlineLevel="0" collapsed="false">
      <c r="L1062" s="210"/>
      <c r="M1062" s="210"/>
      <c r="N1062" s="210"/>
      <c r="O1062" s="210"/>
      <c r="P1062" s="210"/>
      <c r="Q1062" s="211" t="n">
        <f aca="false">BP1062</f>
        <v>0</v>
      </c>
      <c r="R1062" s="210"/>
      <c r="S1062" s="210"/>
      <c r="T1062" s="210"/>
      <c r="U1062" s="210"/>
      <c r="V1062" s="210"/>
      <c r="W1062" s="210"/>
      <c r="X1062" s="210"/>
      <c r="Y1062" s="212"/>
      <c r="Z1062" s="212"/>
      <c r="AA1062" s="212"/>
      <c r="AB1062" s="210"/>
      <c r="AC1062" s="210"/>
      <c r="AD1062" s="210"/>
      <c r="AL1062" s="1"/>
      <c r="AM1062" s="213"/>
      <c r="AN1062" s="213"/>
      <c r="AO1062" s="218"/>
      <c r="AP1062" s="209"/>
      <c r="AQ1062" s="215"/>
      <c r="AR1062" s="209"/>
      <c r="AS1062" s="217"/>
      <c r="BA1062" s="217"/>
      <c r="BB1062" s="1"/>
      <c r="BC1062" s="213"/>
      <c r="BD1062" s="213"/>
      <c r="BE1062" s="218"/>
      <c r="BF1062" s="209"/>
      <c r="BG1062" s="215"/>
      <c r="BH1062" s="209"/>
      <c r="BI1062" s="217"/>
      <c r="BJ1062" s="1" t="s">
        <v>7</v>
      </c>
      <c r="BK1062" s="213" t="s">
        <v>7</v>
      </c>
      <c r="BL1062" s="213" t="s">
        <v>7</v>
      </c>
      <c r="BM1062" s="213" t="s">
        <v>7</v>
      </c>
      <c r="BN1062" s="209"/>
      <c r="BO1062" s="215"/>
      <c r="BP1062" s="209"/>
      <c r="BQ1062" s="219"/>
      <c r="BR1062" s="1"/>
      <c r="BS1062" s="220"/>
      <c r="BT1062" s="220"/>
      <c r="BU1062" s="220"/>
      <c r="BV1062" s="209"/>
      <c r="BW1062" s="215"/>
      <c r="BX1062" s="209"/>
      <c r="BY1062" s="1"/>
      <c r="BZ1062" s="212"/>
      <c r="CA1062" s="212"/>
      <c r="CB1062" s="221"/>
      <c r="CC1062" s="209"/>
      <c r="CD1062" s="215"/>
      <c r="CE1062" s="209"/>
      <c r="CF1062" s="1"/>
      <c r="CG1062" s="220"/>
      <c r="CH1062" s="220"/>
      <c r="CI1062" s="220"/>
      <c r="CJ1062" s="209"/>
      <c r="CK1062" s="215"/>
      <c r="CL1062" s="209"/>
      <c r="CM1062" s="1"/>
      <c r="CN1062" s="220"/>
      <c r="CO1062" s="220"/>
      <c r="CP1062" s="213"/>
      <c r="CQ1062" s="209"/>
      <c r="CR1062" s="215"/>
      <c r="CS1062" s="209"/>
    </row>
    <row r="1063" customFormat="false" ht="12.8" hidden="false" customHeight="false" outlineLevel="0" collapsed="false">
      <c r="L1063" s="210"/>
      <c r="M1063" s="210"/>
      <c r="N1063" s="210"/>
      <c r="O1063" s="210"/>
      <c r="P1063" s="210"/>
      <c r="Q1063" s="211" t="n">
        <f aca="false">BP1063</f>
        <v>0</v>
      </c>
      <c r="R1063" s="210"/>
      <c r="S1063" s="210"/>
      <c r="T1063" s="210"/>
      <c r="U1063" s="210"/>
      <c r="V1063" s="210"/>
      <c r="W1063" s="210"/>
      <c r="X1063" s="210"/>
      <c r="Y1063" s="212"/>
      <c r="Z1063" s="212"/>
      <c r="AA1063" s="212"/>
      <c r="AB1063" s="210"/>
      <c r="AC1063" s="210"/>
      <c r="AD1063" s="210"/>
      <c r="AL1063" s="1"/>
      <c r="AM1063" s="213"/>
      <c r="AN1063" s="213"/>
      <c r="AO1063" s="218"/>
      <c r="AP1063" s="209"/>
      <c r="AQ1063" s="215"/>
      <c r="AR1063" s="209"/>
      <c r="AS1063" s="217"/>
      <c r="BA1063" s="217"/>
      <c r="BB1063" s="1"/>
      <c r="BC1063" s="213"/>
      <c r="BD1063" s="213"/>
      <c r="BE1063" s="218"/>
      <c r="BF1063" s="209"/>
      <c r="BG1063" s="215"/>
      <c r="BH1063" s="209"/>
      <c r="BI1063" s="217"/>
      <c r="BJ1063" s="1" t="s">
        <v>7</v>
      </c>
      <c r="BK1063" s="213" t="s">
        <v>7</v>
      </c>
      <c r="BL1063" s="213" t="s">
        <v>7</v>
      </c>
      <c r="BM1063" s="213" t="s">
        <v>7</v>
      </c>
      <c r="BN1063" s="209"/>
      <c r="BO1063" s="215"/>
      <c r="BP1063" s="209"/>
      <c r="BQ1063" s="219"/>
      <c r="BR1063" s="1"/>
      <c r="BS1063" s="220"/>
      <c r="BT1063" s="220"/>
      <c r="BU1063" s="220"/>
      <c r="BV1063" s="209"/>
      <c r="BW1063" s="215"/>
      <c r="BX1063" s="209"/>
      <c r="BY1063" s="1"/>
      <c r="BZ1063" s="212"/>
      <c r="CA1063" s="212"/>
      <c r="CB1063" s="221"/>
      <c r="CC1063" s="209"/>
      <c r="CD1063" s="215"/>
      <c r="CE1063" s="209"/>
      <c r="CF1063" s="1"/>
      <c r="CG1063" s="220"/>
      <c r="CH1063" s="220"/>
      <c r="CI1063" s="220"/>
      <c r="CJ1063" s="209"/>
      <c r="CK1063" s="215"/>
      <c r="CL1063" s="209"/>
      <c r="CM1063" s="1"/>
      <c r="CN1063" s="220"/>
      <c r="CO1063" s="220"/>
      <c r="CP1063" s="213"/>
      <c r="CQ1063" s="209"/>
      <c r="CR1063" s="215"/>
      <c r="CS1063" s="209"/>
    </row>
    <row r="1064" customFormat="false" ht="12.8" hidden="false" customHeight="false" outlineLevel="0" collapsed="false">
      <c r="L1064" s="210"/>
      <c r="M1064" s="210"/>
      <c r="N1064" s="210"/>
      <c r="O1064" s="210"/>
      <c r="P1064" s="210"/>
      <c r="Q1064" s="211" t="n">
        <f aca="false">BP1064</f>
        <v>0</v>
      </c>
      <c r="R1064" s="210"/>
      <c r="S1064" s="210"/>
      <c r="T1064" s="210"/>
      <c r="U1064" s="210"/>
      <c r="V1064" s="210"/>
      <c r="W1064" s="210"/>
      <c r="X1064" s="210"/>
      <c r="Y1064" s="212"/>
      <c r="Z1064" s="212"/>
      <c r="AA1064" s="212"/>
      <c r="AB1064" s="210"/>
      <c r="AC1064" s="210"/>
      <c r="AD1064" s="210"/>
      <c r="AL1064" s="1"/>
      <c r="AM1064" s="213"/>
      <c r="AN1064" s="213"/>
      <c r="AO1064" s="218"/>
      <c r="AP1064" s="209"/>
      <c r="AQ1064" s="215"/>
      <c r="AR1064" s="209"/>
      <c r="AS1064" s="217"/>
      <c r="BA1064" s="217"/>
      <c r="BB1064" s="1"/>
      <c r="BC1064" s="213"/>
      <c r="BD1064" s="213"/>
      <c r="BE1064" s="218"/>
      <c r="BF1064" s="209"/>
      <c r="BG1064" s="215"/>
      <c r="BH1064" s="209"/>
      <c r="BI1064" s="217"/>
      <c r="BJ1064" s="1" t="s">
        <v>7</v>
      </c>
      <c r="BK1064" s="213" t="s">
        <v>7</v>
      </c>
      <c r="BL1064" s="213" t="s">
        <v>7</v>
      </c>
      <c r="BM1064" s="213" t="s">
        <v>7</v>
      </c>
      <c r="BN1064" s="209"/>
      <c r="BO1064" s="215"/>
      <c r="BP1064" s="209"/>
      <c r="BQ1064" s="219"/>
      <c r="BR1064" s="1"/>
      <c r="BS1064" s="220"/>
      <c r="BT1064" s="220"/>
      <c r="BU1064" s="220"/>
      <c r="BV1064" s="209"/>
      <c r="BW1064" s="215"/>
      <c r="BX1064" s="209"/>
      <c r="BY1064" s="1"/>
      <c r="BZ1064" s="212"/>
      <c r="CA1064" s="212"/>
      <c r="CB1064" s="221"/>
      <c r="CC1064" s="209"/>
      <c r="CD1064" s="215"/>
      <c r="CE1064" s="209"/>
      <c r="CF1064" s="1"/>
      <c r="CG1064" s="220"/>
      <c r="CH1064" s="220"/>
      <c r="CI1064" s="220"/>
      <c r="CJ1064" s="209"/>
      <c r="CK1064" s="215"/>
      <c r="CL1064" s="209"/>
      <c r="CM1064" s="1"/>
      <c r="CN1064" s="220"/>
      <c r="CO1064" s="220"/>
      <c r="CP1064" s="213"/>
      <c r="CQ1064" s="209"/>
      <c r="CR1064" s="215"/>
      <c r="CS1064" s="209"/>
    </row>
    <row r="1065" customFormat="false" ht="12.8" hidden="false" customHeight="false" outlineLevel="0" collapsed="false">
      <c r="L1065" s="210"/>
      <c r="M1065" s="210"/>
      <c r="N1065" s="210"/>
      <c r="O1065" s="210"/>
      <c r="P1065" s="210"/>
      <c r="Q1065" s="211" t="n">
        <f aca="false">BP1065</f>
        <v>0</v>
      </c>
      <c r="R1065" s="210"/>
      <c r="S1065" s="210"/>
      <c r="T1065" s="210"/>
      <c r="U1065" s="210"/>
      <c r="V1065" s="210"/>
      <c r="W1065" s="210"/>
      <c r="X1065" s="210"/>
      <c r="Y1065" s="212"/>
      <c r="Z1065" s="212"/>
      <c r="AA1065" s="212"/>
      <c r="AB1065" s="210"/>
      <c r="AC1065" s="210"/>
      <c r="AD1065" s="210"/>
      <c r="AL1065" s="1"/>
      <c r="AM1065" s="213"/>
      <c r="AN1065" s="213"/>
      <c r="AO1065" s="218"/>
      <c r="AP1065" s="209"/>
      <c r="AQ1065" s="215"/>
      <c r="AR1065" s="209"/>
      <c r="AS1065" s="217"/>
      <c r="BA1065" s="217"/>
      <c r="BB1065" s="1"/>
      <c r="BC1065" s="213"/>
      <c r="BD1065" s="213"/>
      <c r="BE1065" s="218"/>
      <c r="BF1065" s="209"/>
      <c r="BG1065" s="215"/>
      <c r="BH1065" s="209"/>
      <c r="BI1065" s="217"/>
      <c r="BJ1065" s="1" t="s">
        <v>7</v>
      </c>
      <c r="BK1065" s="213" t="s">
        <v>7</v>
      </c>
      <c r="BL1065" s="213" t="s">
        <v>7</v>
      </c>
      <c r="BM1065" s="213" t="s">
        <v>7</v>
      </c>
      <c r="BN1065" s="209"/>
      <c r="BO1065" s="215"/>
      <c r="BP1065" s="209"/>
      <c r="BQ1065" s="219"/>
      <c r="BR1065" s="1"/>
      <c r="BS1065" s="220"/>
      <c r="BT1065" s="220"/>
      <c r="BU1065" s="220"/>
      <c r="BV1065" s="209"/>
      <c r="BW1065" s="215"/>
      <c r="BX1065" s="209"/>
      <c r="BY1065" s="1"/>
      <c r="BZ1065" s="212"/>
      <c r="CA1065" s="212"/>
      <c r="CB1065" s="221"/>
      <c r="CC1065" s="209"/>
      <c r="CD1065" s="215"/>
      <c r="CE1065" s="209"/>
      <c r="CF1065" s="1"/>
      <c r="CG1065" s="220"/>
      <c r="CH1065" s="220"/>
      <c r="CI1065" s="220"/>
      <c r="CJ1065" s="209"/>
      <c r="CK1065" s="215"/>
      <c r="CL1065" s="209"/>
      <c r="CM1065" s="1"/>
      <c r="CN1065" s="220"/>
      <c r="CO1065" s="220"/>
      <c r="CP1065" s="213"/>
      <c r="CQ1065" s="209"/>
      <c r="CR1065" s="215"/>
      <c r="CS1065" s="209"/>
    </row>
    <row r="1066" customFormat="false" ht="12.8" hidden="false" customHeight="false" outlineLevel="0" collapsed="false">
      <c r="L1066" s="210"/>
      <c r="M1066" s="210"/>
      <c r="N1066" s="210"/>
      <c r="O1066" s="210"/>
      <c r="P1066" s="210"/>
      <c r="Q1066" s="211" t="n">
        <f aca="false">BP1066</f>
        <v>0</v>
      </c>
      <c r="R1066" s="210"/>
      <c r="S1066" s="210"/>
      <c r="T1066" s="210"/>
      <c r="U1066" s="210"/>
      <c r="V1066" s="210"/>
      <c r="W1066" s="210"/>
      <c r="X1066" s="210"/>
      <c r="Y1066" s="212"/>
      <c r="Z1066" s="212"/>
      <c r="AA1066" s="212"/>
      <c r="AB1066" s="210"/>
      <c r="AC1066" s="210"/>
      <c r="AD1066" s="210"/>
      <c r="AL1066" s="1"/>
      <c r="AM1066" s="213"/>
      <c r="AN1066" s="213"/>
      <c r="AO1066" s="218"/>
      <c r="AP1066" s="209"/>
      <c r="AQ1066" s="215"/>
      <c r="AR1066" s="209"/>
      <c r="AS1066" s="217"/>
      <c r="BA1066" s="217"/>
      <c r="BB1066" s="1"/>
      <c r="BC1066" s="213"/>
      <c r="BD1066" s="213"/>
      <c r="BE1066" s="218"/>
      <c r="BF1066" s="209"/>
      <c r="BG1066" s="215"/>
      <c r="BH1066" s="209"/>
      <c r="BI1066" s="217"/>
      <c r="BJ1066" s="1" t="s">
        <v>7</v>
      </c>
      <c r="BK1066" s="213" t="s">
        <v>7</v>
      </c>
      <c r="BL1066" s="213" t="s">
        <v>7</v>
      </c>
      <c r="BM1066" s="213" t="s">
        <v>7</v>
      </c>
      <c r="BN1066" s="209"/>
      <c r="BO1066" s="215"/>
      <c r="BP1066" s="209"/>
      <c r="BQ1066" s="219"/>
      <c r="BR1066" s="1"/>
      <c r="BS1066" s="220"/>
      <c r="BT1066" s="220"/>
      <c r="BU1066" s="220"/>
      <c r="BV1066" s="209"/>
      <c r="BW1066" s="215"/>
      <c r="BX1066" s="209"/>
      <c r="BY1066" s="1"/>
      <c r="BZ1066" s="212"/>
      <c r="CA1066" s="212"/>
      <c r="CB1066" s="221"/>
      <c r="CC1066" s="209"/>
      <c r="CD1066" s="215"/>
      <c r="CE1066" s="209"/>
      <c r="CF1066" s="1"/>
      <c r="CG1066" s="220"/>
      <c r="CH1066" s="220"/>
      <c r="CI1066" s="220"/>
      <c r="CJ1066" s="209"/>
      <c r="CK1066" s="215"/>
      <c r="CL1066" s="209"/>
      <c r="CM1066" s="1"/>
      <c r="CN1066" s="220"/>
      <c r="CO1066" s="220"/>
      <c r="CP1066" s="213"/>
      <c r="CQ1066" s="209"/>
      <c r="CR1066" s="215"/>
      <c r="CS1066" s="209"/>
    </row>
    <row r="1067" customFormat="false" ht="12.8" hidden="false" customHeight="false" outlineLevel="0" collapsed="false">
      <c r="L1067" s="210"/>
      <c r="M1067" s="210"/>
      <c r="N1067" s="210"/>
      <c r="O1067" s="210"/>
      <c r="P1067" s="210"/>
      <c r="Q1067" s="211" t="n">
        <f aca="false">BP1067</f>
        <v>0</v>
      </c>
      <c r="R1067" s="210"/>
      <c r="S1067" s="210"/>
      <c r="T1067" s="210"/>
      <c r="U1067" s="210"/>
      <c r="V1067" s="210"/>
      <c r="W1067" s="210"/>
      <c r="X1067" s="210"/>
      <c r="Y1067" s="212"/>
      <c r="Z1067" s="212"/>
      <c r="AA1067" s="212"/>
      <c r="AB1067" s="210"/>
      <c r="AC1067" s="210"/>
      <c r="AD1067" s="210"/>
      <c r="AL1067" s="1"/>
      <c r="AM1067" s="213"/>
      <c r="AN1067" s="213"/>
      <c r="AO1067" s="218"/>
      <c r="AP1067" s="209"/>
      <c r="AQ1067" s="215"/>
      <c r="AR1067" s="209"/>
      <c r="AS1067" s="217"/>
      <c r="BA1067" s="217"/>
      <c r="BB1067" s="1"/>
      <c r="BC1067" s="213"/>
      <c r="BD1067" s="213"/>
      <c r="BE1067" s="218"/>
      <c r="BF1067" s="209"/>
      <c r="BG1067" s="215"/>
      <c r="BH1067" s="209"/>
      <c r="BI1067" s="217"/>
      <c r="BJ1067" s="1" t="s">
        <v>7</v>
      </c>
      <c r="BK1067" s="213" t="s">
        <v>7</v>
      </c>
      <c r="BL1067" s="213" t="s">
        <v>7</v>
      </c>
      <c r="BM1067" s="213" t="s">
        <v>7</v>
      </c>
      <c r="BN1067" s="209"/>
      <c r="BO1067" s="215"/>
      <c r="BP1067" s="209"/>
      <c r="BQ1067" s="219"/>
      <c r="BR1067" s="1"/>
      <c r="BS1067" s="220"/>
      <c r="BT1067" s="220"/>
      <c r="BU1067" s="220"/>
      <c r="BV1067" s="209"/>
      <c r="BW1067" s="215"/>
      <c r="BX1067" s="209"/>
      <c r="BY1067" s="1"/>
      <c r="BZ1067" s="212"/>
      <c r="CA1067" s="212"/>
      <c r="CB1067" s="221"/>
      <c r="CC1067" s="209"/>
      <c r="CD1067" s="215"/>
      <c r="CE1067" s="209"/>
      <c r="CF1067" s="1"/>
      <c r="CG1067" s="220"/>
      <c r="CH1067" s="220"/>
      <c r="CI1067" s="220"/>
      <c r="CJ1067" s="209"/>
      <c r="CK1067" s="215"/>
      <c r="CL1067" s="209"/>
      <c r="CM1067" s="1"/>
      <c r="CN1067" s="220"/>
      <c r="CO1067" s="220"/>
      <c r="CP1067" s="213"/>
      <c r="CQ1067" s="209"/>
      <c r="CR1067" s="215"/>
      <c r="CS1067" s="209"/>
    </row>
    <row r="1068" customFormat="false" ht="12.8" hidden="false" customHeight="false" outlineLevel="0" collapsed="false">
      <c r="L1068" s="210"/>
      <c r="M1068" s="210"/>
      <c r="N1068" s="210"/>
      <c r="O1068" s="210"/>
      <c r="P1068" s="210"/>
      <c r="Q1068" s="211" t="n">
        <f aca="false">BP1068</f>
        <v>0</v>
      </c>
      <c r="R1068" s="210"/>
      <c r="S1068" s="210"/>
      <c r="T1068" s="210"/>
      <c r="U1068" s="210"/>
      <c r="V1068" s="210"/>
      <c r="W1068" s="210"/>
      <c r="X1068" s="210"/>
      <c r="Y1068" s="212"/>
      <c r="Z1068" s="212"/>
      <c r="AA1068" s="212"/>
      <c r="AB1068" s="210"/>
      <c r="AC1068" s="210"/>
      <c r="AD1068" s="210"/>
      <c r="AL1068" s="1"/>
      <c r="AM1068" s="213"/>
      <c r="AN1068" s="213"/>
      <c r="AO1068" s="218"/>
      <c r="AP1068" s="209"/>
      <c r="AQ1068" s="215"/>
      <c r="AR1068" s="209"/>
      <c r="AS1068" s="217"/>
      <c r="BA1068" s="217"/>
      <c r="BB1068" s="1"/>
      <c r="BC1068" s="213"/>
      <c r="BD1068" s="213"/>
      <c r="BE1068" s="218"/>
      <c r="BF1068" s="209"/>
      <c r="BG1068" s="215"/>
      <c r="BH1068" s="209"/>
      <c r="BI1068" s="217"/>
      <c r="BJ1068" s="1" t="s">
        <v>7</v>
      </c>
      <c r="BK1068" s="213" t="s">
        <v>7</v>
      </c>
      <c r="BL1068" s="213" t="s">
        <v>7</v>
      </c>
      <c r="BM1068" s="213" t="s">
        <v>7</v>
      </c>
      <c r="BN1068" s="209"/>
      <c r="BO1068" s="215"/>
      <c r="BP1068" s="209"/>
      <c r="BQ1068" s="219"/>
      <c r="BR1068" s="1"/>
      <c r="BS1068" s="220"/>
      <c r="BT1068" s="220"/>
      <c r="BU1068" s="220"/>
      <c r="BV1068" s="209"/>
      <c r="BW1068" s="215"/>
      <c r="BX1068" s="209"/>
      <c r="BY1068" s="1"/>
      <c r="BZ1068" s="212"/>
      <c r="CA1068" s="212"/>
      <c r="CB1068" s="221"/>
      <c r="CC1068" s="209"/>
      <c r="CD1068" s="215"/>
      <c r="CE1068" s="209"/>
      <c r="CF1068" s="1"/>
      <c r="CG1068" s="220"/>
      <c r="CH1068" s="220"/>
      <c r="CI1068" s="220"/>
      <c r="CJ1068" s="209"/>
      <c r="CK1068" s="215"/>
      <c r="CL1068" s="209"/>
      <c r="CM1068" s="1"/>
      <c r="CN1068" s="220"/>
      <c r="CO1068" s="220"/>
      <c r="CP1068" s="213"/>
      <c r="CQ1068" s="209"/>
      <c r="CR1068" s="215"/>
      <c r="CS1068" s="209"/>
    </row>
    <row r="1069" customFormat="false" ht="12.8" hidden="false" customHeight="false" outlineLevel="0" collapsed="false">
      <c r="L1069" s="210"/>
      <c r="M1069" s="210"/>
      <c r="N1069" s="210"/>
      <c r="O1069" s="210"/>
      <c r="P1069" s="210"/>
      <c r="Q1069" s="211" t="n">
        <f aca="false">BP1069</f>
        <v>0</v>
      </c>
      <c r="R1069" s="210"/>
      <c r="S1069" s="210"/>
      <c r="T1069" s="210"/>
      <c r="U1069" s="210"/>
      <c r="V1069" s="210"/>
      <c r="W1069" s="210"/>
      <c r="X1069" s="210"/>
      <c r="Y1069" s="212"/>
      <c r="Z1069" s="212"/>
      <c r="AA1069" s="212"/>
      <c r="AB1069" s="210"/>
      <c r="AC1069" s="210"/>
      <c r="AD1069" s="210"/>
      <c r="AL1069" s="1"/>
      <c r="AM1069" s="213"/>
      <c r="AN1069" s="213"/>
      <c r="AO1069" s="218"/>
      <c r="AP1069" s="209"/>
      <c r="AQ1069" s="215"/>
      <c r="AR1069" s="209"/>
      <c r="AS1069" s="217"/>
      <c r="BA1069" s="217"/>
      <c r="BB1069" s="1"/>
      <c r="BC1069" s="213"/>
      <c r="BD1069" s="213"/>
      <c r="BE1069" s="218"/>
      <c r="BF1069" s="209"/>
      <c r="BG1069" s="215"/>
      <c r="BH1069" s="209"/>
      <c r="BI1069" s="217"/>
      <c r="BJ1069" s="1" t="s">
        <v>7</v>
      </c>
      <c r="BK1069" s="213" t="s">
        <v>7</v>
      </c>
      <c r="BL1069" s="213" t="s">
        <v>7</v>
      </c>
      <c r="BM1069" s="213" t="s">
        <v>7</v>
      </c>
      <c r="BN1069" s="209"/>
      <c r="BO1069" s="215"/>
      <c r="BP1069" s="209"/>
      <c r="BQ1069" s="219"/>
      <c r="BR1069" s="1"/>
      <c r="BS1069" s="220"/>
      <c r="BT1069" s="220"/>
      <c r="BU1069" s="220"/>
      <c r="BV1069" s="209"/>
      <c r="BW1069" s="215"/>
      <c r="BX1069" s="209"/>
      <c r="BY1069" s="1"/>
      <c r="BZ1069" s="212"/>
      <c r="CA1069" s="212"/>
      <c r="CB1069" s="221"/>
      <c r="CC1069" s="209"/>
      <c r="CD1069" s="215"/>
      <c r="CE1069" s="209"/>
      <c r="CF1069" s="1"/>
      <c r="CG1069" s="220"/>
      <c r="CH1069" s="220"/>
      <c r="CI1069" s="220"/>
      <c r="CJ1069" s="209"/>
      <c r="CK1069" s="215"/>
      <c r="CL1069" s="209"/>
      <c r="CM1069" s="1"/>
      <c r="CN1069" s="220"/>
      <c r="CO1069" s="220"/>
      <c r="CP1069" s="213"/>
      <c r="CQ1069" s="209"/>
      <c r="CR1069" s="215"/>
      <c r="CS1069" s="209"/>
    </row>
    <row r="1070" customFormat="false" ht="12.8" hidden="false" customHeight="false" outlineLevel="0" collapsed="false">
      <c r="L1070" s="210"/>
      <c r="M1070" s="210"/>
      <c r="N1070" s="210"/>
      <c r="O1070" s="210"/>
      <c r="P1070" s="210"/>
      <c r="Q1070" s="211" t="n">
        <f aca="false">BP1070</f>
        <v>0</v>
      </c>
      <c r="R1070" s="210"/>
      <c r="S1070" s="210"/>
      <c r="T1070" s="210"/>
      <c r="U1070" s="210"/>
      <c r="V1070" s="210"/>
      <c r="W1070" s="210"/>
      <c r="X1070" s="210"/>
      <c r="Y1070" s="212"/>
      <c r="Z1070" s="212"/>
      <c r="AA1070" s="212"/>
      <c r="AB1070" s="210"/>
      <c r="AC1070" s="210"/>
      <c r="AD1070" s="210"/>
      <c r="AL1070" s="1"/>
      <c r="AM1070" s="213"/>
      <c r="AN1070" s="213"/>
      <c r="AO1070" s="218"/>
      <c r="AP1070" s="209"/>
      <c r="AQ1070" s="215"/>
      <c r="AR1070" s="209"/>
      <c r="AS1070" s="217"/>
      <c r="BA1070" s="217"/>
      <c r="BB1070" s="1"/>
      <c r="BC1070" s="213"/>
      <c r="BD1070" s="213"/>
      <c r="BE1070" s="218"/>
      <c r="BF1070" s="209"/>
      <c r="BG1070" s="215"/>
      <c r="BH1070" s="209"/>
      <c r="BI1070" s="217"/>
      <c r="BJ1070" s="1" t="s">
        <v>7</v>
      </c>
      <c r="BK1070" s="213" t="s">
        <v>7</v>
      </c>
      <c r="BL1070" s="213" t="s">
        <v>7</v>
      </c>
      <c r="BM1070" s="213" t="s">
        <v>7</v>
      </c>
      <c r="BN1070" s="209"/>
      <c r="BO1070" s="215"/>
      <c r="BP1070" s="209"/>
      <c r="BQ1070" s="219"/>
      <c r="BR1070" s="1"/>
      <c r="BS1070" s="220"/>
      <c r="BT1070" s="220"/>
      <c r="BU1070" s="220"/>
      <c r="BV1070" s="209"/>
      <c r="BW1070" s="215"/>
      <c r="BX1070" s="209"/>
      <c r="BY1070" s="1"/>
      <c r="BZ1070" s="212"/>
      <c r="CA1070" s="212"/>
      <c r="CB1070" s="221"/>
      <c r="CC1070" s="209"/>
      <c r="CD1070" s="215"/>
      <c r="CE1070" s="209"/>
      <c r="CF1070" s="1"/>
      <c r="CG1070" s="220"/>
      <c r="CH1070" s="220"/>
      <c r="CI1070" s="220"/>
      <c r="CJ1070" s="209"/>
      <c r="CK1070" s="215"/>
      <c r="CL1070" s="209"/>
      <c r="CM1070" s="1"/>
      <c r="CN1070" s="220"/>
      <c r="CO1070" s="220"/>
      <c r="CP1070" s="213"/>
      <c r="CQ1070" s="209"/>
      <c r="CR1070" s="215"/>
      <c r="CS1070" s="209"/>
    </row>
    <row r="1071" customFormat="false" ht="12.8" hidden="false" customHeight="false" outlineLevel="0" collapsed="false">
      <c r="L1071" s="210"/>
      <c r="M1071" s="210"/>
      <c r="N1071" s="210"/>
      <c r="O1071" s="210"/>
      <c r="P1071" s="210"/>
      <c r="Q1071" s="211" t="n">
        <f aca="false">BP1071</f>
        <v>0</v>
      </c>
      <c r="R1071" s="210"/>
      <c r="S1071" s="210"/>
      <c r="T1071" s="210"/>
      <c r="U1071" s="210"/>
      <c r="V1071" s="210"/>
      <c r="W1071" s="210"/>
      <c r="X1071" s="210"/>
      <c r="Y1071" s="212"/>
      <c r="Z1071" s="212"/>
      <c r="AA1071" s="212"/>
      <c r="AB1071" s="210"/>
      <c r="AC1071" s="210"/>
      <c r="AD1071" s="210"/>
      <c r="AL1071" s="1"/>
      <c r="AM1071" s="213"/>
      <c r="AN1071" s="213"/>
      <c r="AO1071" s="218"/>
      <c r="AP1071" s="209"/>
      <c r="AQ1071" s="215"/>
      <c r="AR1071" s="209"/>
      <c r="AS1071" s="217"/>
      <c r="BA1071" s="217"/>
      <c r="BB1071" s="1"/>
      <c r="BC1071" s="213"/>
      <c r="BD1071" s="213"/>
      <c r="BE1071" s="218"/>
      <c r="BF1071" s="209"/>
      <c r="BG1071" s="215"/>
      <c r="BH1071" s="209"/>
      <c r="BI1071" s="217"/>
      <c r="BJ1071" s="1" t="s">
        <v>7</v>
      </c>
      <c r="BK1071" s="213" t="s">
        <v>7</v>
      </c>
      <c r="BL1071" s="213" t="s">
        <v>7</v>
      </c>
      <c r="BM1071" s="213" t="s">
        <v>7</v>
      </c>
      <c r="BN1071" s="209"/>
      <c r="BO1071" s="215"/>
      <c r="BP1071" s="209"/>
      <c r="BQ1071" s="219"/>
      <c r="BR1071" s="1"/>
      <c r="BS1071" s="220"/>
      <c r="BT1071" s="220"/>
      <c r="BU1071" s="220"/>
      <c r="BV1071" s="209"/>
      <c r="BW1071" s="215"/>
      <c r="BX1071" s="209"/>
      <c r="BY1071" s="1"/>
      <c r="BZ1071" s="212"/>
      <c r="CA1071" s="212"/>
      <c r="CB1071" s="221"/>
      <c r="CC1071" s="209"/>
      <c r="CD1071" s="215"/>
      <c r="CE1071" s="209"/>
      <c r="CF1071" s="1"/>
      <c r="CG1071" s="220"/>
      <c r="CH1071" s="220"/>
      <c r="CI1071" s="220"/>
      <c r="CJ1071" s="209"/>
      <c r="CK1071" s="215"/>
      <c r="CL1071" s="209"/>
      <c r="CM1071" s="1"/>
      <c r="CN1071" s="220"/>
      <c r="CO1071" s="220"/>
      <c r="CP1071" s="213"/>
      <c r="CQ1071" s="209"/>
      <c r="CR1071" s="215"/>
      <c r="CS1071" s="209"/>
    </row>
    <row r="1072" customFormat="false" ht="12.8" hidden="false" customHeight="false" outlineLevel="0" collapsed="false">
      <c r="L1072" s="210"/>
      <c r="M1072" s="210"/>
      <c r="N1072" s="210"/>
      <c r="O1072" s="210"/>
      <c r="P1072" s="210"/>
      <c r="Q1072" s="211" t="n">
        <f aca="false">BP1072</f>
        <v>0</v>
      </c>
      <c r="R1072" s="210"/>
      <c r="S1072" s="210"/>
      <c r="T1072" s="210"/>
      <c r="U1072" s="210"/>
      <c r="V1072" s="210"/>
      <c r="W1072" s="210"/>
      <c r="X1072" s="210"/>
      <c r="Y1072" s="212"/>
      <c r="Z1072" s="212"/>
      <c r="AA1072" s="212"/>
      <c r="AB1072" s="210"/>
      <c r="AC1072" s="210"/>
      <c r="AD1072" s="210"/>
      <c r="AL1072" s="1"/>
      <c r="AM1072" s="213"/>
      <c r="AN1072" s="213"/>
      <c r="AO1072" s="218"/>
      <c r="AP1072" s="209"/>
      <c r="AQ1072" s="215"/>
      <c r="AR1072" s="209"/>
      <c r="AS1072" s="217"/>
      <c r="BA1072" s="217"/>
      <c r="BB1072" s="1"/>
      <c r="BC1072" s="213"/>
      <c r="BD1072" s="213"/>
      <c r="BE1072" s="218"/>
      <c r="BF1072" s="209"/>
      <c r="BG1072" s="215"/>
      <c r="BH1072" s="209"/>
      <c r="BI1072" s="217"/>
      <c r="BJ1072" s="1" t="s">
        <v>7</v>
      </c>
      <c r="BK1072" s="213" t="s">
        <v>7</v>
      </c>
      <c r="BL1072" s="213" t="s">
        <v>7</v>
      </c>
      <c r="BM1072" s="213" t="s">
        <v>7</v>
      </c>
      <c r="BN1072" s="209"/>
      <c r="BO1072" s="215"/>
      <c r="BP1072" s="209"/>
      <c r="BQ1072" s="219"/>
      <c r="BR1072" s="1"/>
      <c r="BS1072" s="220"/>
      <c r="BT1072" s="220"/>
      <c r="BU1072" s="220"/>
      <c r="BV1072" s="209"/>
      <c r="BW1072" s="215"/>
      <c r="BX1072" s="209"/>
      <c r="BY1072" s="1"/>
      <c r="BZ1072" s="212"/>
      <c r="CA1072" s="212"/>
      <c r="CB1072" s="221"/>
      <c r="CC1072" s="209"/>
      <c r="CD1072" s="215"/>
      <c r="CE1072" s="209"/>
      <c r="CF1072" s="1"/>
      <c r="CG1072" s="220"/>
      <c r="CH1072" s="220"/>
      <c r="CI1072" s="220"/>
      <c r="CJ1072" s="209"/>
      <c r="CK1072" s="215"/>
      <c r="CL1072" s="209"/>
      <c r="CM1072" s="1"/>
      <c r="CN1072" s="220"/>
      <c r="CO1072" s="220"/>
      <c r="CP1072" s="213"/>
      <c r="CQ1072" s="209"/>
      <c r="CR1072" s="215"/>
      <c r="CS1072" s="209"/>
    </row>
    <row r="1073" customFormat="false" ht="12.8" hidden="false" customHeight="false" outlineLevel="0" collapsed="false">
      <c r="L1073" s="210"/>
      <c r="M1073" s="210"/>
      <c r="N1073" s="210"/>
      <c r="O1073" s="210"/>
      <c r="P1073" s="210"/>
      <c r="Q1073" s="211" t="n">
        <f aca="false">BP1073</f>
        <v>0</v>
      </c>
      <c r="R1073" s="210"/>
      <c r="S1073" s="210"/>
      <c r="T1073" s="210"/>
      <c r="U1073" s="210"/>
      <c r="V1073" s="210"/>
      <c r="W1073" s="210"/>
      <c r="X1073" s="210"/>
      <c r="Y1073" s="212"/>
      <c r="Z1073" s="212"/>
      <c r="AA1073" s="212"/>
      <c r="AB1073" s="210"/>
      <c r="AC1073" s="210"/>
      <c r="AD1073" s="210"/>
      <c r="AL1073" s="1"/>
      <c r="AM1073" s="213"/>
      <c r="AN1073" s="213"/>
      <c r="AO1073" s="218"/>
      <c r="AP1073" s="209"/>
      <c r="AQ1073" s="215"/>
      <c r="AR1073" s="209"/>
      <c r="AS1073" s="217"/>
      <c r="BA1073" s="217"/>
      <c r="BB1073" s="1"/>
      <c r="BC1073" s="213"/>
      <c r="BD1073" s="213"/>
      <c r="BE1073" s="218"/>
      <c r="BF1073" s="209"/>
      <c r="BG1073" s="215"/>
      <c r="BH1073" s="209"/>
      <c r="BI1073" s="217"/>
      <c r="BJ1073" s="1" t="s">
        <v>7</v>
      </c>
      <c r="BK1073" s="213" t="s">
        <v>7</v>
      </c>
      <c r="BL1073" s="213" t="s">
        <v>7</v>
      </c>
      <c r="BM1073" s="213" t="s">
        <v>7</v>
      </c>
      <c r="BN1073" s="209"/>
      <c r="BO1073" s="215"/>
      <c r="BP1073" s="209"/>
      <c r="BQ1073" s="219"/>
      <c r="BR1073" s="1"/>
      <c r="BS1073" s="220"/>
      <c r="BT1073" s="220"/>
      <c r="BU1073" s="220"/>
      <c r="BV1073" s="209"/>
      <c r="BW1073" s="215"/>
      <c r="BX1073" s="209"/>
      <c r="BY1073" s="1"/>
      <c r="BZ1073" s="212"/>
      <c r="CA1073" s="212"/>
      <c r="CB1073" s="221"/>
      <c r="CC1073" s="209"/>
      <c r="CD1073" s="215"/>
      <c r="CE1073" s="209"/>
      <c r="CF1073" s="1"/>
      <c r="CG1073" s="220"/>
      <c r="CH1073" s="220"/>
      <c r="CI1073" s="220"/>
      <c r="CJ1073" s="209"/>
      <c r="CK1073" s="215"/>
      <c r="CL1073" s="209"/>
      <c r="CM1073" s="1"/>
      <c r="CN1073" s="220"/>
      <c r="CO1073" s="220"/>
      <c r="CP1073" s="213"/>
      <c r="CQ1073" s="209"/>
      <c r="CR1073" s="215"/>
      <c r="CS1073" s="209"/>
    </row>
    <row r="1074" customFormat="false" ht="12.8" hidden="false" customHeight="false" outlineLevel="0" collapsed="false">
      <c r="L1074" s="210"/>
      <c r="M1074" s="210"/>
      <c r="N1074" s="210"/>
      <c r="O1074" s="210"/>
      <c r="P1074" s="210"/>
      <c r="Q1074" s="211" t="n">
        <f aca="false">BP1074</f>
        <v>0</v>
      </c>
      <c r="R1074" s="210"/>
      <c r="S1074" s="210"/>
      <c r="T1074" s="210"/>
      <c r="U1074" s="210"/>
      <c r="V1074" s="210"/>
      <c r="W1074" s="210"/>
      <c r="X1074" s="210"/>
      <c r="Y1074" s="212"/>
      <c r="Z1074" s="212"/>
      <c r="AA1074" s="212"/>
      <c r="AB1074" s="210"/>
      <c r="AC1074" s="210"/>
      <c r="AD1074" s="210"/>
      <c r="AL1074" s="1"/>
      <c r="AM1074" s="213"/>
      <c r="AN1074" s="213"/>
      <c r="AO1074" s="218"/>
      <c r="AP1074" s="209"/>
      <c r="AQ1074" s="215"/>
      <c r="AR1074" s="209"/>
      <c r="AS1074" s="217"/>
      <c r="BA1074" s="217"/>
      <c r="BB1074" s="1"/>
      <c r="BC1074" s="213"/>
      <c r="BD1074" s="213"/>
      <c r="BE1074" s="218"/>
      <c r="BF1074" s="209"/>
      <c r="BG1074" s="215"/>
      <c r="BH1074" s="209"/>
      <c r="BI1074" s="217"/>
      <c r="BJ1074" s="1" t="s">
        <v>7</v>
      </c>
      <c r="BK1074" s="213" t="s">
        <v>7</v>
      </c>
      <c r="BL1074" s="213" t="s">
        <v>7</v>
      </c>
      <c r="BM1074" s="213" t="s">
        <v>7</v>
      </c>
      <c r="BN1074" s="209"/>
      <c r="BO1074" s="215"/>
      <c r="BP1074" s="209"/>
      <c r="BQ1074" s="219"/>
      <c r="BR1074" s="1"/>
      <c r="BS1074" s="220"/>
      <c r="BT1074" s="220"/>
      <c r="BU1074" s="220"/>
      <c r="BV1074" s="209"/>
      <c r="BW1074" s="215"/>
      <c r="BX1074" s="209"/>
      <c r="BY1074" s="1"/>
      <c r="BZ1074" s="212"/>
      <c r="CA1074" s="212"/>
      <c r="CB1074" s="221"/>
      <c r="CC1074" s="209"/>
      <c r="CD1074" s="215"/>
      <c r="CE1074" s="209"/>
      <c r="CF1074" s="1"/>
      <c r="CG1074" s="220"/>
      <c r="CH1074" s="220"/>
      <c r="CI1074" s="220"/>
      <c r="CJ1074" s="209"/>
      <c r="CK1074" s="215"/>
      <c r="CL1074" s="209"/>
      <c r="CM1074" s="1"/>
      <c r="CN1074" s="220"/>
      <c r="CO1074" s="220"/>
      <c r="CP1074" s="213"/>
      <c r="CQ1074" s="209"/>
      <c r="CR1074" s="215"/>
      <c r="CS1074" s="209"/>
    </row>
    <row r="1075" customFormat="false" ht="12.8" hidden="false" customHeight="false" outlineLevel="0" collapsed="false">
      <c r="L1075" s="210"/>
      <c r="M1075" s="210"/>
      <c r="N1075" s="210"/>
      <c r="O1075" s="210"/>
      <c r="P1075" s="210"/>
      <c r="Q1075" s="211" t="n">
        <f aca="false">BP1075</f>
        <v>0</v>
      </c>
      <c r="R1075" s="210"/>
      <c r="S1075" s="210"/>
      <c r="T1075" s="210"/>
      <c r="U1075" s="210"/>
      <c r="V1075" s="210"/>
      <c r="W1075" s="210"/>
      <c r="X1075" s="210"/>
      <c r="Y1075" s="212"/>
      <c r="Z1075" s="212"/>
      <c r="AA1075" s="212"/>
      <c r="AB1075" s="210"/>
      <c r="AC1075" s="210"/>
      <c r="AD1075" s="210"/>
      <c r="AL1075" s="1"/>
      <c r="AM1075" s="213"/>
      <c r="AN1075" s="213"/>
      <c r="AO1075" s="218"/>
      <c r="AP1075" s="209"/>
      <c r="AQ1075" s="215"/>
      <c r="AR1075" s="209"/>
      <c r="AS1075" s="217"/>
      <c r="BA1075" s="217"/>
      <c r="BB1075" s="1"/>
      <c r="BC1075" s="213"/>
      <c r="BD1075" s="213"/>
      <c r="BE1075" s="218"/>
      <c r="BF1075" s="209"/>
      <c r="BG1075" s="215"/>
      <c r="BH1075" s="209"/>
      <c r="BI1075" s="217"/>
      <c r="BJ1075" s="1" t="s">
        <v>7</v>
      </c>
      <c r="BK1075" s="213" t="s">
        <v>7</v>
      </c>
      <c r="BL1075" s="213" t="s">
        <v>7</v>
      </c>
      <c r="BM1075" s="213" t="s">
        <v>7</v>
      </c>
      <c r="BN1075" s="209"/>
      <c r="BO1075" s="215"/>
      <c r="BP1075" s="209"/>
      <c r="BQ1075" s="219"/>
      <c r="BR1075" s="1"/>
      <c r="BS1075" s="220"/>
      <c r="BT1075" s="220"/>
      <c r="BU1075" s="220"/>
      <c r="BV1075" s="209"/>
      <c r="BW1075" s="215"/>
      <c r="BX1075" s="209"/>
      <c r="BY1075" s="1"/>
      <c r="BZ1075" s="212"/>
      <c r="CA1075" s="212"/>
      <c r="CB1075" s="221"/>
      <c r="CC1075" s="209"/>
      <c r="CD1075" s="215"/>
      <c r="CE1075" s="209"/>
      <c r="CF1075" s="1"/>
      <c r="CG1075" s="220"/>
      <c r="CH1075" s="220"/>
      <c r="CI1075" s="220"/>
      <c r="CJ1075" s="209"/>
      <c r="CK1075" s="215"/>
      <c r="CL1075" s="209"/>
      <c r="CM1075" s="1"/>
      <c r="CN1075" s="220"/>
      <c r="CO1075" s="220"/>
      <c r="CP1075" s="213"/>
      <c r="CQ1075" s="209"/>
      <c r="CR1075" s="215"/>
      <c r="CS1075" s="209"/>
    </row>
    <row r="1076" customFormat="false" ht="12.8" hidden="false" customHeight="false" outlineLevel="0" collapsed="false">
      <c r="L1076" s="210"/>
      <c r="M1076" s="210"/>
      <c r="N1076" s="210"/>
      <c r="O1076" s="210"/>
      <c r="P1076" s="210"/>
      <c r="Q1076" s="211" t="n">
        <f aca="false">BP1076</f>
        <v>0</v>
      </c>
      <c r="R1076" s="210"/>
      <c r="S1076" s="210"/>
      <c r="T1076" s="210"/>
      <c r="U1076" s="210"/>
      <c r="V1076" s="210"/>
      <c r="W1076" s="210"/>
      <c r="X1076" s="210"/>
      <c r="Y1076" s="212"/>
      <c r="Z1076" s="212"/>
      <c r="AA1076" s="212"/>
      <c r="AB1076" s="210"/>
      <c r="AC1076" s="210"/>
      <c r="AD1076" s="210"/>
      <c r="AL1076" s="1"/>
      <c r="AM1076" s="213"/>
      <c r="AN1076" s="213"/>
      <c r="AO1076" s="218"/>
      <c r="AP1076" s="209"/>
      <c r="AQ1076" s="215"/>
      <c r="AR1076" s="209"/>
      <c r="AS1076" s="217"/>
      <c r="BA1076" s="217"/>
      <c r="BB1076" s="1"/>
      <c r="BC1076" s="213"/>
      <c r="BD1076" s="213"/>
      <c r="BE1076" s="218"/>
      <c r="BF1076" s="209"/>
      <c r="BG1076" s="215"/>
      <c r="BH1076" s="209"/>
      <c r="BI1076" s="217"/>
      <c r="BJ1076" s="1" t="s">
        <v>7</v>
      </c>
      <c r="BK1076" s="213" t="s">
        <v>7</v>
      </c>
      <c r="BL1076" s="213" t="s">
        <v>7</v>
      </c>
      <c r="BM1076" s="213" t="s">
        <v>7</v>
      </c>
      <c r="BN1076" s="209"/>
      <c r="BO1076" s="215"/>
      <c r="BP1076" s="209"/>
      <c r="BQ1076" s="219"/>
      <c r="BR1076" s="1"/>
      <c r="BS1076" s="220"/>
      <c r="BT1076" s="220"/>
      <c r="BU1076" s="220"/>
      <c r="BV1076" s="209"/>
      <c r="BW1076" s="215"/>
      <c r="BX1076" s="209"/>
      <c r="BY1076" s="1"/>
      <c r="BZ1076" s="212"/>
      <c r="CA1076" s="212"/>
      <c r="CB1076" s="221"/>
      <c r="CC1076" s="209"/>
      <c r="CD1076" s="215"/>
      <c r="CE1076" s="209"/>
      <c r="CF1076" s="1"/>
      <c r="CG1076" s="220"/>
      <c r="CH1076" s="220"/>
      <c r="CI1076" s="220"/>
      <c r="CJ1076" s="209"/>
      <c r="CK1076" s="215"/>
      <c r="CL1076" s="209"/>
      <c r="CM1076" s="1"/>
      <c r="CN1076" s="220"/>
      <c r="CO1076" s="220"/>
      <c r="CP1076" s="213"/>
      <c r="CQ1076" s="209"/>
      <c r="CR1076" s="215"/>
      <c r="CS1076" s="209"/>
    </row>
    <row r="1077" customFormat="false" ht="12.8" hidden="false" customHeight="false" outlineLevel="0" collapsed="false">
      <c r="L1077" s="210"/>
      <c r="M1077" s="210"/>
      <c r="N1077" s="210"/>
      <c r="O1077" s="210"/>
      <c r="P1077" s="210"/>
      <c r="Q1077" s="211" t="n">
        <f aca="false">BP1077</f>
        <v>0</v>
      </c>
      <c r="R1077" s="210"/>
      <c r="S1077" s="210"/>
      <c r="T1077" s="210"/>
      <c r="U1077" s="210"/>
      <c r="V1077" s="210"/>
      <c r="W1077" s="210"/>
      <c r="X1077" s="210"/>
      <c r="Y1077" s="212"/>
      <c r="Z1077" s="212"/>
      <c r="AA1077" s="212"/>
      <c r="AB1077" s="210"/>
      <c r="AC1077" s="210"/>
      <c r="AD1077" s="210"/>
      <c r="AL1077" s="1"/>
      <c r="AM1077" s="213"/>
      <c r="AN1077" s="213"/>
      <c r="AO1077" s="218"/>
      <c r="AP1077" s="209"/>
      <c r="AQ1077" s="215"/>
      <c r="AR1077" s="209"/>
      <c r="AS1077" s="217"/>
      <c r="BA1077" s="217"/>
      <c r="BB1077" s="1"/>
      <c r="BC1077" s="213"/>
      <c r="BD1077" s="213"/>
      <c r="BE1077" s="218"/>
      <c r="BF1077" s="209"/>
      <c r="BG1077" s="215"/>
      <c r="BH1077" s="209"/>
      <c r="BI1077" s="217"/>
      <c r="BJ1077" s="1" t="s">
        <v>7</v>
      </c>
      <c r="BK1077" s="213" t="s">
        <v>7</v>
      </c>
      <c r="BL1077" s="213" t="s">
        <v>7</v>
      </c>
      <c r="BM1077" s="213" t="s">
        <v>7</v>
      </c>
      <c r="BN1077" s="209"/>
      <c r="BO1077" s="215"/>
      <c r="BP1077" s="209"/>
      <c r="BQ1077" s="219"/>
      <c r="BR1077" s="1"/>
      <c r="BS1077" s="220"/>
      <c r="BT1077" s="220"/>
      <c r="BU1077" s="220"/>
      <c r="BV1077" s="209"/>
      <c r="BW1077" s="215"/>
      <c r="BX1077" s="209"/>
      <c r="BY1077" s="1"/>
      <c r="BZ1077" s="212"/>
      <c r="CA1077" s="212"/>
      <c r="CB1077" s="221"/>
      <c r="CC1077" s="209"/>
      <c r="CD1077" s="215"/>
      <c r="CE1077" s="209"/>
      <c r="CF1077" s="1"/>
      <c r="CG1077" s="220"/>
      <c r="CH1077" s="220"/>
      <c r="CI1077" s="220"/>
      <c r="CJ1077" s="209"/>
      <c r="CK1077" s="215"/>
      <c r="CL1077" s="209"/>
      <c r="CM1077" s="1"/>
      <c r="CN1077" s="220"/>
      <c r="CO1077" s="220"/>
      <c r="CP1077" s="213"/>
      <c r="CQ1077" s="209"/>
      <c r="CR1077" s="215"/>
      <c r="CS1077" s="209"/>
    </row>
    <row r="1078" customFormat="false" ht="12.8" hidden="false" customHeight="false" outlineLevel="0" collapsed="false">
      <c r="L1078" s="210"/>
      <c r="M1078" s="210"/>
      <c r="N1078" s="210"/>
      <c r="O1078" s="210"/>
      <c r="P1078" s="210"/>
      <c r="Q1078" s="211" t="n">
        <f aca="false">BP1078</f>
        <v>0</v>
      </c>
      <c r="R1078" s="210"/>
      <c r="S1078" s="210"/>
      <c r="T1078" s="210"/>
      <c r="U1078" s="210"/>
      <c r="V1078" s="210"/>
      <c r="W1078" s="210"/>
      <c r="X1078" s="210"/>
      <c r="Y1078" s="212"/>
      <c r="Z1078" s="212"/>
      <c r="AA1078" s="212"/>
      <c r="AB1078" s="210"/>
      <c r="AC1078" s="210"/>
      <c r="AD1078" s="210"/>
      <c r="AL1078" s="1"/>
      <c r="AM1078" s="213"/>
      <c r="AN1078" s="213"/>
      <c r="AO1078" s="218"/>
      <c r="AP1078" s="209"/>
      <c r="AQ1078" s="215"/>
      <c r="AR1078" s="209"/>
      <c r="AS1078" s="217"/>
      <c r="BA1078" s="217"/>
      <c r="BB1078" s="1"/>
      <c r="BC1078" s="213"/>
      <c r="BD1078" s="213"/>
      <c r="BE1078" s="218"/>
      <c r="BF1078" s="209"/>
      <c r="BG1078" s="215"/>
      <c r="BH1078" s="209"/>
      <c r="BI1078" s="217"/>
      <c r="BJ1078" s="1" t="s">
        <v>7</v>
      </c>
      <c r="BK1078" s="213" t="s">
        <v>7</v>
      </c>
      <c r="BL1078" s="213" t="s">
        <v>7</v>
      </c>
      <c r="BM1078" s="213" t="s">
        <v>7</v>
      </c>
      <c r="BN1078" s="209"/>
      <c r="BO1078" s="215"/>
      <c r="BP1078" s="209"/>
      <c r="BQ1078" s="219"/>
      <c r="BR1078" s="1"/>
      <c r="BS1078" s="220"/>
      <c r="BT1078" s="220"/>
      <c r="BU1078" s="220"/>
      <c r="BV1078" s="209"/>
      <c r="BW1078" s="215"/>
      <c r="BX1078" s="209"/>
      <c r="BY1078" s="1"/>
      <c r="BZ1078" s="212"/>
      <c r="CA1078" s="212"/>
      <c r="CB1078" s="221"/>
      <c r="CC1078" s="209"/>
      <c r="CD1078" s="215"/>
      <c r="CE1078" s="209"/>
      <c r="CF1078" s="1"/>
      <c r="CG1078" s="220"/>
      <c r="CH1078" s="220"/>
      <c r="CI1078" s="220"/>
      <c r="CJ1078" s="209"/>
      <c r="CK1078" s="215"/>
      <c r="CL1078" s="209"/>
      <c r="CM1078" s="1"/>
      <c r="CN1078" s="220"/>
      <c r="CO1078" s="220"/>
      <c r="CP1078" s="213"/>
      <c r="CQ1078" s="209"/>
      <c r="CR1078" s="215"/>
      <c r="CS1078" s="209"/>
    </row>
    <row r="1079" customFormat="false" ht="12.8" hidden="false" customHeight="false" outlineLevel="0" collapsed="false">
      <c r="L1079" s="210"/>
      <c r="M1079" s="210"/>
      <c r="N1079" s="210"/>
      <c r="O1079" s="210"/>
      <c r="P1079" s="210"/>
      <c r="Q1079" s="211" t="n">
        <f aca="false">BP1079</f>
        <v>0</v>
      </c>
      <c r="R1079" s="210"/>
      <c r="S1079" s="210"/>
      <c r="T1079" s="210"/>
      <c r="U1079" s="210"/>
      <c r="V1079" s="210"/>
      <c r="W1079" s="210"/>
      <c r="X1079" s="210"/>
      <c r="Y1079" s="212"/>
      <c r="Z1079" s="212"/>
      <c r="AA1079" s="212"/>
      <c r="AB1079" s="210"/>
      <c r="AC1079" s="210"/>
      <c r="AD1079" s="210"/>
      <c r="AL1079" s="1"/>
      <c r="AM1079" s="213"/>
      <c r="AN1079" s="213"/>
      <c r="AO1079" s="218"/>
      <c r="AP1079" s="209"/>
      <c r="AQ1079" s="215"/>
      <c r="AR1079" s="209"/>
      <c r="AS1079" s="217"/>
      <c r="BA1079" s="217"/>
      <c r="BB1079" s="1"/>
      <c r="BC1079" s="213"/>
      <c r="BD1079" s="213"/>
      <c r="BE1079" s="218"/>
      <c r="BF1079" s="209"/>
      <c r="BG1079" s="215"/>
      <c r="BH1079" s="209"/>
      <c r="BI1079" s="217"/>
      <c r="BJ1079" s="1" t="s">
        <v>7</v>
      </c>
      <c r="BK1079" s="213" t="s">
        <v>7</v>
      </c>
      <c r="BL1079" s="213" t="s">
        <v>7</v>
      </c>
      <c r="BM1079" s="213" t="s">
        <v>7</v>
      </c>
      <c r="BN1079" s="209"/>
      <c r="BO1079" s="215"/>
      <c r="BP1079" s="209"/>
      <c r="BQ1079" s="219"/>
      <c r="BR1079" s="1"/>
      <c r="BS1079" s="220"/>
      <c r="BT1079" s="220"/>
      <c r="BU1079" s="220"/>
      <c r="BV1079" s="209"/>
      <c r="BW1079" s="215"/>
      <c r="BX1079" s="209"/>
      <c r="BY1079" s="1"/>
      <c r="BZ1079" s="212"/>
      <c r="CA1079" s="212"/>
      <c r="CB1079" s="221"/>
      <c r="CC1079" s="209"/>
      <c r="CD1079" s="215"/>
      <c r="CE1079" s="209"/>
      <c r="CF1079" s="1"/>
      <c r="CG1079" s="220"/>
      <c r="CH1079" s="220"/>
      <c r="CI1079" s="220"/>
      <c r="CJ1079" s="209"/>
      <c r="CK1079" s="215"/>
      <c r="CL1079" s="209"/>
      <c r="CM1079" s="1"/>
      <c r="CN1079" s="220"/>
      <c r="CO1079" s="220"/>
      <c r="CP1079" s="213"/>
      <c r="CQ1079" s="209"/>
      <c r="CR1079" s="215"/>
      <c r="CS1079" s="209"/>
    </row>
    <row r="1080" customFormat="false" ht="12.8" hidden="false" customHeight="false" outlineLevel="0" collapsed="false">
      <c r="L1080" s="210"/>
      <c r="M1080" s="210"/>
      <c r="N1080" s="210"/>
      <c r="O1080" s="210"/>
      <c r="P1080" s="210"/>
      <c r="Q1080" s="211" t="n">
        <f aca="false">BP1080</f>
        <v>0</v>
      </c>
      <c r="R1080" s="210"/>
      <c r="S1080" s="210"/>
      <c r="T1080" s="210"/>
      <c r="U1080" s="210"/>
      <c r="V1080" s="210"/>
      <c r="W1080" s="210"/>
      <c r="X1080" s="210"/>
      <c r="Y1080" s="212"/>
      <c r="Z1080" s="212"/>
      <c r="AA1080" s="212"/>
      <c r="AB1080" s="210"/>
      <c r="AC1080" s="210"/>
      <c r="AD1080" s="210"/>
      <c r="AL1080" s="1"/>
      <c r="AM1080" s="213"/>
      <c r="AN1080" s="213"/>
      <c r="AO1080" s="218"/>
      <c r="AP1080" s="209"/>
      <c r="AQ1080" s="215"/>
      <c r="AR1080" s="209"/>
      <c r="AS1080" s="217"/>
      <c r="BA1080" s="217"/>
      <c r="BB1080" s="1"/>
      <c r="BC1080" s="213"/>
      <c r="BD1080" s="213"/>
      <c r="BE1080" s="218"/>
      <c r="BF1080" s="209"/>
      <c r="BG1080" s="215"/>
      <c r="BH1080" s="209"/>
      <c r="BI1080" s="217"/>
      <c r="BJ1080" s="1" t="s">
        <v>7</v>
      </c>
      <c r="BK1080" s="213" t="s">
        <v>7</v>
      </c>
      <c r="BL1080" s="213" t="s">
        <v>7</v>
      </c>
      <c r="BM1080" s="213" t="s">
        <v>7</v>
      </c>
      <c r="BN1080" s="209"/>
      <c r="BO1080" s="215"/>
      <c r="BP1080" s="209"/>
      <c r="BQ1080" s="219"/>
      <c r="BR1080" s="1"/>
      <c r="BS1080" s="220"/>
      <c r="BT1080" s="220"/>
      <c r="BU1080" s="220"/>
      <c r="BV1080" s="209"/>
      <c r="BW1080" s="215"/>
      <c r="BX1080" s="209"/>
      <c r="BY1080" s="1"/>
      <c r="BZ1080" s="212"/>
      <c r="CA1080" s="212"/>
      <c r="CB1080" s="221"/>
      <c r="CC1080" s="209"/>
      <c r="CD1080" s="215"/>
      <c r="CE1080" s="209"/>
      <c r="CF1080" s="1"/>
      <c r="CG1080" s="220"/>
      <c r="CH1080" s="220"/>
      <c r="CI1080" s="220"/>
      <c r="CJ1080" s="209"/>
      <c r="CK1080" s="215"/>
      <c r="CL1080" s="209"/>
      <c r="CM1080" s="1"/>
      <c r="CN1080" s="220"/>
      <c r="CO1080" s="220"/>
      <c r="CP1080" s="213"/>
      <c r="CQ1080" s="209"/>
      <c r="CR1080" s="215"/>
      <c r="CS1080" s="209"/>
    </row>
    <row r="1081" customFormat="false" ht="12.8" hidden="false" customHeight="false" outlineLevel="0" collapsed="false">
      <c r="L1081" s="210"/>
      <c r="M1081" s="210"/>
      <c r="N1081" s="210"/>
      <c r="O1081" s="210"/>
      <c r="P1081" s="210"/>
      <c r="Q1081" s="211" t="n">
        <f aca="false">BP1081</f>
        <v>0</v>
      </c>
      <c r="R1081" s="210"/>
      <c r="S1081" s="210"/>
      <c r="T1081" s="210"/>
      <c r="U1081" s="210"/>
      <c r="V1081" s="210"/>
      <c r="W1081" s="210"/>
      <c r="X1081" s="210"/>
      <c r="Y1081" s="212"/>
      <c r="Z1081" s="212"/>
      <c r="AA1081" s="212"/>
      <c r="AB1081" s="210"/>
      <c r="AC1081" s="210"/>
      <c r="AD1081" s="210"/>
      <c r="AL1081" s="1"/>
      <c r="AM1081" s="213"/>
      <c r="AN1081" s="213"/>
      <c r="AO1081" s="218"/>
      <c r="AP1081" s="209"/>
      <c r="AQ1081" s="215"/>
      <c r="AR1081" s="209"/>
      <c r="AS1081" s="217"/>
      <c r="BA1081" s="217"/>
      <c r="BB1081" s="1"/>
      <c r="BC1081" s="213"/>
      <c r="BD1081" s="213"/>
      <c r="BE1081" s="218"/>
      <c r="BF1081" s="209"/>
      <c r="BG1081" s="215"/>
      <c r="BH1081" s="209"/>
      <c r="BI1081" s="217"/>
      <c r="BJ1081" s="1" t="s">
        <v>7</v>
      </c>
      <c r="BK1081" s="213" t="s">
        <v>7</v>
      </c>
      <c r="BL1081" s="213" t="s">
        <v>7</v>
      </c>
      <c r="BM1081" s="213" t="s">
        <v>7</v>
      </c>
      <c r="BN1081" s="209"/>
      <c r="BO1081" s="215"/>
      <c r="BP1081" s="209"/>
      <c r="BQ1081" s="219"/>
      <c r="BR1081" s="1"/>
      <c r="BS1081" s="220"/>
      <c r="BT1081" s="220"/>
      <c r="BU1081" s="220"/>
      <c r="BV1081" s="209"/>
      <c r="BW1081" s="215"/>
      <c r="BX1081" s="209"/>
      <c r="BY1081" s="1"/>
      <c r="BZ1081" s="212"/>
      <c r="CA1081" s="212"/>
      <c r="CB1081" s="221"/>
      <c r="CC1081" s="209"/>
      <c r="CD1081" s="215"/>
      <c r="CE1081" s="209"/>
      <c r="CF1081" s="1"/>
      <c r="CG1081" s="220"/>
      <c r="CH1081" s="220"/>
      <c r="CI1081" s="220"/>
      <c r="CJ1081" s="209"/>
      <c r="CK1081" s="215"/>
      <c r="CL1081" s="209"/>
      <c r="CM1081" s="1"/>
      <c r="CN1081" s="220"/>
      <c r="CO1081" s="220"/>
      <c r="CP1081" s="213"/>
      <c r="CQ1081" s="209"/>
      <c r="CR1081" s="215"/>
      <c r="CS1081" s="209"/>
    </row>
    <row r="1082" customFormat="false" ht="12.8" hidden="false" customHeight="false" outlineLevel="0" collapsed="false">
      <c r="L1082" s="210"/>
      <c r="M1082" s="210"/>
      <c r="N1082" s="210"/>
      <c r="O1082" s="210"/>
      <c r="P1082" s="210"/>
      <c r="Q1082" s="211" t="n">
        <f aca="false">BP1082</f>
        <v>0</v>
      </c>
      <c r="R1082" s="210"/>
      <c r="S1082" s="210"/>
      <c r="T1082" s="210"/>
      <c r="U1082" s="210"/>
      <c r="V1082" s="210"/>
      <c r="W1082" s="210"/>
      <c r="X1082" s="210"/>
      <c r="Y1082" s="212"/>
      <c r="Z1082" s="212"/>
      <c r="AA1082" s="212"/>
      <c r="AB1082" s="210"/>
      <c r="AC1082" s="210"/>
      <c r="AD1082" s="210"/>
      <c r="AL1082" s="1"/>
      <c r="AM1082" s="213"/>
      <c r="AN1082" s="213"/>
      <c r="AO1082" s="218"/>
      <c r="AP1082" s="209"/>
      <c r="AQ1082" s="215"/>
      <c r="AR1082" s="209"/>
      <c r="AS1082" s="217"/>
      <c r="BA1082" s="217"/>
      <c r="BB1082" s="1"/>
      <c r="BC1082" s="213"/>
      <c r="BD1082" s="213"/>
      <c r="BE1082" s="218"/>
      <c r="BF1082" s="209"/>
      <c r="BG1082" s="215"/>
      <c r="BH1082" s="209"/>
      <c r="BI1082" s="217"/>
      <c r="BJ1082" s="1" t="s">
        <v>7</v>
      </c>
      <c r="BK1082" s="213" t="s">
        <v>7</v>
      </c>
      <c r="BL1082" s="213" t="s">
        <v>7</v>
      </c>
      <c r="BM1082" s="213" t="s">
        <v>7</v>
      </c>
      <c r="BN1082" s="209"/>
      <c r="BO1082" s="215"/>
      <c r="BP1082" s="209"/>
      <c r="BQ1082" s="219"/>
      <c r="BR1082" s="1"/>
      <c r="BS1082" s="220"/>
      <c r="BT1082" s="220"/>
      <c r="BU1082" s="220"/>
      <c r="BV1082" s="209"/>
      <c r="BW1082" s="215"/>
      <c r="BX1082" s="209"/>
      <c r="BY1082" s="1"/>
      <c r="BZ1082" s="212"/>
      <c r="CA1082" s="212"/>
      <c r="CB1082" s="221"/>
      <c r="CC1082" s="209"/>
      <c r="CD1082" s="215"/>
      <c r="CE1082" s="209"/>
      <c r="CF1082" s="1"/>
      <c r="CG1082" s="220"/>
      <c r="CH1082" s="220"/>
      <c r="CI1082" s="220"/>
      <c r="CJ1082" s="209"/>
      <c r="CK1082" s="215"/>
      <c r="CL1082" s="209"/>
      <c r="CM1082" s="1"/>
      <c r="CN1082" s="220"/>
      <c r="CO1082" s="220"/>
      <c r="CP1082" s="213"/>
      <c r="CQ1082" s="209"/>
      <c r="CR1082" s="215"/>
      <c r="CS1082" s="209"/>
    </row>
    <row r="1083" customFormat="false" ht="12.8" hidden="false" customHeight="false" outlineLevel="0" collapsed="false">
      <c r="L1083" s="210"/>
      <c r="M1083" s="210"/>
      <c r="N1083" s="210"/>
      <c r="O1083" s="210"/>
      <c r="P1083" s="210"/>
      <c r="Q1083" s="211" t="n">
        <f aca="false">BP1083</f>
        <v>0</v>
      </c>
      <c r="R1083" s="210"/>
      <c r="S1083" s="210"/>
      <c r="T1083" s="210"/>
      <c r="U1083" s="210"/>
      <c r="V1083" s="210"/>
      <c r="W1083" s="210"/>
      <c r="X1083" s="210"/>
      <c r="Y1083" s="212"/>
      <c r="Z1083" s="212"/>
      <c r="AA1083" s="212"/>
      <c r="AB1083" s="210"/>
      <c r="AC1083" s="210"/>
      <c r="AD1083" s="210"/>
      <c r="AL1083" s="1"/>
      <c r="AM1083" s="213"/>
      <c r="AN1083" s="213"/>
      <c r="AO1083" s="218"/>
      <c r="AP1083" s="209"/>
      <c r="AQ1083" s="215"/>
      <c r="AR1083" s="209"/>
      <c r="AS1083" s="217"/>
      <c r="BA1083" s="217"/>
      <c r="BB1083" s="1"/>
      <c r="BC1083" s="213"/>
      <c r="BD1083" s="213"/>
      <c r="BE1083" s="218"/>
      <c r="BF1083" s="209"/>
      <c r="BG1083" s="215"/>
      <c r="BH1083" s="209"/>
      <c r="BI1083" s="217"/>
      <c r="BJ1083" s="1" t="s">
        <v>7</v>
      </c>
      <c r="BK1083" s="213" t="s">
        <v>7</v>
      </c>
      <c r="BL1083" s="213" t="s">
        <v>7</v>
      </c>
      <c r="BM1083" s="213" t="s">
        <v>7</v>
      </c>
      <c r="BN1083" s="209"/>
      <c r="BO1083" s="215"/>
      <c r="BP1083" s="209"/>
      <c r="BQ1083" s="219"/>
      <c r="BR1083" s="1"/>
      <c r="BS1083" s="220"/>
      <c r="BT1083" s="220"/>
      <c r="BU1083" s="220"/>
      <c r="BV1083" s="209"/>
      <c r="BW1083" s="215"/>
      <c r="BX1083" s="209"/>
      <c r="BY1083" s="1"/>
      <c r="BZ1083" s="212"/>
      <c r="CA1083" s="212"/>
      <c r="CB1083" s="221"/>
      <c r="CC1083" s="209"/>
      <c r="CD1083" s="215"/>
      <c r="CE1083" s="209"/>
      <c r="CF1083" s="1"/>
      <c r="CG1083" s="220"/>
      <c r="CH1083" s="220"/>
      <c r="CI1083" s="220"/>
      <c r="CJ1083" s="209"/>
      <c r="CK1083" s="215"/>
      <c r="CL1083" s="209"/>
      <c r="CM1083" s="1"/>
      <c r="CN1083" s="220"/>
      <c r="CO1083" s="220"/>
      <c r="CP1083" s="213"/>
      <c r="CQ1083" s="209"/>
      <c r="CR1083" s="215"/>
      <c r="CS1083" s="209"/>
    </row>
    <row r="1084" customFormat="false" ht="12.8" hidden="false" customHeight="false" outlineLevel="0" collapsed="false">
      <c r="L1084" s="210"/>
      <c r="M1084" s="210"/>
      <c r="N1084" s="210"/>
      <c r="O1084" s="210"/>
      <c r="P1084" s="210"/>
      <c r="Q1084" s="211" t="n">
        <f aca="false">BP1084</f>
        <v>0</v>
      </c>
      <c r="R1084" s="210"/>
      <c r="S1084" s="210"/>
      <c r="T1084" s="210"/>
      <c r="U1084" s="210"/>
      <c r="V1084" s="210"/>
      <c r="W1084" s="210"/>
      <c r="X1084" s="210"/>
      <c r="Y1084" s="212"/>
      <c r="Z1084" s="212"/>
      <c r="AA1084" s="212"/>
      <c r="AB1084" s="210"/>
      <c r="AC1084" s="210"/>
      <c r="AD1084" s="210"/>
      <c r="AL1084" s="1"/>
      <c r="AM1084" s="213"/>
      <c r="AN1084" s="213"/>
      <c r="AO1084" s="218"/>
      <c r="AP1084" s="209"/>
      <c r="AQ1084" s="215"/>
      <c r="AR1084" s="209"/>
      <c r="AS1084" s="217"/>
      <c r="BA1084" s="217"/>
      <c r="BB1084" s="1"/>
      <c r="BC1084" s="213"/>
      <c r="BD1084" s="213"/>
      <c r="BE1084" s="218"/>
      <c r="BF1084" s="209"/>
      <c r="BG1084" s="215"/>
      <c r="BH1084" s="209"/>
      <c r="BI1084" s="217"/>
      <c r="BJ1084" s="1" t="s">
        <v>7</v>
      </c>
      <c r="BK1084" s="213" t="s">
        <v>7</v>
      </c>
      <c r="BL1084" s="213" t="s">
        <v>7</v>
      </c>
      <c r="BM1084" s="213" t="s">
        <v>7</v>
      </c>
      <c r="BN1084" s="209"/>
      <c r="BO1084" s="215"/>
      <c r="BP1084" s="209"/>
      <c r="BQ1084" s="219"/>
      <c r="BR1084" s="1"/>
      <c r="BS1084" s="220"/>
      <c r="BT1084" s="220"/>
      <c r="BU1084" s="220"/>
      <c r="BV1084" s="209"/>
      <c r="BW1084" s="215"/>
      <c r="BX1084" s="209"/>
      <c r="BY1084" s="1"/>
      <c r="BZ1084" s="212"/>
      <c r="CA1084" s="212"/>
      <c r="CB1084" s="221"/>
      <c r="CC1084" s="209"/>
      <c r="CD1084" s="215"/>
      <c r="CE1084" s="209"/>
      <c r="CF1084" s="1"/>
      <c r="CG1084" s="220"/>
      <c r="CH1084" s="220"/>
      <c r="CI1084" s="220"/>
      <c r="CJ1084" s="209"/>
      <c r="CK1084" s="215"/>
      <c r="CL1084" s="209"/>
      <c r="CM1084" s="1"/>
      <c r="CN1084" s="220"/>
      <c r="CO1084" s="220"/>
      <c r="CP1084" s="213"/>
      <c r="CQ1084" s="209"/>
      <c r="CR1084" s="215"/>
      <c r="CS1084" s="209"/>
    </row>
    <row r="1085" customFormat="false" ht="12.8" hidden="false" customHeight="false" outlineLevel="0" collapsed="false">
      <c r="L1085" s="210"/>
      <c r="M1085" s="210"/>
      <c r="N1085" s="210"/>
      <c r="O1085" s="210"/>
      <c r="P1085" s="210"/>
      <c r="Q1085" s="211" t="n">
        <f aca="false">BP1085</f>
        <v>0</v>
      </c>
      <c r="R1085" s="210"/>
      <c r="S1085" s="210"/>
      <c r="T1085" s="210"/>
      <c r="U1085" s="210"/>
      <c r="V1085" s="210"/>
      <c r="W1085" s="210"/>
      <c r="X1085" s="210"/>
      <c r="Y1085" s="212"/>
      <c r="Z1085" s="212"/>
      <c r="AA1085" s="212"/>
      <c r="AB1085" s="210"/>
      <c r="AC1085" s="210"/>
      <c r="AD1085" s="210"/>
      <c r="AL1085" s="1"/>
      <c r="AM1085" s="213"/>
      <c r="AN1085" s="213"/>
      <c r="AO1085" s="218"/>
      <c r="AP1085" s="209"/>
      <c r="AQ1085" s="215"/>
      <c r="AR1085" s="209"/>
      <c r="AS1085" s="217"/>
      <c r="BA1085" s="217"/>
      <c r="BB1085" s="1"/>
      <c r="BC1085" s="213"/>
      <c r="BD1085" s="213"/>
      <c r="BE1085" s="218"/>
      <c r="BF1085" s="209"/>
      <c r="BG1085" s="215"/>
      <c r="BH1085" s="209"/>
      <c r="BI1085" s="217"/>
      <c r="BJ1085" s="1" t="s">
        <v>7</v>
      </c>
      <c r="BK1085" s="213" t="s">
        <v>7</v>
      </c>
      <c r="BL1085" s="213" t="s">
        <v>7</v>
      </c>
      <c r="BM1085" s="213" t="s">
        <v>7</v>
      </c>
      <c r="BN1085" s="209"/>
      <c r="BO1085" s="215"/>
      <c r="BP1085" s="209"/>
      <c r="BQ1085" s="219"/>
      <c r="BR1085" s="1"/>
      <c r="BS1085" s="220"/>
      <c r="BT1085" s="220"/>
      <c r="BU1085" s="220"/>
      <c r="BV1085" s="209"/>
      <c r="BW1085" s="215"/>
      <c r="BX1085" s="209"/>
      <c r="BY1085" s="1"/>
      <c r="BZ1085" s="212"/>
      <c r="CA1085" s="212"/>
      <c r="CB1085" s="221"/>
      <c r="CC1085" s="209"/>
      <c r="CD1085" s="215"/>
      <c r="CE1085" s="209"/>
      <c r="CF1085" s="1"/>
      <c r="CG1085" s="220"/>
      <c r="CH1085" s="220"/>
      <c r="CI1085" s="220"/>
      <c r="CJ1085" s="209"/>
      <c r="CK1085" s="215"/>
      <c r="CL1085" s="209"/>
      <c r="CM1085" s="1"/>
      <c r="CN1085" s="220"/>
      <c r="CO1085" s="220"/>
      <c r="CP1085" s="213"/>
      <c r="CQ1085" s="209"/>
      <c r="CR1085" s="215"/>
      <c r="CS1085" s="209"/>
    </row>
    <row r="1086" customFormat="false" ht="12.8" hidden="false" customHeight="false" outlineLevel="0" collapsed="false">
      <c r="L1086" s="210"/>
      <c r="M1086" s="210"/>
      <c r="N1086" s="210"/>
      <c r="O1086" s="210"/>
      <c r="P1086" s="210"/>
      <c r="Q1086" s="211" t="n">
        <f aca="false">BP1086</f>
        <v>0</v>
      </c>
      <c r="R1086" s="210"/>
      <c r="S1086" s="210"/>
      <c r="T1086" s="210"/>
      <c r="U1086" s="210"/>
      <c r="V1086" s="210"/>
      <c r="W1086" s="210"/>
      <c r="X1086" s="210"/>
      <c r="Y1086" s="212"/>
      <c r="Z1086" s="212"/>
      <c r="AA1086" s="212"/>
      <c r="AB1086" s="210"/>
      <c r="AC1086" s="210"/>
      <c r="AD1086" s="210"/>
      <c r="AL1086" s="1"/>
      <c r="AM1086" s="213"/>
      <c r="AN1086" s="213"/>
      <c r="AO1086" s="218"/>
      <c r="AP1086" s="209"/>
      <c r="AQ1086" s="215"/>
      <c r="AR1086" s="209"/>
      <c r="AS1086" s="217"/>
      <c r="BA1086" s="217"/>
      <c r="BB1086" s="1"/>
      <c r="BC1086" s="213"/>
      <c r="BD1086" s="213"/>
      <c r="BE1086" s="218"/>
      <c r="BF1086" s="209"/>
      <c r="BG1086" s="215"/>
      <c r="BH1086" s="209"/>
      <c r="BI1086" s="217"/>
      <c r="BJ1086" s="1" t="s">
        <v>7</v>
      </c>
      <c r="BK1086" s="213" t="s">
        <v>7</v>
      </c>
      <c r="BL1086" s="213" t="s">
        <v>7</v>
      </c>
      <c r="BM1086" s="213" t="s">
        <v>7</v>
      </c>
      <c r="BN1086" s="209"/>
      <c r="BO1086" s="215"/>
      <c r="BP1086" s="209"/>
      <c r="BQ1086" s="219"/>
      <c r="BR1086" s="1"/>
      <c r="BS1086" s="220"/>
      <c r="BT1086" s="220"/>
      <c r="BU1086" s="220"/>
      <c r="BV1086" s="209"/>
      <c r="BW1086" s="215"/>
      <c r="BX1086" s="209"/>
      <c r="BY1086" s="1"/>
      <c r="BZ1086" s="212"/>
      <c r="CA1086" s="212"/>
      <c r="CB1086" s="221"/>
      <c r="CC1086" s="209"/>
      <c r="CD1086" s="215"/>
      <c r="CE1086" s="209"/>
      <c r="CF1086" s="1"/>
      <c r="CG1086" s="220"/>
      <c r="CH1086" s="220"/>
      <c r="CI1086" s="220"/>
      <c r="CJ1086" s="209"/>
      <c r="CK1086" s="215"/>
      <c r="CL1086" s="209"/>
      <c r="CM1086" s="1"/>
      <c r="CN1086" s="220"/>
      <c r="CO1086" s="220"/>
      <c r="CP1086" s="213"/>
      <c r="CQ1086" s="209"/>
      <c r="CR1086" s="215"/>
      <c r="CS1086" s="209"/>
    </row>
    <row r="1087" customFormat="false" ht="12.8" hidden="false" customHeight="false" outlineLevel="0" collapsed="false">
      <c r="L1087" s="210"/>
      <c r="M1087" s="210"/>
      <c r="N1087" s="210"/>
      <c r="O1087" s="210"/>
      <c r="P1087" s="210"/>
      <c r="Q1087" s="211" t="n">
        <f aca="false">BP1087</f>
        <v>0</v>
      </c>
      <c r="R1087" s="210"/>
      <c r="S1087" s="210"/>
      <c r="T1087" s="210"/>
      <c r="U1087" s="210"/>
      <c r="V1087" s="210"/>
      <c r="W1087" s="210"/>
      <c r="X1087" s="210"/>
      <c r="Y1087" s="212"/>
      <c r="Z1087" s="212"/>
      <c r="AA1087" s="212"/>
      <c r="AB1087" s="210"/>
      <c r="AC1087" s="210"/>
      <c r="AD1087" s="210"/>
      <c r="AL1087" s="1"/>
      <c r="AM1087" s="213"/>
      <c r="AN1087" s="213"/>
      <c r="AO1087" s="218"/>
      <c r="AP1087" s="209"/>
      <c r="AQ1087" s="215"/>
      <c r="AR1087" s="209"/>
      <c r="AS1087" s="217"/>
      <c r="BA1087" s="217"/>
      <c r="BB1087" s="1"/>
      <c r="BC1087" s="213"/>
      <c r="BD1087" s="213"/>
      <c r="BE1087" s="218"/>
      <c r="BF1087" s="209"/>
      <c r="BG1087" s="215"/>
      <c r="BH1087" s="209"/>
      <c r="BI1087" s="217"/>
      <c r="BJ1087" s="1" t="s">
        <v>7</v>
      </c>
      <c r="BK1087" s="213" t="s">
        <v>7</v>
      </c>
      <c r="BL1087" s="213" t="s">
        <v>7</v>
      </c>
      <c r="BM1087" s="213" t="s">
        <v>7</v>
      </c>
      <c r="BN1087" s="209"/>
      <c r="BO1087" s="215"/>
      <c r="BP1087" s="209"/>
      <c r="BQ1087" s="219"/>
      <c r="BR1087" s="1"/>
      <c r="BS1087" s="220"/>
      <c r="BT1087" s="220"/>
      <c r="BU1087" s="220"/>
      <c r="BV1087" s="209"/>
      <c r="BW1087" s="215"/>
      <c r="BX1087" s="209"/>
      <c r="BY1087" s="1"/>
      <c r="BZ1087" s="212"/>
      <c r="CA1087" s="212"/>
      <c r="CB1087" s="221"/>
      <c r="CC1087" s="209"/>
      <c r="CD1087" s="215"/>
      <c r="CE1087" s="209"/>
      <c r="CF1087" s="1"/>
      <c r="CG1087" s="220"/>
      <c r="CH1087" s="220"/>
      <c r="CI1087" s="220"/>
      <c r="CJ1087" s="209"/>
      <c r="CK1087" s="215"/>
      <c r="CL1087" s="209"/>
      <c r="CM1087" s="1"/>
      <c r="CN1087" s="220"/>
      <c r="CO1087" s="220"/>
      <c r="CP1087" s="213"/>
      <c r="CQ1087" s="209"/>
      <c r="CR1087" s="215"/>
      <c r="CS1087" s="209"/>
    </row>
    <row r="1088" customFormat="false" ht="12.8" hidden="false" customHeight="false" outlineLevel="0" collapsed="false">
      <c r="L1088" s="210"/>
      <c r="M1088" s="210"/>
      <c r="N1088" s="210"/>
      <c r="O1088" s="210"/>
      <c r="P1088" s="210"/>
      <c r="Q1088" s="211" t="n">
        <f aca="false">BP1088</f>
        <v>0</v>
      </c>
      <c r="R1088" s="210"/>
      <c r="S1088" s="210"/>
      <c r="T1088" s="210"/>
      <c r="U1088" s="210"/>
      <c r="V1088" s="210"/>
      <c r="W1088" s="210"/>
      <c r="X1088" s="210"/>
      <c r="Y1088" s="212"/>
      <c r="Z1088" s="212"/>
      <c r="AA1088" s="212"/>
      <c r="AB1088" s="210"/>
      <c r="AC1088" s="210"/>
      <c r="AD1088" s="210"/>
      <c r="AL1088" s="1"/>
      <c r="AM1088" s="213"/>
      <c r="AN1088" s="213"/>
      <c r="AO1088" s="218"/>
      <c r="AP1088" s="209"/>
      <c r="AQ1088" s="215"/>
      <c r="AR1088" s="209"/>
      <c r="AS1088" s="217"/>
      <c r="BA1088" s="217"/>
      <c r="BB1088" s="1"/>
      <c r="BC1088" s="213"/>
      <c r="BD1088" s="213"/>
      <c r="BE1088" s="218"/>
      <c r="BF1088" s="209"/>
      <c r="BG1088" s="215"/>
      <c r="BH1088" s="209"/>
      <c r="BI1088" s="217"/>
      <c r="BJ1088" s="1" t="s">
        <v>7</v>
      </c>
      <c r="BK1088" s="213" t="s">
        <v>7</v>
      </c>
      <c r="BL1088" s="213" t="s">
        <v>7</v>
      </c>
      <c r="BM1088" s="213" t="s">
        <v>7</v>
      </c>
      <c r="BN1088" s="209"/>
      <c r="BO1088" s="215"/>
      <c r="BP1088" s="209"/>
      <c r="BQ1088" s="219"/>
      <c r="BR1088" s="1"/>
      <c r="BS1088" s="220"/>
      <c r="BT1088" s="220"/>
      <c r="BU1088" s="220"/>
      <c r="BV1088" s="209"/>
      <c r="BW1088" s="215"/>
      <c r="BX1088" s="209"/>
      <c r="BY1088" s="1"/>
      <c r="BZ1088" s="212"/>
      <c r="CA1088" s="212"/>
      <c r="CB1088" s="221"/>
      <c r="CC1088" s="209"/>
      <c r="CD1088" s="215"/>
      <c r="CE1088" s="209"/>
      <c r="CF1088" s="1"/>
      <c r="CG1088" s="220"/>
      <c r="CH1088" s="220"/>
      <c r="CI1088" s="220"/>
      <c r="CJ1088" s="209"/>
      <c r="CK1088" s="215"/>
      <c r="CL1088" s="209"/>
      <c r="CM1088" s="1"/>
      <c r="CN1088" s="220"/>
      <c r="CO1088" s="220"/>
      <c r="CP1088" s="213"/>
      <c r="CQ1088" s="209"/>
      <c r="CR1088" s="215"/>
      <c r="CS1088" s="209"/>
    </row>
    <row r="1089" customFormat="false" ht="12.8" hidden="false" customHeight="false" outlineLevel="0" collapsed="false">
      <c r="L1089" s="210"/>
      <c r="M1089" s="210"/>
      <c r="N1089" s="210"/>
      <c r="O1089" s="210"/>
      <c r="P1089" s="210"/>
      <c r="Q1089" s="211" t="n">
        <f aca="false">BP1089</f>
        <v>0</v>
      </c>
      <c r="R1089" s="210"/>
      <c r="S1089" s="210"/>
      <c r="T1089" s="210"/>
      <c r="U1089" s="210"/>
      <c r="V1089" s="210"/>
      <c r="W1089" s="210"/>
      <c r="X1089" s="210"/>
      <c r="Y1089" s="212"/>
      <c r="Z1089" s="212"/>
      <c r="AA1089" s="212"/>
      <c r="AB1089" s="210"/>
      <c r="AC1089" s="210"/>
      <c r="AD1089" s="210"/>
      <c r="AL1089" s="1"/>
      <c r="AM1089" s="213"/>
      <c r="AN1089" s="213"/>
      <c r="AO1089" s="218"/>
      <c r="AP1089" s="209"/>
      <c r="AQ1089" s="215"/>
      <c r="AR1089" s="209"/>
      <c r="AS1089" s="217"/>
      <c r="BA1089" s="217"/>
      <c r="BB1089" s="1"/>
      <c r="BC1089" s="213"/>
      <c r="BD1089" s="213"/>
      <c r="BE1089" s="218"/>
      <c r="BF1089" s="209"/>
      <c r="BG1089" s="215"/>
      <c r="BH1089" s="209"/>
      <c r="BI1089" s="217"/>
      <c r="BJ1089" s="1" t="s">
        <v>7</v>
      </c>
      <c r="BK1089" s="213" t="s">
        <v>7</v>
      </c>
      <c r="BL1089" s="213" t="s">
        <v>7</v>
      </c>
      <c r="BM1089" s="213" t="s">
        <v>7</v>
      </c>
      <c r="BN1089" s="209"/>
      <c r="BO1089" s="215"/>
      <c r="BP1089" s="209"/>
      <c r="BQ1089" s="219"/>
      <c r="BR1089" s="1"/>
      <c r="BS1089" s="220"/>
      <c r="BT1089" s="220"/>
      <c r="BU1089" s="220"/>
      <c r="BV1089" s="209"/>
      <c r="BW1089" s="215"/>
      <c r="BX1089" s="209"/>
      <c r="BY1089" s="1"/>
      <c r="BZ1089" s="212"/>
      <c r="CA1089" s="212"/>
      <c r="CB1089" s="221"/>
      <c r="CC1089" s="209"/>
      <c r="CD1089" s="215"/>
      <c r="CE1089" s="209"/>
      <c r="CF1089" s="1"/>
      <c r="CG1089" s="220"/>
      <c r="CH1089" s="220"/>
      <c r="CI1089" s="220"/>
      <c r="CJ1089" s="209"/>
      <c r="CK1089" s="215"/>
      <c r="CL1089" s="209"/>
      <c r="CM1089" s="1"/>
      <c r="CN1089" s="220"/>
      <c r="CO1089" s="220"/>
      <c r="CP1089" s="213"/>
      <c r="CQ1089" s="209"/>
      <c r="CR1089" s="215"/>
      <c r="CS1089" s="209"/>
    </row>
    <row r="1090" customFormat="false" ht="12.8" hidden="false" customHeight="false" outlineLevel="0" collapsed="false">
      <c r="L1090" s="210"/>
      <c r="M1090" s="210"/>
      <c r="N1090" s="210"/>
      <c r="O1090" s="210"/>
      <c r="P1090" s="210"/>
      <c r="Q1090" s="211" t="n">
        <f aca="false">BP1090</f>
        <v>0</v>
      </c>
      <c r="R1090" s="210"/>
      <c r="S1090" s="210"/>
      <c r="T1090" s="210"/>
      <c r="U1090" s="210"/>
      <c r="V1090" s="210"/>
      <c r="W1090" s="210"/>
      <c r="X1090" s="210"/>
      <c r="Y1090" s="212"/>
      <c r="Z1090" s="212"/>
      <c r="AA1090" s="212"/>
      <c r="AB1090" s="210"/>
      <c r="AC1090" s="210"/>
      <c r="AD1090" s="210"/>
      <c r="AL1090" s="1"/>
      <c r="AM1090" s="213"/>
      <c r="AN1090" s="213"/>
      <c r="AO1090" s="218"/>
      <c r="AP1090" s="209"/>
      <c r="AQ1090" s="215"/>
      <c r="AR1090" s="209"/>
      <c r="AS1090" s="217"/>
      <c r="BA1090" s="217"/>
      <c r="BB1090" s="1"/>
      <c r="BC1090" s="213"/>
      <c r="BD1090" s="213"/>
      <c r="BE1090" s="218"/>
      <c r="BF1090" s="209"/>
      <c r="BG1090" s="215"/>
      <c r="BH1090" s="209"/>
      <c r="BI1090" s="217"/>
      <c r="BJ1090" s="1" t="s">
        <v>7</v>
      </c>
      <c r="BK1090" s="213" t="s">
        <v>7</v>
      </c>
      <c r="BL1090" s="213" t="s">
        <v>7</v>
      </c>
      <c r="BM1090" s="213" t="s">
        <v>7</v>
      </c>
      <c r="BN1090" s="209"/>
      <c r="BO1090" s="215"/>
      <c r="BP1090" s="209"/>
      <c r="BQ1090" s="219"/>
      <c r="BR1090" s="1"/>
      <c r="BS1090" s="220"/>
      <c r="BT1090" s="220"/>
      <c r="BU1090" s="220"/>
      <c r="BV1090" s="209"/>
      <c r="BW1090" s="215"/>
      <c r="BX1090" s="209"/>
      <c r="BY1090" s="1"/>
      <c r="BZ1090" s="212"/>
      <c r="CA1090" s="212"/>
      <c r="CB1090" s="221"/>
      <c r="CC1090" s="209"/>
      <c r="CD1090" s="215"/>
      <c r="CE1090" s="209"/>
      <c r="CF1090" s="1"/>
      <c r="CG1090" s="220"/>
      <c r="CH1090" s="220"/>
      <c r="CI1090" s="220"/>
      <c r="CJ1090" s="209"/>
      <c r="CK1090" s="215"/>
      <c r="CL1090" s="209"/>
      <c r="CM1090" s="1"/>
      <c r="CN1090" s="220"/>
      <c r="CO1090" s="220"/>
      <c r="CP1090" s="213"/>
      <c r="CQ1090" s="209"/>
      <c r="CR1090" s="215"/>
      <c r="CS1090" s="209"/>
    </row>
    <row r="1091" customFormat="false" ht="12.8" hidden="false" customHeight="false" outlineLevel="0" collapsed="false">
      <c r="L1091" s="210"/>
      <c r="M1091" s="210"/>
      <c r="N1091" s="210"/>
      <c r="O1091" s="210"/>
      <c r="P1091" s="210"/>
      <c r="Q1091" s="211" t="n">
        <f aca="false">BP1091</f>
        <v>0</v>
      </c>
      <c r="R1091" s="210"/>
      <c r="S1091" s="210"/>
      <c r="T1091" s="210"/>
      <c r="U1091" s="210"/>
      <c r="V1091" s="210"/>
      <c r="W1091" s="210"/>
      <c r="X1091" s="210"/>
      <c r="Y1091" s="212"/>
      <c r="Z1091" s="212"/>
      <c r="AA1091" s="212"/>
      <c r="AB1091" s="210"/>
      <c r="AC1091" s="210"/>
      <c r="AD1091" s="210"/>
      <c r="AL1091" s="1"/>
      <c r="AM1091" s="213"/>
      <c r="AN1091" s="213"/>
      <c r="AO1091" s="218"/>
      <c r="AP1091" s="209"/>
      <c r="AQ1091" s="215"/>
      <c r="AR1091" s="209"/>
      <c r="AS1091" s="217"/>
      <c r="BA1091" s="217"/>
      <c r="BB1091" s="1"/>
      <c r="BC1091" s="213"/>
      <c r="BD1091" s="213"/>
      <c r="BE1091" s="218"/>
      <c r="BF1091" s="209"/>
      <c r="BG1091" s="215"/>
      <c r="BH1091" s="209"/>
      <c r="BI1091" s="217"/>
      <c r="BJ1091" s="1" t="s">
        <v>7</v>
      </c>
      <c r="BK1091" s="213" t="s">
        <v>7</v>
      </c>
      <c r="BL1091" s="213" t="s">
        <v>7</v>
      </c>
      <c r="BM1091" s="213" t="s">
        <v>7</v>
      </c>
      <c r="BN1091" s="209"/>
      <c r="BO1091" s="215"/>
      <c r="BP1091" s="209"/>
      <c r="BQ1091" s="219"/>
      <c r="BR1091" s="1"/>
      <c r="BS1091" s="220"/>
      <c r="BT1091" s="220"/>
      <c r="BU1091" s="220"/>
      <c r="BV1091" s="209"/>
      <c r="BW1091" s="215"/>
      <c r="BX1091" s="209"/>
      <c r="BY1091" s="1"/>
      <c r="BZ1091" s="212"/>
      <c r="CA1091" s="212"/>
      <c r="CB1091" s="221"/>
      <c r="CC1091" s="209"/>
      <c r="CD1091" s="215"/>
      <c r="CE1091" s="209"/>
      <c r="CF1091" s="1"/>
      <c r="CG1091" s="220"/>
      <c r="CH1091" s="220"/>
      <c r="CI1091" s="220"/>
      <c r="CJ1091" s="209"/>
      <c r="CK1091" s="215"/>
      <c r="CL1091" s="209"/>
      <c r="CM1091" s="1"/>
      <c r="CN1091" s="220"/>
      <c r="CO1091" s="220"/>
      <c r="CP1091" s="213"/>
      <c r="CQ1091" s="209"/>
      <c r="CR1091" s="215"/>
      <c r="CS1091" s="209"/>
    </row>
    <row r="1092" customFormat="false" ht="12.8" hidden="false" customHeight="false" outlineLevel="0" collapsed="false">
      <c r="L1092" s="210"/>
      <c r="M1092" s="210"/>
      <c r="N1092" s="210"/>
      <c r="O1092" s="210"/>
      <c r="P1092" s="210"/>
      <c r="Q1092" s="211" t="n">
        <f aca="false">BP1092</f>
        <v>0</v>
      </c>
      <c r="R1092" s="210"/>
      <c r="S1092" s="210"/>
      <c r="T1092" s="210"/>
      <c r="U1092" s="210"/>
      <c r="V1092" s="210"/>
      <c r="W1092" s="210"/>
      <c r="X1092" s="210"/>
      <c r="Y1092" s="212"/>
      <c r="Z1092" s="212"/>
      <c r="AA1092" s="212"/>
      <c r="AB1092" s="210"/>
      <c r="AC1092" s="210"/>
      <c r="AD1092" s="210"/>
      <c r="AL1092" s="1"/>
      <c r="AM1092" s="213"/>
      <c r="AN1092" s="213"/>
      <c r="AO1092" s="218"/>
      <c r="AP1092" s="209"/>
      <c r="AQ1092" s="215"/>
      <c r="AR1092" s="209"/>
      <c r="AS1092" s="217"/>
      <c r="BA1092" s="217"/>
      <c r="BB1092" s="1"/>
      <c r="BC1092" s="213"/>
      <c r="BD1092" s="213"/>
      <c r="BE1092" s="218"/>
      <c r="BF1092" s="209"/>
      <c r="BG1092" s="215"/>
      <c r="BH1092" s="209"/>
      <c r="BI1092" s="217"/>
      <c r="BJ1092" s="1" t="s">
        <v>7</v>
      </c>
      <c r="BK1092" s="213" t="s">
        <v>7</v>
      </c>
      <c r="BL1092" s="213" t="s">
        <v>7</v>
      </c>
      <c r="BM1092" s="213" t="s">
        <v>7</v>
      </c>
      <c r="BN1092" s="209"/>
      <c r="BO1092" s="215"/>
      <c r="BP1092" s="209"/>
      <c r="BQ1092" s="219"/>
      <c r="BR1092" s="1"/>
      <c r="BS1092" s="220"/>
      <c r="BT1092" s="220"/>
      <c r="BU1092" s="220"/>
      <c r="BV1092" s="209"/>
      <c r="BW1092" s="215"/>
      <c r="BX1092" s="209"/>
      <c r="BY1092" s="1"/>
      <c r="BZ1092" s="212"/>
      <c r="CA1092" s="212"/>
      <c r="CB1092" s="221"/>
      <c r="CC1092" s="209"/>
      <c r="CD1092" s="215"/>
      <c r="CE1092" s="209"/>
      <c r="CF1092" s="1"/>
      <c r="CG1092" s="220"/>
      <c r="CH1092" s="220"/>
      <c r="CI1092" s="220"/>
      <c r="CJ1092" s="209"/>
      <c r="CK1092" s="215"/>
      <c r="CL1092" s="209"/>
      <c r="CM1092" s="1"/>
      <c r="CN1092" s="220"/>
      <c r="CO1092" s="220"/>
      <c r="CP1092" s="213"/>
      <c r="CQ1092" s="209"/>
      <c r="CR1092" s="215"/>
      <c r="CS1092" s="209"/>
    </row>
    <row r="1093" customFormat="false" ht="12.8" hidden="false" customHeight="false" outlineLevel="0" collapsed="false">
      <c r="L1093" s="210"/>
      <c r="M1093" s="210"/>
      <c r="N1093" s="210"/>
      <c r="O1093" s="210"/>
      <c r="P1093" s="210"/>
      <c r="Q1093" s="211" t="n">
        <f aca="false">BP1093</f>
        <v>0</v>
      </c>
      <c r="R1093" s="210"/>
      <c r="S1093" s="210"/>
      <c r="T1093" s="210"/>
      <c r="U1093" s="210"/>
      <c r="V1093" s="210"/>
      <c r="W1093" s="210"/>
      <c r="X1093" s="210"/>
      <c r="Y1093" s="212"/>
      <c r="Z1093" s="212"/>
      <c r="AA1093" s="212"/>
      <c r="AB1093" s="210"/>
      <c r="AC1093" s="210"/>
      <c r="AD1093" s="210"/>
      <c r="AL1093" s="1"/>
      <c r="AM1093" s="213"/>
      <c r="AN1093" s="213"/>
      <c r="AO1093" s="218"/>
      <c r="AP1093" s="209"/>
      <c r="AQ1093" s="215"/>
      <c r="AR1093" s="209"/>
      <c r="AS1093" s="217"/>
      <c r="BA1093" s="217"/>
      <c r="BB1093" s="1"/>
      <c r="BC1093" s="213"/>
      <c r="BD1093" s="213"/>
      <c r="BE1093" s="218"/>
      <c r="BF1093" s="209"/>
      <c r="BG1093" s="215"/>
      <c r="BH1093" s="209"/>
      <c r="BI1093" s="217"/>
      <c r="BJ1093" s="1" t="s">
        <v>7</v>
      </c>
      <c r="BK1093" s="213" t="s">
        <v>7</v>
      </c>
      <c r="BL1093" s="213" t="s">
        <v>7</v>
      </c>
      <c r="BM1093" s="213" t="s">
        <v>7</v>
      </c>
      <c r="BN1093" s="209"/>
      <c r="BO1093" s="215"/>
      <c r="BP1093" s="209"/>
      <c r="BQ1093" s="219"/>
      <c r="BR1093" s="1"/>
      <c r="BS1093" s="220"/>
      <c r="BT1093" s="220"/>
      <c r="BU1093" s="220"/>
      <c r="BV1093" s="209"/>
      <c r="BW1093" s="215"/>
      <c r="BX1093" s="209"/>
      <c r="BY1093" s="1"/>
      <c r="BZ1093" s="212"/>
      <c r="CA1093" s="212"/>
      <c r="CB1093" s="221"/>
      <c r="CC1093" s="209"/>
      <c r="CD1093" s="215"/>
      <c r="CE1093" s="209"/>
      <c r="CF1093" s="1"/>
      <c r="CG1093" s="220"/>
      <c r="CH1093" s="220"/>
      <c r="CI1093" s="220"/>
      <c r="CJ1093" s="209"/>
      <c r="CK1093" s="215"/>
      <c r="CL1093" s="209"/>
      <c r="CM1093" s="1"/>
      <c r="CN1093" s="220"/>
      <c r="CO1093" s="220"/>
      <c r="CP1093" s="213"/>
      <c r="CQ1093" s="209"/>
      <c r="CR1093" s="215"/>
      <c r="CS1093" s="209"/>
    </row>
    <row r="1094" customFormat="false" ht="12.8" hidden="false" customHeight="false" outlineLevel="0" collapsed="false">
      <c r="L1094" s="210"/>
      <c r="M1094" s="210"/>
      <c r="N1094" s="210"/>
      <c r="O1094" s="210"/>
      <c r="P1094" s="210"/>
      <c r="Q1094" s="211" t="n">
        <f aca="false">BP1094</f>
        <v>0</v>
      </c>
      <c r="R1094" s="210"/>
      <c r="S1094" s="210"/>
      <c r="T1094" s="210"/>
      <c r="U1094" s="210"/>
      <c r="V1094" s="210"/>
      <c r="W1094" s="210"/>
      <c r="X1094" s="210"/>
      <c r="Y1094" s="212"/>
      <c r="Z1094" s="212"/>
      <c r="AA1094" s="212"/>
      <c r="AB1094" s="210"/>
      <c r="AC1094" s="210"/>
      <c r="AD1094" s="210"/>
      <c r="AL1094" s="1"/>
      <c r="AM1094" s="213"/>
      <c r="AN1094" s="213"/>
      <c r="AO1094" s="218"/>
      <c r="AP1094" s="209"/>
      <c r="AQ1094" s="215"/>
      <c r="AR1094" s="209"/>
      <c r="AS1094" s="217"/>
      <c r="BA1094" s="217"/>
      <c r="BB1094" s="1"/>
      <c r="BC1094" s="213"/>
      <c r="BD1094" s="213"/>
      <c r="BE1094" s="218"/>
      <c r="BF1094" s="209"/>
      <c r="BG1094" s="215"/>
      <c r="BH1094" s="209"/>
      <c r="BI1094" s="217"/>
      <c r="BJ1094" s="1" t="s">
        <v>7</v>
      </c>
      <c r="BK1094" s="213" t="s">
        <v>7</v>
      </c>
      <c r="BL1094" s="213" t="s">
        <v>7</v>
      </c>
      <c r="BM1094" s="213" t="s">
        <v>7</v>
      </c>
      <c r="BN1094" s="209"/>
      <c r="BO1094" s="215"/>
      <c r="BP1094" s="209"/>
      <c r="BQ1094" s="219"/>
      <c r="BR1094" s="1"/>
      <c r="BS1094" s="220"/>
      <c r="BT1094" s="220"/>
      <c r="BU1094" s="220"/>
      <c r="BV1094" s="209"/>
      <c r="BW1094" s="215"/>
      <c r="BX1094" s="209"/>
      <c r="BY1094" s="1"/>
      <c r="BZ1094" s="212"/>
      <c r="CA1094" s="212"/>
      <c r="CB1094" s="221"/>
      <c r="CC1094" s="209"/>
      <c r="CD1094" s="215"/>
      <c r="CE1094" s="209"/>
      <c r="CF1094" s="1"/>
      <c r="CG1094" s="220"/>
      <c r="CH1094" s="220"/>
      <c r="CI1094" s="220"/>
      <c r="CJ1094" s="209"/>
      <c r="CK1094" s="215"/>
      <c r="CL1094" s="209"/>
      <c r="CM1094" s="1"/>
      <c r="CN1094" s="220"/>
      <c r="CO1094" s="220"/>
      <c r="CP1094" s="213"/>
      <c r="CQ1094" s="209"/>
      <c r="CR1094" s="215"/>
      <c r="CS1094" s="209"/>
    </row>
    <row r="1095" customFormat="false" ht="12.8" hidden="false" customHeight="false" outlineLevel="0" collapsed="false">
      <c r="L1095" s="210"/>
      <c r="M1095" s="210"/>
      <c r="N1095" s="210"/>
      <c r="O1095" s="210"/>
      <c r="P1095" s="210"/>
      <c r="Q1095" s="211" t="n">
        <f aca="false">BP1095</f>
        <v>0</v>
      </c>
      <c r="R1095" s="210"/>
      <c r="S1095" s="210"/>
      <c r="T1095" s="210"/>
      <c r="U1095" s="210"/>
      <c r="V1095" s="210"/>
      <c r="W1095" s="210"/>
      <c r="X1095" s="210"/>
      <c r="Y1095" s="212"/>
      <c r="Z1095" s="212"/>
      <c r="AA1095" s="212"/>
      <c r="AB1095" s="210"/>
      <c r="AC1095" s="210"/>
      <c r="AD1095" s="210"/>
      <c r="AL1095" s="1"/>
      <c r="AM1095" s="213"/>
      <c r="AN1095" s="213"/>
      <c r="AO1095" s="218"/>
      <c r="AP1095" s="209"/>
      <c r="AQ1095" s="215"/>
      <c r="AR1095" s="209"/>
      <c r="AS1095" s="217"/>
      <c r="BA1095" s="217"/>
      <c r="BB1095" s="1"/>
      <c r="BC1095" s="213"/>
      <c r="BD1095" s="213"/>
      <c r="BE1095" s="218"/>
      <c r="BF1095" s="209"/>
      <c r="BG1095" s="215"/>
      <c r="BH1095" s="209"/>
      <c r="BI1095" s="217"/>
      <c r="BJ1095" s="1" t="s">
        <v>7</v>
      </c>
      <c r="BK1095" s="213" t="s">
        <v>7</v>
      </c>
      <c r="BL1095" s="213" t="s">
        <v>7</v>
      </c>
      <c r="BM1095" s="213" t="s">
        <v>7</v>
      </c>
      <c r="BN1095" s="209"/>
      <c r="BO1095" s="215"/>
      <c r="BP1095" s="209"/>
      <c r="BQ1095" s="219"/>
      <c r="BR1095" s="1"/>
      <c r="BS1095" s="220"/>
      <c r="BT1095" s="220"/>
      <c r="BU1095" s="220"/>
      <c r="BV1095" s="209"/>
      <c r="BW1095" s="215"/>
      <c r="BX1095" s="209"/>
      <c r="BY1095" s="1"/>
      <c r="BZ1095" s="212"/>
      <c r="CA1095" s="212"/>
      <c r="CB1095" s="221"/>
      <c r="CC1095" s="209"/>
      <c r="CD1095" s="215"/>
      <c r="CE1095" s="209"/>
      <c r="CF1095" s="1"/>
      <c r="CG1095" s="220"/>
      <c r="CH1095" s="220"/>
      <c r="CI1095" s="220"/>
      <c r="CJ1095" s="209"/>
      <c r="CK1095" s="215"/>
      <c r="CL1095" s="209"/>
      <c r="CM1095" s="1"/>
      <c r="CN1095" s="220"/>
      <c r="CO1095" s="220"/>
      <c r="CP1095" s="213"/>
      <c r="CQ1095" s="209"/>
      <c r="CR1095" s="215"/>
      <c r="CS1095" s="209"/>
    </row>
    <row r="1096" customFormat="false" ht="12.8" hidden="false" customHeight="false" outlineLevel="0" collapsed="false">
      <c r="L1096" s="210"/>
      <c r="M1096" s="210"/>
      <c r="N1096" s="210"/>
      <c r="O1096" s="210"/>
      <c r="P1096" s="210"/>
      <c r="Q1096" s="211" t="n">
        <f aca="false">BP1096</f>
        <v>0</v>
      </c>
      <c r="R1096" s="210"/>
      <c r="S1096" s="210"/>
      <c r="T1096" s="210"/>
      <c r="U1096" s="210"/>
      <c r="V1096" s="210"/>
      <c r="W1096" s="210"/>
      <c r="X1096" s="210"/>
      <c r="Y1096" s="212"/>
      <c r="Z1096" s="212"/>
      <c r="AA1096" s="212"/>
      <c r="AB1096" s="210"/>
      <c r="AC1096" s="210"/>
      <c r="AD1096" s="210"/>
      <c r="AL1096" s="1"/>
      <c r="AM1096" s="213"/>
      <c r="AN1096" s="213"/>
      <c r="AO1096" s="218"/>
      <c r="AP1096" s="209"/>
      <c r="AQ1096" s="215"/>
      <c r="AR1096" s="209"/>
      <c r="AS1096" s="217"/>
      <c r="BA1096" s="217"/>
      <c r="BB1096" s="1"/>
      <c r="BC1096" s="213"/>
      <c r="BD1096" s="213"/>
      <c r="BE1096" s="218"/>
      <c r="BF1096" s="209"/>
      <c r="BG1096" s="215"/>
      <c r="BH1096" s="209"/>
      <c r="BI1096" s="217"/>
      <c r="BJ1096" s="1" t="s">
        <v>7</v>
      </c>
      <c r="BK1096" s="213" t="s">
        <v>7</v>
      </c>
      <c r="BL1096" s="213" t="s">
        <v>7</v>
      </c>
      <c r="BM1096" s="213" t="s">
        <v>7</v>
      </c>
      <c r="BN1096" s="209"/>
      <c r="BO1096" s="215"/>
      <c r="BP1096" s="209"/>
      <c r="BQ1096" s="219"/>
      <c r="BR1096" s="1"/>
      <c r="BS1096" s="220"/>
      <c r="BT1096" s="220"/>
      <c r="BU1096" s="220"/>
      <c r="BV1096" s="209"/>
      <c r="BW1096" s="215"/>
      <c r="BX1096" s="209"/>
      <c r="BY1096" s="1"/>
      <c r="BZ1096" s="212"/>
      <c r="CA1096" s="212"/>
      <c r="CB1096" s="221"/>
      <c r="CC1096" s="209"/>
      <c r="CD1096" s="215"/>
      <c r="CE1096" s="209"/>
      <c r="CF1096" s="1"/>
      <c r="CG1096" s="220"/>
      <c r="CH1096" s="220"/>
      <c r="CI1096" s="220"/>
      <c r="CJ1096" s="209"/>
      <c r="CK1096" s="215"/>
      <c r="CL1096" s="209"/>
      <c r="CM1096" s="1"/>
      <c r="CN1096" s="220"/>
      <c r="CO1096" s="220"/>
      <c r="CP1096" s="213"/>
      <c r="CQ1096" s="209"/>
      <c r="CR1096" s="215"/>
      <c r="CS1096" s="209"/>
    </row>
    <row r="1097" customFormat="false" ht="12.8" hidden="false" customHeight="false" outlineLevel="0" collapsed="false">
      <c r="L1097" s="210"/>
      <c r="M1097" s="210"/>
      <c r="N1097" s="210"/>
      <c r="O1097" s="210"/>
      <c r="P1097" s="210"/>
      <c r="Q1097" s="211" t="n">
        <f aca="false">BP1097</f>
        <v>0</v>
      </c>
      <c r="R1097" s="210"/>
      <c r="S1097" s="210"/>
      <c r="T1097" s="210"/>
      <c r="U1097" s="210"/>
      <c r="V1097" s="210"/>
      <c r="W1097" s="210"/>
      <c r="X1097" s="210"/>
      <c r="Y1097" s="212"/>
      <c r="Z1097" s="212"/>
      <c r="AA1097" s="212"/>
      <c r="AB1097" s="210"/>
      <c r="AC1097" s="210"/>
      <c r="AD1097" s="210"/>
      <c r="AL1097" s="1"/>
      <c r="AM1097" s="213"/>
      <c r="AN1097" s="213"/>
      <c r="AO1097" s="218"/>
      <c r="AP1097" s="209"/>
      <c r="AQ1097" s="215"/>
      <c r="AR1097" s="209"/>
      <c r="AS1097" s="217"/>
      <c r="BA1097" s="217"/>
      <c r="BB1097" s="1"/>
      <c r="BC1097" s="213"/>
      <c r="BD1097" s="213"/>
      <c r="BE1097" s="218"/>
      <c r="BF1097" s="209"/>
      <c r="BG1097" s="215"/>
      <c r="BH1097" s="209"/>
      <c r="BI1097" s="217"/>
      <c r="BJ1097" s="1" t="s">
        <v>7</v>
      </c>
      <c r="BK1097" s="213" t="s">
        <v>7</v>
      </c>
      <c r="BL1097" s="213" t="s">
        <v>7</v>
      </c>
      <c r="BM1097" s="213" t="s">
        <v>7</v>
      </c>
      <c r="BN1097" s="209"/>
      <c r="BO1097" s="215"/>
      <c r="BP1097" s="209"/>
      <c r="BQ1097" s="219"/>
      <c r="BR1097" s="1"/>
      <c r="BS1097" s="220"/>
      <c r="BT1097" s="220"/>
      <c r="BU1097" s="220"/>
      <c r="BV1097" s="209"/>
      <c r="BW1097" s="215"/>
      <c r="BX1097" s="209"/>
      <c r="BY1097" s="1"/>
      <c r="BZ1097" s="212"/>
      <c r="CA1097" s="212"/>
      <c r="CB1097" s="221"/>
      <c r="CC1097" s="209"/>
      <c r="CD1097" s="215"/>
      <c r="CE1097" s="209"/>
      <c r="CF1097" s="1"/>
      <c r="CG1097" s="220"/>
      <c r="CH1097" s="220"/>
      <c r="CI1097" s="220"/>
      <c r="CJ1097" s="209"/>
      <c r="CK1097" s="215"/>
      <c r="CL1097" s="209"/>
      <c r="CM1097" s="1"/>
      <c r="CN1097" s="220"/>
      <c r="CO1097" s="220"/>
      <c r="CP1097" s="213"/>
      <c r="CQ1097" s="209"/>
      <c r="CR1097" s="215"/>
      <c r="CS1097" s="209"/>
    </row>
    <row r="1098" customFormat="false" ht="12.8" hidden="false" customHeight="false" outlineLevel="0" collapsed="false">
      <c r="L1098" s="210"/>
      <c r="M1098" s="210"/>
      <c r="N1098" s="210"/>
      <c r="O1098" s="210"/>
      <c r="P1098" s="210"/>
      <c r="Q1098" s="211" t="n">
        <f aca="false">BP1098</f>
        <v>0</v>
      </c>
      <c r="R1098" s="210"/>
      <c r="S1098" s="210"/>
      <c r="T1098" s="210"/>
      <c r="U1098" s="210"/>
      <c r="V1098" s="210"/>
      <c r="W1098" s="210"/>
      <c r="X1098" s="210"/>
      <c r="Y1098" s="212"/>
      <c r="Z1098" s="212"/>
      <c r="AA1098" s="212"/>
      <c r="AB1098" s="210"/>
      <c r="AC1098" s="210"/>
      <c r="AD1098" s="210"/>
      <c r="AL1098" s="1"/>
      <c r="AM1098" s="213"/>
      <c r="AN1098" s="213"/>
      <c r="AO1098" s="218"/>
      <c r="AP1098" s="209"/>
      <c r="AQ1098" s="215"/>
      <c r="AR1098" s="209"/>
      <c r="AS1098" s="217"/>
      <c r="BA1098" s="217"/>
      <c r="BB1098" s="1"/>
      <c r="BC1098" s="213"/>
      <c r="BD1098" s="213"/>
      <c r="BE1098" s="218"/>
      <c r="BF1098" s="209"/>
      <c r="BG1098" s="215"/>
      <c r="BH1098" s="209"/>
      <c r="BI1098" s="217"/>
      <c r="BJ1098" s="1" t="s">
        <v>7</v>
      </c>
      <c r="BK1098" s="213" t="s">
        <v>7</v>
      </c>
      <c r="BL1098" s="213" t="s">
        <v>7</v>
      </c>
      <c r="BM1098" s="213" t="s">
        <v>7</v>
      </c>
      <c r="BN1098" s="209"/>
      <c r="BO1098" s="215"/>
      <c r="BP1098" s="209"/>
      <c r="BQ1098" s="219"/>
      <c r="BR1098" s="1"/>
      <c r="BS1098" s="220"/>
      <c r="BT1098" s="220"/>
      <c r="BU1098" s="220"/>
      <c r="BV1098" s="209"/>
      <c r="BW1098" s="215"/>
      <c r="BX1098" s="209"/>
      <c r="BY1098" s="1"/>
      <c r="BZ1098" s="212"/>
      <c r="CA1098" s="212"/>
      <c r="CB1098" s="221"/>
      <c r="CC1098" s="209"/>
      <c r="CD1098" s="215"/>
      <c r="CE1098" s="209"/>
      <c r="CF1098" s="1"/>
      <c r="CG1098" s="220"/>
      <c r="CH1098" s="220"/>
      <c r="CI1098" s="220"/>
      <c r="CJ1098" s="209"/>
      <c r="CK1098" s="215"/>
      <c r="CL1098" s="209"/>
      <c r="CM1098" s="1"/>
      <c r="CN1098" s="220"/>
      <c r="CO1098" s="220"/>
      <c r="CP1098" s="213"/>
      <c r="CQ1098" s="209"/>
      <c r="CR1098" s="215"/>
      <c r="CS1098" s="209"/>
    </row>
    <row r="1099" customFormat="false" ht="12.8" hidden="false" customHeight="false" outlineLevel="0" collapsed="false">
      <c r="L1099" s="210"/>
      <c r="M1099" s="210"/>
      <c r="N1099" s="210"/>
      <c r="O1099" s="210"/>
      <c r="P1099" s="210"/>
      <c r="Q1099" s="211" t="n">
        <f aca="false">BP1099</f>
        <v>0</v>
      </c>
      <c r="R1099" s="210"/>
      <c r="S1099" s="210"/>
      <c r="T1099" s="210"/>
      <c r="U1099" s="210"/>
      <c r="V1099" s="210"/>
      <c r="W1099" s="210"/>
      <c r="X1099" s="210"/>
      <c r="Y1099" s="212"/>
      <c r="Z1099" s="212"/>
      <c r="AA1099" s="212"/>
      <c r="AB1099" s="210"/>
      <c r="AC1099" s="210"/>
      <c r="AD1099" s="210"/>
      <c r="AL1099" s="1"/>
      <c r="AM1099" s="213"/>
      <c r="AN1099" s="213"/>
      <c r="AO1099" s="218"/>
      <c r="AP1099" s="209"/>
      <c r="AQ1099" s="215"/>
      <c r="AR1099" s="209"/>
      <c r="AS1099" s="217"/>
      <c r="BA1099" s="217"/>
      <c r="BB1099" s="1"/>
      <c r="BC1099" s="213"/>
      <c r="BD1099" s="213"/>
      <c r="BE1099" s="218"/>
      <c r="BF1099" s="209"/>
      <c r="BG1099" s="215"/>
      <c r="BH1099" s="209"/>
      <c r="BI1099" s="217"/>
      <c r="BJ1099" s="1" t="s">
        <v>7</v>
      </c>
      <c r="BK1099" s="213" t="s">
        <v>7</v>
      </c>
      <c r="BL1099" s="213" t="s">
        <v>7</v>
      </c>
      <c r="BM1099" s="213" t="s">
        <v>7</v>
      </c>
      <c r="BN1099" s="209"/>
      <c r="BO1099" s="215"/>
      <c r="BP1099" s="209"/>
      <c r="BQ1099" s="219"/>
      <c r="BR1099" s="1"/>
      <c r="BS1099" s="220"/>
      <c r="BT1099" s="220"/>
      <c r="BU1099" s="220"/>
      <c r="BV1099" s="209"/>
      <c r="BW1099" s="215"/>
      <c r="BX1099" s="209"/>
      <c r="BY1099" s="1"/>
      <c r="BZ1099" s="212"/>
      <c r="CA1099" s="212"/>
      <c r="CB1099" s="221"/>
      <c r="CC1099" s="209"/>
      <c r="CD1099" s="215"/>
      <c r="CE1099" s="209"/>
      <c r="CF1099" s="1"/>
      <c r="CG1099" s="220"/>
      <c r="CH1099" s="220"/>
      <c r="CI1099" s="220"/>
      <c r="CJ1099" s="209"/>
      <c r="CK1099" s="215"/>
      <c r="CL1099" s="209"/>
      <c r="CM1099" s="1"/>
      <c r="CN1099" s="220"/>
      <c r="CO1099" s="220"/>
      <c r="CP1099" s="213"/>
      <c r="CQ1099" s="209"/>
      <c r="CR1099" s="215"/>
      <c r="CS1099" s="209"/>
    </row>
    <row r="1100" customFormat="false" ht="12.8" hidden="false" customHeight="false" outlineLevel="0" collapsed="false">
      <c r="L1100" s="210"/>
      <c r="M1100" s="210"/>
      <c r="N1100" s="210"/>
      <c r="O1100" s="210"/>
      <c r="P1100" s="210"/>
      <c r="Q1100" s="211" t="n">
        <f aca="false">BP1100</f>
        <v>0</v>
      </c>
      <c r="R1100" s="210"/>
      <c r="S1100" s="210"/>
      <c r="T1100" s="210"/>
      <c r="U1100" s="210"/>
      <c r="V1100" s="210"/>
      <c r="W1100" s="210"/>
      <c r="X1100" s="210"/>
      <c r="Y1100" s="212"/>
      <c r="Z1100" s="212"/>
      <c r="AA1100" s="212"/>
      <c r="AB1100" s="210"/>
      <c r="AC1100" s="210"/>
      <c r="AD1100" s="210"/>
      <c r="AL1100" s="1"/>
      <c r="AM1100" s="213"/>
      <c r="AN1100" s="213"/>
      <c r="AO1100" s="218"/>
      <c r="AP1100" s="209"/>
      <c r="AQ1100" s="215"/>
      <c r="AR1100" s="209"/>
      <c r="AS1100" s="217"/>
      <c r="BA1100" s="217"/>
      <c r="BB1100" s="1"/>
      <c r="BC1100" s="213"/>
      <c r="BD1100" s="213"/>
      <c r="BE1100" s="218"/>
      <c r="BF1100" s="209"/>
      <c r="BG1100" s="215"/>
      <c r="BH1100" s="209"/>
      <c r="BI1100" s="217"/>
      <c r="BJ1100" s="1" t="s">
        <v>7</v>
      </c>
      <c r="BK1100" s="213" t="s">
        <v>7</v>
      </c>
      <c r="BL1100" s="213" t="s">
        <v>7</v>
      </c>
      <c r="BM1100" s="213" t="s">
        <v>7</v>
      </c>
      <c r="BN1100" s="209"/>
      <c r="BO1100" s="215"/>
      <c r="BP1100" s="209"/>
      <c r="BQ1100" s="219"/>
      <c r="BR1100" s="1"/>
      <c r="BS1100" s="220"/>
      <c r="BT1100" s="220"/>
      <c r="BU1100" s="220"/>
      <c r="BV1100" s="209"/>
      <c r="BW1100" s="215"/>
      <c r="BX1100" s="209"/>
      <c r="BY1100" s="1"/>
      <c r="BZ1100" s="212"/>
      <c r="CA1100" s="212"/>
      <c r="CB1100" s="221"/>
      <c r="CC1100" s="209"/>
      <c r="CD1100" s="215"/>
      <c r="CE1100" s="209"/>
      <c r="CF1100" s="1"/>
      <c r="CG1100" s="220"/>
      <c r="CH1100" s="220"/>
      <c r="CI1100" s="220"/>
      <c r="CJ1100" s="209"/>
      <c r="CK1100" s="215"/>
      <c r="CL1100" s="209"/>
      <c r="CM1100" s="1"/>
      <c r="CN1100" s="220"/>
      <c r="CO1100" s="220"/>
      <c r="CP1100" s="213"/>
      <c r="CQ1100" s="209"/>
      <c r="CR1100" s="215"/>
      <c r="CS1100" s="209"/>
    </row>
    <row r="1101" customFormat="false" ht="12.8" hidden="false" customHeight="false" outlineLevel="0" collapsed="false">
      <c r="L1101" s="210"/>
      <c r="M1101" s="210"/>
      <c r="N1101" s="210"/>
      <c r="O1101" s="210"/>
      <c r="P1101" s="210"/>
      <c r="Q1101" s="211" t="n">
        <f aca="false">BP1101</f>
        <v>0</v>
      </c>
      <c r="R1101" s="210"/>
      <c r="S1101" s="210"/>
      <c r="T1101" s="210"/>
      <c r="U1101" s="210"/>
      <c r="V1101" s="210"/>
      <c r="W1101" s="210"/>
      <c r="X1101" s="210"/>
      <c r="Y1101" s="212"/>
      <c r="Z1101" s="212"/>
      <c r="AA1101" s="212"/>
      <c r="AB1101" s="210"/>
      <c r="AC1101" s="210"/>
      <c r="AD1101" s="210"/>
      <c r="AL1101" s="1"/>
      <c r="AM1101" s="213"/>
      <c r="AN1101" s="213"/>
      <c r="AO1101" s="218"/>
      <c r="AP1101" s="209"/>
      <c r="AQ1101" s="215"/>
      <c r="AR1101" s="209"/>
      <c r="AS1101" s="217"/>
      <c r="BA1101" s="217"/>
      <c r="BB1101" s="1"/>
      <c r="BC1101" s="213"/>
      <c r="BD1101" s="213"/>
      <c r="BE1101" s="218"/>
      <c r="BF1101" s="209"/>
      <c r="BG1101" s="215"/>
      <c r="BH1101" s="209"/>
      <c r="BI1101" s="217"/>
      <c r="BJ1101" s="1" t="s">
        <v>7</v>
      </c>
      <c r="BK1101" s="213" t="s">
        <v>7</v>
      </c>
      <c r="BL1101" s="213" t="s">
        <v>7</v>
      </c>
      <c r="BM1101" s="213" t="s">
        <v>7</v>
      </c>
      <c r="BN1101" s="209"/>
      <c r="BO1101" s="215"/>
      <c r="BP1101" s="209"/>
      <c r="BQ1101" s="219"/>
      <c r="BR1101" s="1"/>
      <c r="BS1101" s="220"/>
      <c r="BT1101" s="220"/>
      <c r="BU1101" s="220"/>
      <c r="BV1101" s="209"/>
      <c r="BW1101" s="215"/>
      <c r="BX1101" s="209"/>
      <c r="BY1101" s="1"/>
      <c r="BZ1101" s="212"/>
      <c r="CA1101" s="212"/>
      <c r="CB1101" s="221"/>
      <c r="CC1101" s="209"/>
      <c r="CD1101" s="215"/>
      <c r="CE1101" s="209"/>
      <c r="CF1101" s="1"/>
      <c r="CG1101" s="220"/>
      <c r="CH1101" s="220"/>
      <c r="CI1101" s="220"/>
      <c r="CJ1101" s="209"/>
      <c r="CK1101" s="215"/>
      <c r="CL1101" s="209"/>
      <c r="CM1101" s="1"/>
      <c r="CN1101" s="220"/>
      <c r="CO1101" s="220"/>
      <c r="CP1101" s="213"/>
      <c r="CQ1101" s="209"/>
      <c r="CR1101" s="215"/>
      <c r="CS1101" s="209"/>
    </row>
    <row r="1102" customFormat="false" ht="12.8" hidden="false" customHeight="false" outlineLevel="0" collapsed="false">
      <c r="L1102" s="210"/>
      <c r="M1102" s="210"/>
      <c r="N1102" s="210"/>
      <c r="O1102" s="210"/>
      <c r="P1102" s="210"/>
      <c r="Q1102" s="211" t="n">
        <f aca="false">BP1102</f>
        <v>0</v>
      </c>
      <c r="R1102" s="210"/>
      <c r="S1102" s="210"/>
      <c r="T1102" s="210"/>
      <c r="U1102" s="210"/>
      <c r="V1102" s="210"/>
      <c r="W1102" s="210"/>
      <c r="X1102" s="210"/>
      <c r="Y1102" s="212"/>
      <c r="Z1102" s="212"/>
      <c r="AA1102" s="212"/>
      <c r="AB1102" s="210"/>
      <c r="AC1102" s="210"/>
      <c r="AD1102" s="210"/>
      <c r="AL1102" s="1"/>
      <c r="AM1102" s="213"/>
      <c r="AN1102" s="213"/>
      <c r="AO1102" s="218"/>
      <c r="AP1102" s="209"/>
      <c r="AQ1102" s="215"/>
      <c r="AR1102" s="209"/>
      <c r="AS1102" s="217"/>
      <c r="BA1102" s="217"/>
      <c r="BB1102" s="1"/>
      <c r="BC1102" s="213"/>
      <c r="BD1102" s="213"/>
      <c r="BE1102" s="218"/>
      <c r="BF1102" s="209"/>
      <c r="BG1102" s="215"/>
      <c r="BH1102" s="209"/>
      <c r="BI1102" s="217"/>
      <c r="BJ1102" s="1" t="s">
        <v>7</v>
      </c>
      <c r="BK1102" s="213" t="s">
        <v>7</v>
      </c>
      <c r="BL1102" s="213" t="s">
        <v>7</v>
      </c>
      <c r="BM1102" s="213" t="s">
        <v>7</v>
      </c>
      <c r="BN1102" s="209"/>
      <c r="BO1102" s="215"/>
      <c r="BP1102" s="209"/>
      <c r="BQ1102" s="219"/>
      <c r="BR1102" s="1"/>
      <c r="BS1102" s="220"/>
      <c r="BT1102" s="220"/>
      <c r="BU1102" s="220"/>
      <c r="BV1102" s="209"/>
      <c r="BW1102" s="215"/>
      <c r="BX1102" s="209"/>
      <c r="BY1102" s="1"/>
      <c r="BZ1102" s="212"/>
      <c r="CA1102" s="212"/>
      <c r="CB1102" s="221"/>
      <c r="CC1102" s="209"/>
      <c r="CD1102" s="215"/>
      <c r="CE1102" s="209"/>
      <c r="CF1102" s="1"/>
      <c r="CG1102" s="220"/>
      <c r="CH1102" s="220"/>
      <c r="CI1102" s="220"/>
      <c r="CJ1102" s="209"/>
      <c r="CK1102" s="215"/>
      <c r="CL1102" s="209"/>
      <c r="CM1102" s="1"/>
      <c r="CN1102" s="220"/>
      <c r="CO1102" s="220"/>
      <c r="CP1102" s="213"/>
      <c r="CQ1102" s="209"/>
      <c r="CR1102" s="215"/>
      <c r="CS1102" s="209"/>
    </row>
    <row r="1103" customFormat="false" ht="12.8" hidden="false" customHeight="false" outlineLevel="0" collapsed="false">
      <c r="L1103" s="210"/>
      <c r="M1103" s="210"/>
      <c r="N1103" s="210"/>
      <c r="O1103" s="210"/>
      <c r="P1103" s="210"/>
      <c r="Q1103" s="211" t="n">
        <f aca="false">BP1103</f>
        <v>0</v>
      </c>
      <c r="R1103" s="210"/>
      <c r="S1103" s="210"/>
      <c r="T1103" s="210"/>
      <c r="U1103" s="210"/>
      <c r="V1103" s="210"/>
      <c r="W1103" s="210"/>
      <c r="X1103" s="210"/>
      <c r="Y1103" s="212"/>
      <c r="Z1103" s="212"/>
      <c r="AA1103" s="212"/>
      <c r="AB1103" s="210"/>
      <c r="AC1103" s="210"/>
      <c r="AD1103" s="210"/>
      <c r="AL1103" s="1"/>
      <c r="AM1103" s="213"/>
      <c r="AN1103" s="213"/>
      <c r="AO1103" s="218"/>
      <c r="AP1103" s="209"/>
      <c r="AQ1103" s="215"/>
      <c r="AR1103" s="209"/>
      <c r="AS1103" s="217"/>
      <c r="BA1103" s="217"/>
      <c r="BB1103" s="1"/>
      <c r="BC1103" s="213"/>
      <c r="BD1103" s="213"/>
      <c r="BE1103" s="218"/>
      <c r="BF1103" s="209"/>
      <c r="BG1103" s="215"/>
      <c r="BH1103" s="209"/>
      <c r="BI1103" s="217"/>
      <c r="BJ1103" s="1" t="s">
        <v>7</v>
      </c>
      <c r="BK1103" s="213" t="s">
        <v>7</v>
      </c>
      <c r="BL1103" s="213" t="s">
        <v>7</v>
      </c>
      <c r="BM1103" s="213" t="s">
        <v>7</v>
      </c>
      <c r="BN1103" s="209"/>
      <c r="BO1103" s="215"/>
      <c r="BP1103" s="209"/>
      <c r="BQ1103" s="219"/>
      <c r="BR1103" s="1"/>
      <c r="BS1103" s="220"/>
      <c r="BT1103" s="220"/>
      <c r="BU1103" s="220"/>
      <c r="BV1103" s="209"/>
      <c r="BW1103" s="215"/>
      <c r="BX1103" s="209"/>
      <c r="BY1103" s="1"/>
      <c r="BZ1103" s="212"/>
      <c r="CA1103" s="212"/>
      <c r="CB1103" s="221"/>
      <c r="CC1103" s="209"/>
      <c r="CD1103" s="215"/>
      <c r="CE1103" s="209"/>
      <c r="CF1103" s="1"/>
      <c r="CG1103" s="220"/>
      <c r="CH1103" s="220"/>
      <c r="CI1103" s="220"/>
      <c r="CJ1103" s="209"/>
      <c r="CK1103" s="215"/>
      <c r="CL1103" s="209"/>
      <c r="CM1103" s="1"/>
      <c r="CN1103" s="220"/>
      <c r="CO1103" s="220"/>
      <c r="CP1103" s="213"/>
      <c r="CQ1103" s="209"/>
      <c r="CR1103" s="215"/>
      <c r="CS1103" s="209"/>
    </row>
    <row r="1104" customFormat="false" ht="12.8" hidden="false" customHeight="false" outlineLevel="0" collapsed="false">
      <c r="L1104" s="210"/>
      <c r="M1104" s="210"/>
      <c r="N1104" s="210"/>
      <c r="O1104" s="210"/>
      <c r="P1104" s="210"/>
      <c r="Q1104" s="211" t="n">
        <f aca="false">BP1104</f>
        <v>0</v>
      </c>
      <c r="R1104" s="210"/>
      <c r="S1104" s="210"/>
      <c r="T1104" s="210"/>
      <c r="U1104" s="210"/>
      <c r="V1104" s="210"/>
      <c r="W1104" s="210"/>
      <c r="X1104" s="210"/>
      <c r="Y1104" s="212"/>
      <c r="Z1104" s="212"/>
      <c r="AA1104" s="212"/>
      <c r="AB1104" s="210"/>
      <c r="AC1104" s="210"/>
      <c r="AD1104" s="210"/>
      <c r="AL1104" s="1"/>
      <c r="AM1104" s="213"/>
      <c r="AN1104" s="213"/>
      <c r="AO1104" s="218"/>
      <c r="AP1104" s="209"/>
      <c r="AQ1104" s="215"/>
      <c r="AR1104" s="209"/>
      <c r="AS1104" s="217"/>
      <c r="BA1104" s="217"/>
      <c r="BB1104" s="1"/>
      <c r="BC1104" s="213"/>
      <c r="BD1104" s="213"/>
      <c r="BE1104" s="218"/>
      <c r="BF1104" s="209"/>
      <c r="BG1104" s="215"/>
      <c r="BH1104" s="209"/>
      <c r="BI1104" s="217"/>
      <c r="BJ1104" s="1" t="s">
        <v>7</v>
      </c>
      <c r="BK1104" s="213" t="s">
        <v>7</v>
      </c>
      <c r="BL1104" s="213" t="s">
        <v>7</v>
      </c>
      <c r="BM1104" s="213" t="s">
        <v>7</v>
      </c>
      <c r="BN1104" s="209"/>
      <c r="BO1104" s="215"/>
      <c r="BP1104" s="209"/>
      <c r="BQ1104" s="219"/>
      <c r="BR1104" s="1"/>
      <c r="BS1104" s="220"/>
      <c r="BT1104" s="220"/>
      <c r="BU1104" s="220"/>
      <c r="BV1104" s="209"/>
      <c r="BW1104" s="215"/>
      <c r="BX1104" s="209"/>
      <c r="BY1104" s="1"/>
      <c r="BZ1104" s="212"/>
      <c r="CA1104" s="212"/>
      <c r="CB1104" s="221"/>
      <c r="CC1104" s="209"/>
      <c r="CD1104" s="215"/>
      <c r="CE1104" s="209"/>
      <c r="CF1104" s="1"/>
      <c r="CG1104" s="220"/>
      <c r="CH1104" s="220"/>
      <c r="CI1104" s="220"/>
      <c r="CJ1104" s="209"/>
      <c r="CK1104" s="215"/>
      <c r="CL1104" s="209"/>
      <c r="CM1104" s="1"/>
      <c r="CN1104" s="220"/>
      <c r="CO1104" s="220"/>
      <c r="CP1104" s="213"/>
      <c r="CQ1104" s="209"/>
      <c r="CR1104" s="215"/>
      <c r="CS1104" s="209"/>
    </row>
    <row r="1105" customFormat="false" ht="12.8" hidden="false" customHeight="false" outlineLevel="0" collapsed="false">
      <c r="L1105" s="210"/>
      <c r="M1105" s="210"/>
      <c r="N1105" s="210"/>
      <c r="O1105" s="210"/>
      <c r="P1105" s="210"/>
      <c r="Q1105" s="211" t="n">
        <f aca="false">BP1105</f>
        <v>0</v>
      </c>
      <c r="R1105" s="210"/>
      <c r="S1105" s="210"/>
      <c r="T1105" s="210"/>
      <c r="U1105" s="210"/>
      <c r="V1105" s="210"/>
      <c r="W1105" s="210"/>
      <c r="X1105" s="210"/>
      <c r="Y1105" s="212"/>
      <c r="Z1105" s="212"/>
      <c r="AA1105" s="212"/>
      <c r="AB1105" s="210"/>
      <c r="AC1105" s="210"/>
      <c r="AD1105" s="210"/>
      <c r="AL1105" s="1"/>
      <c r="AM1105" s="213"/>
      <c r="AN1105" s="213"/>
      <c r="AO1105" s="218"/>
      <c r="AP1105" s="209"/>
      <c r="AQ1105" s="215"/>
      <c r="AR1105" s="209"/>
      <c r="AS1105" s="217"/>
      <c r="BA1105" s="217"/>
      <c r="BB1105" s="1"/>
      <c r="BC1105" s="213"/>
      <c r="BD1105" s="213"/>
      <c r="BE1105" s="218"/>
      <c r="BF1105" s="209"/>
      <c r="BG1105" s="215"/>
      <c r="BH1105" s="209"/>
      <c r="BI1105" s="217"/>
      <c r="BJ1105" s="1" t="s">
        <v>7</v>
      </c>
      <c r="BK1105" s="213" t="s">
        <v>7</v>
      </c>
      <c r="BL1105" s="213" t="s">
        <v>7</v>
      </c>
      <c r="BM1105" s="213" t="s">
        <v>7</v>
      </c>
      <c r="BN1105" s="209"/>
      <c r="BO1105" s="215"/>
      <c r="BP1105" s="209"/>
      <c r="BQ1105" s="219"/>
      <c r="BR1105" s="1"/>
      <c r="BS1105" s="220"/>
      <c r="BT1105" s="220"/>
      <c r="BU1105" s="220"/>
      <c r="BV1105" s="209"/>
      <c r="BW1105" s="215"/>
      <c r="BX1105" s="209"/>
      <c r="BY1105" s="1"/>
      <c r="BZ1105" s="212"/>
      <c r="CA1105" s="212"/>
      <c r="CB1105" s="221"/>
      <c r="CC1105" s="209"/>
      <c r="CD1105" s="215"/>
      <c r="CE1105" s="209"/>
      <c r="CF1105" s="1"/>
      <c r="CG1105" s="220"/>
      <c r="CH1105" s="220"/>
      <c r="CI1105" s="220"/>
      <c r="CJ1105" s="209"/>
      <c r="CK1105" s="215"/>
      <c r="CL1105" s="209"/>
      <c r="CM1105" s="1"/>
      <c r="CN1105" s="220"/>
      <c r="CO1105" s="220"/>
      <c r="CP1105" s="213"/>
      <c r="CQ1105" s="209"/>
      <c r="CR1105" s="215"/>
      <c r="CS1105" s="209"/>
    </row>
    <row r="1106" customFormat="false" ht="12.8" hidden="false" customHeight="false" outlineLevel="0" collapsed="false">
      <c r="L1106" s="210"/>
      <c r="M1106" s="210"/>
      <c r="N1106" s="210"/>
      <c r="O1106" s="210"/>
      <c r="P1106" s="210"/>
      <c r="Q1106" s="211" t="n">
        <f aca="false">BP1106</f>
        <v>0</v>
      </c>
      <c r="R1106" s="210"/>
      <c r="S1106" s="210"/>
      <c r="T1106" s="210"/>
      <c r="U1106" s="210"/>
      <c r="V1106" s="210"/>
      <c r="W1106" s="210"/>
      <c r="X1106" s="210"/>
      <c r="Y1106" s="212"/>
      <c r="Z1106" s="212"/>
      <c r="AA1106" s="212"/>
      <c r="AB1106" s="210"/>
      <c r="AC1106" s="210"/>
      <c r="AD1106" s="210"/>
      <c r="AL1106" s="1"/>
      <c r="AM1106" s="213"/>
      <c r="AN1106" s="213"/>
      <c r="AO1106" s="218"/>
      <c r="AP1106" s="209"/>
      <c r="AQ1106" s="215"/>
      <c r="AR1106" s="209"/>
      <c r="AS1106" s="217"/>
      <c r="BA1106" s="217"/>
      <c r="BB1106" s="1"/>
      <c r="BC1106" s="213"/>
      <c r="BD1106" s="213"/>
      <c r="BE1106" s="218"/>
      <c r="BF1106" s="209"/>
      <c r="BG1106" s="215"/>
      <c r="BH1106" s="209"/>
      <c r="BI1106" s="217"/>
      <c r="BJ1106" s="1" t="s">
        <v>7</v>
      </c>
      <c r="BK1106" s="213" t="s">
        <v>7</v>
      </c>
      <c r="BL1106" s="213" t="s">
        <v>7</v>
      </c>
      <c r="BM1106" s="213" t="s">
        <v>7</v>
      </c>
      <c r="BN1106" s="209"/>
      <c r="BO1106" s="215"/>
      <c r="BP1106" s="209"/>
      <c r="BQ1106" s="219"/>
      <c r="BR1106" s="1"/>
      <c r="BS1106" s="220"/>
      <c r="BT1106" s="220"/>
      <c r="BU1106" s="220"/>
      <c r="BV1106" s="209"/>
      <c r="BW1106" s="215"/>
      <c r="BX1106" s="209"/>
      <c r="BY1106" s="1"/>
      <c r="BZ1106" s="212"/>
      <c r="CA1106" s="212"/>
      <c r="CB1106" s="221"/>
      <c r="CC1106" s="209"/>
      <c r="CD1106" s="215"/>
      <c r="CE1106" s="209"/>
      <c r="CF1106" s="1"/>
      <c r="CG1106" s="220"/>
      <c r="CH1106" s="220"/>
      <c r="CI1106" s="220"/>
      <c r="CJ1106" s="209"/>
      <c r="CK1106" s="215"/>
      <c r="CL1106" s="209"/>
      <c r="CM1106" s="1"/>
      <c r="CN1106" s="220"/>
      <c r="CO1106" s="220"/>
      <c r="CP1106" s="213"/>
      <c r="CQ1106" s="209"/>
      <c r="CR1106" s="215"/>
      <c r="CS1106" s="209"/>
    </row>
    <row r="1107" customFormat="false" ht="12.8" hidden="false" customHeight="false" outlineLevel="0" collapsed="false">
      <c r="L1107" s="210"/>
      <c r="M1107" s="210"/>
      <c r="N1107" s="210"/>
      <c r="O1107" s="210"/>
      <c r="P1107" s="210"/>
      <c r="Q1107" s="211" t="n">
        <f aca="false">BP1107</f>
        <v>0</v>
      </c>
      <c r="R1107" s="210"/>
      <c r="S1107" s="210"/>
      <c r="T1107" s="210"/>
      <c r="U1107" s="210"/>
      <c r="V1107" s="210"/>
      <c r="W1107" s="210"/>
      <c r="X1107" s="210"/>
      <c r="Y1107" s="212"/>
      <c r="Z1107" s="212"/>
      <c r="AA1107" s="212"/>
      <c r="AB1107" s="210"/>
      <c r="AC1107" s="210"/>
      <c r="AD1107" s="210"/>
      <c r="AL1107" s="1"/>
      <c r="AM1107" s="213"/>
      <c r="AN1107" s="213"/>
      <c r="AO1107" s="218"/>
      <c r="AP1107" s="209"/>
      <c r="AQ1107" s="215"/>
      <c r="AR1107" s="209"/>
      <c r="AS1107" s="217"/>
      <c r="BA1107" s="217"/>
      <c r="BB1107" s="1"/>
      <c r="BC1107" s="213"/>
      <c r="BD1107" s="213"/>
      <c r="BE1107" s="218"/>
      <c r="BF1107" s="209"/>
      <c r="BG1107" s="215"/>
      <c r="BH1107" s="209"/>
      <c r="BI1107" s="217"/>
      <c r="BJ1107" s="1" t="s">
        <v>7</v>
      </c>
      <c r="BK1107" s="213" t="s">
        <v>7</v>
      </c>
      <c r="BL1107" s="213" t="s">
        <v>7</v>
      </c>
      <c r="BM1107" s="213" t="s">
        <v>7</v>
      </c>
      <c r="BN1107" s="209"/>
      <c r="BO1107" s="215"/>
      <c r="BP1107" s="209"/>
      <c r="BQ1107" s="219"/>
      <c r="BR1107" s="1"/>
      <c r="BS1107" s="220"/>
      <c r="BT1107" s="220"/>
      <c r="BU1107" s="220"/>
      <c r="BV1107" s="209"/>
      <c r="BW1107" s="215"/>
      <c r="BX1107" s="209"/>
      <c r="BY1107" s="1"/>
      <c r="BZ1107" s="212"/>
      <c r="CA1107" s="212"/>
      <c r="CB1107" s="221"/>
      <c r="CC1107" s="209"/>
      <c r="CD1107" s="215"/>
      <c r="CE1107" s="209"/>
      <c r="CF1107" s="1"/>
      <c r="CG1107" s="220"/>
      <c r="CH1107" s="220"/>
      <c r="CI1107" s="220"/>
      <c r="CJ1107" s="209"/>
      <c r="CK1107" s="215"/>
      <c r="CL1107" s="209"/>
      <c r="CM1107" s="1"/>
      <c r="CN1107" s="220"/>
      <c r="CO1107" s="220"/>
      <c r="CP1107" s="213"/>
      <c r="CQ1107" s="209"/>
      <c r="CR1107" s="215"/>
      <c r="CS1107" s="209"/>
    </row>
    <row r="1108" customFormat="false" ht="12.8" hidden="false" customHeight="false" outlineLevel="0" collapsed="false">
      <c r="L1108" s="210"/>
      <c r="M1108" s="210"/>
      <c r="N1108" s="210"/>
      <c r="O1108" s="210"/>
      <c r="P1108" s="210"/>
      <c r="Q1108" s="211" t="n">
        <f aca="false">BP1108</f>
        <v>0</v>
      </c>
      <c r="R1108" s="210"/>
      <c r="S1108" s="210"/>
      <c r="T1108" s="210"/>
      <c r="U1108" s="210"/>
      <c r="V1108" s="210"/>
      <c r="W1108" s="210"/>
      <c r="X1108" s="210"/>
      <c r="Y1108" s="212"/>
      <c r="Z1108" s="212"/>
      <c r="AA1108" s="212"/>
      <c r="AB1108" s="210"/>
      <c r="AC1108" s="210"/>
      <c r="AD1108" s="210"/>
      <c r="AL1108" s="1"/>
      <c r="AM1108" s="213"/>
      <c r="AN1108" s="213"/>
      <c r="AO1108" s="218"/>
      <c r="AP1108" s="209"/>
      <c r="AQ1108" s="215"/>
      <c r="AR1108" s="209"/>
      <c r="AS1108" s="217"/>
      <c r="BA1108" s="217"/>
      <c r="BB1108" s="1"/>
      <c r="BC1108" s="213"/>
      <c r="BD1108" s="213"/>
      <c r="BE1108" s="218"/>
      <c r="BF1108" s="209"/>
      <c r="BG1108" s="215"/>
      <c r="BH1108" s="209"/>
      <c r="BI1108" s="217"/>
      <c r="BJ1108" s="1" t="s">
        <v>7</v>
      </c>
      <c r="BK1108" s="213" t="s">
        <v>7</v>
      </c>
      <c r="BL1108" s="213" t="s">
        <v>7</v>
      </c>
      <c r="BM1108" s="213" t="s">
        <v>7</v>
      </c>
      <c r="BN1108" s="209"/>
      <c r="BO1108" s="215"/>
      <c r="BP1108" s="209"/>
      <c r="BQ1108" s="219"/>
      <c r="BR1108" s="1"/>
      <c r="BS1108" s="220"/>
      <c r="BT1108" s="220"/>
      <c r="BU1108" s="220"/>
      <c r="BV1108" s="209"/>
      <c r="BW1108" s="215"/>
      <c r="BX1108" s="209"/>
      <c r="BY1108" s="1"/>
      <c r="BZ1108" s="212"/>
      <c r="CA1108" s="212"/>
      <c r="CB1108" s="221"/>
      <c r="CC1108" s="209"/>
      <c r="CD1108" s="215"/>
      <c r="CE1108" s="209"/>
      <c r="CF1108" s="1"/>
      <c r="CG1108" s="220"/>
      <c r="CH1108" s="220"/>
      <c r="CI1108" s="220"/>
      <c r="CJ1108" s="209"/>
      <c r="CK1108" s="215"/>
      <c r="CL1108" s="209"/>
      <c r="CM1108" s="1"/>
      <c r="CN1108" s="220"/>
      <c r="CO1108" s="220"/>
      <c r="CP1108" s="213"/>
      <c r="CQ1108" s="209"/>
      <c r="CR1108" s="215"/>
      <c r="CS1108" s="209"/>
    </row>
    <row r="1109" customFormat="false" ht="12.8" hidden="false" customHeight="false" outlineLevel="0" collapsed="false">
      <c r="L1109" s="210"/>
      <c r="M1109" s="210"/>
      <c r="N1109" s="210"/>
      <c r="O1109" s="210"/>
      <c r="P1109" s="210"/>
      <c r="Q1109" s="211" t="n">
        <f aca="false">BP1109</f>
        <v>0</v>
      </c>
      <c r="R1109" s="210"/>
      <c r="S1109" s="210"/>
      <c r="T1109" s="210"/>
      <c r="U1109" s="210"/>
      <c r="V1109" s="210"/>
      <c r="W1109" s="210"/>
      <c r="X1109" s="210"/>
      <c r="Y1109" s="212"/>
      <c r="Z1109" s="212"/>
      <c r="AA1109" s="212"/>
      <c r="AB1109" s="210"/>
      <c r="AC1109" s="210"/>
      <c r="AD1109" s="210"/>
      <c r="AL1109" s="1"/>
      <c r="AM1109" s="213"/>
      <c r="AN1109" s="213"/>
      <c r="AO1109" s="218"/>
      <c r="AP1109" s="209"/>
      <c r="AQ1109" s="215"/>
      <c r="AR1109" s="209"/>
      <c r="AS1109" s="217"/>
      <c r="BA1109" s="217"/>
      <c r="BB1109" s="1"/>
      <c r="BC1109" s="213"/>
      <c r="BD1109" s="213"/>
      <c r="BE1109" s="218"/>
      <c r="BF1109" s="209"/>
      <c r="BG1109" s="215"/>
      <c r="BH1109" s="209"/>
      <c r="BI1109" s="217"/>
      <c r="BJ1109" s="1" t="s">
        <v>7</v>
      </c>
      <c r="BK1109" s="213" t="s">
        <v>7</v>
      </c>
      <c r="BL1109" s="213" t="s">
        <v>7</v>
      </c>
      <c r="BM1109" s="213" t="s">
        <v>7</v>
      </c>
      <c r="BN1109" s="209"/>
      <c r="BO1109" s="215"/>
      <c r="BP1109" s="209"/>
      <c r="BQ1109" s="219"/>
      <c r="BR1109" s="1"/>
      <c r="BS1109" s="220"/>
      <c r="BT1109" s="220"/>
      <c r="BU1109" s="220"/>
      <c r="BV1109" s="209"/>
      <c r="BW1109" s="215"/>
      <c r="BX1109" s="209"/>
      <c r="BY1109" s="1"/>
      <c r="BZ1109" s="212"/>
      <c r="CA1109" s="212"/>
      <c r="CB1109" s="221"/>
      <c r="CC1109" s="209"/>
      <c r="CD1109" s="215"/>
      <c r="CE1109" s="209"/>
      <c r="CF1109" s="1"/>
      <c r="CG1109" s="220"/>
      <c r="CH1109" s="220"/>
      <c r="CI1109" s="220"/>
      <c r="CJ1109" s="209"/>
      <c r="CK1109" s="215"/>
      <c r="CL1109" s="209"/>
      <c r="CM1109" s="1"/>
      <c r="CN1109" s="220"/>
      <c r="CO1109" s="220"/>
      <c r="CP1109" s="213"/>
      <c r="CQ1109" s="209"/>
      <c r="CR1109" s="215"/>
      <c r="CS1109" s="209"/>
    </row>
    <row r="1110" customFormat="false" ht="12.8" hidden="false" customHeight="false" outlineLevel="0" collapsed="false">
      <c r="L1110" s="210"/>
      <c r="M1110" s="210"/>
      <c r="N1110" s="210"/>
      <c r="O1110" s="210"/>
      <c r="P1110" s="210"/>
      <c r="Q1110" s="211" t="n">
        <f aca="false">BP1110</f>
        <v>0</v>
      </c>
      <c r="R1110" s="210"/>
      <c r="S1110" s="210"/>
      <c r="T1110" s="210"/>
      <c r="U1110" s="210"/>
      <c r="V1110" s="210"/>
      <c r="W1110" s="210"/>
      <c r="X1110" s="210"/>
      <c r="Y1110" s="212"/>
      <c r="Z1110" s="212"/>
      <c r="AA1110" s="212"/>
      <c r="AB1110" s="210"/>
      <c r="AC1110" s="210"/>
      <c r="AD1110" s="210"/>
      <c r="AL1110" s="1"/>
      <c r="AM1110" s="213"/>
      <c r="AN1110" s="213"/>
      <c r="AO1110" s="218"/>
      <c r="AP1110" s="209"/>
      <c r="AQ1110" s="215"/>
      <c r="AR1110" s="209"/>
      <c r="AS1110" s="217"/>
      <c r="BA1110" s="217"/>
      <c r="BB1110" s="1"/>
      <c r="BC1110" s="213"/>
      <c r="BD1110" s="213"/>
      <c r="BE1110" s="218"/>
      <c r="BF1110" s="209"/>
      <c r="BG1110" s="215"/>
      <c r="BH1110" s="209"/>
      <c r="BI1110" s="217"/>
      <c r="BJ1110" s="1" t="s">
        <v>7</v>
      </c>
      <c r="BK1110" s="213" t="s">
        <v>7</v>
      </c>
      <c r="BL1110" s="213" t="s">
        <v>7</v>
      </c>
      <c r="BM1110" s="213" t="s">
        <v>7</v>
      </c>
      <c r="BN1110" s="209"/>
      <c r="BO1110" s="215"/>
      <c r="BP1110" s="209"/>
      <c r="BQ1110" s="219"/>
      <c r="BR1110" s="1"/>
      <c r="BS1110" s="220"/>
      <c r="BT1110" s="220"/>
      <c r="BU1110" s="220"/>
      <c r="BV1110" s="209"/>
      <c r="BW1110" s="215"/>
      <c r="BX1110" s="209"/>
      <c r="BY1110" s="1"/>
      <c r="BZ1110" s="212"/>
      <c r="CA1110" s="212"/>
      <c r="CB1110" s="221"/>
      <c r="CC1110" s="209"/>
      <c r="CD1110" s="215"/>
      <c r="CE1110" s="209"/>
      <c r="CF1110" s="1"/>
      <c r="CG1110" s="220"/>
      <c r="CH1110" s="220"/>
      <c r="CI1110" s="220"/>
      <c r="CJ1110" s="209"/>
      <c r="CK1110" s="215"/>
      <c r="CL1110" s="209"/>
      <c r="CM1110" s="1"/>
      <c r="CN1110" s="220"/>
      <c r="CO1110" s="220"/>
      <c r="CP1110" s="213"/>
      <c r="CQ1110" s="209"/>
      <c r="CR1110" s="215"/>
      <c r="CS1110" s="209"/>
    </row>
    <row r="1111" customFormat="false" ht="12.8" hidden="false" customHeight="false" outlineLevel="0" collapsed="false">
      <c r="L1111" s="210"/>
      <c r="M1111" s="210"/>
      <c r="N1111" s="210"/>
      <c r="O1111" s="210"/>
      <c r="P1111" s="210"/>
      <c r="Q1111" s="211" t="n">
        <f aca="false">BP1111</f>
        <v>0</v>
      </c>
      <c r="R1111" s="210"/>
      <c r="S1111" s="210"/>
      <c r="T1111" s="210"/>
      <c r="U1111" s="210"/>
      <c r="V1111" s="210"/>
      <c r="W1111" s="210"/>
      <c r="X1111" s="210"/>
      <c r="Y1111" s="212"/>
      <c r="Z1111" s="212"/>
      <c r="AA1111" s="212"/>
      <c r="AB1111" s="210"/>
      <c r="AC1111" s="210"/>
      <c r="AD1111" s="210"/>
      <c r="AL1111" s="1"/>
      <c r="AM1111" s="213"/>
      <c r="AN1111" s="213"/>
      <c r="AO1111" s="218"/>
      <c r="AP1111" s="209"/>
      <c r="AQ1111" s="215"/>
      <c r="AR1111" s="209"/>
      <c r="AS1111" s="217"/>
      <c r="BA1111" s="217"/>
      <c r="BB1111" s="1"/>
      <c r="BC1111" s="213"/>
      <c r="BD1111" s="213"/>
      <c r="BE1111" s="218"/>
      <c r="BF1111" s="209"/>
      <c r="BG1111" s="215"/>
      <c r="BH1111" s="209"/>
      <c r="BI1111" s="217"/>
      <c r="BJ1111" s="1" t="s">
        <v>7</v>
      </c>
      <c r="BK1111" s="213" t="s">
        <v>7</v>
      </c>
      <c r="BL1111" s="213" t="s">
        <v>7</v>
      </c>
      <c r="BM1111" s="213" t="s">
        <v>7</v>
      </c>
      <c r="BN1111" s="209"/>
      <c r="BO1111" s="215"/>
      <c r="BP1111" s="209"/>
      <c r="BQ1111" s="219"/>
      <c r="BR1111" s="1"/>
      <c r="BS1111" s="220"/>
      <c r="BT1111" s="220"/>
      <c r="BU1111" s="220"/>
      <c r="BV1111" s="209"/>
      <c r="BW1111" s="215"/>
      <c r="BX1111" s="209"/>
      <c r="BY1111" s="1"/>
      <c r="BZ1111" s="212"/>
      <c r="CA1111" s="212"/>
      <c r="CB1111" s="221"/>
      <c r="CC1111" s="209"/>
      <c r="CD1111" s="215"/>
      <c r="CE1111" s="209"/>
      <c r="CF1111" s="1"/>
      <c r="CG1111" s="220"/>
      <c r="CH1111" s="220"/>
      <c r="CI1111" s="220"/>
      <c r="CJ1111" s="209"/>
      <c r="CK1111" s="215"/>
      <c r="CL1111" s="209"/>
      <c r="CM1111" s="1"/>
      <c r="CN1111" s="220"/>
      <c r="CO1111" s="220"/>
      <c r="CP1111" s="213"/>
      <c r="CQ1111" s="209"/>
      <c r="CR1111" s="215"/>
      <c r="CS1111" s="209"/>
    </row>
    <row r="1112" customFormat="false" ht="12.8" hidden="false" customHeight="false" outlineLevel="0" collapsed="false">
      <c r="L1112" s="210"/>
      <c r="M1112" s="210"/>
      <c r="N1112" s="210"/>
      <c r="O1112" s="210"/>
      <c r="P1112" s="210"/>
      <c r="Q1112" s="211" t="n">
        <f aca="false">BP1112</f>
        <v>0</v>
      </c>
      <c r="R1112" s="210"/>
      <c r="S1112" s="210"/>
      <c r="T1112" s="210"/>
      <c r="U1112" s="210"/>
      <c r="V1112" s="210"/>
      <c r="W1112" s="210"/>
      <c r="X1112" s="210"/>
      <c r="Y1112" s="212"/>
      <c r="Z1112" s="212"/>
      <c r="AA1112" s="212"/>
      <c r="AB1112" s="210"/>
      <c r="AC1112" s="210"/>
      <c r="AD1112" s="210"/>
      <c r="AL1112" s="1"/>
      <c r="AM1112" s="213"/>
      <c r="AN1112" s="213"/>
      <c r="AO1112" s="218"/>
      <c r="AP1112" s="209"/>
      <c r="AQ1112" s="215"/>
      <c r="AR1112" s="209"/>
      <c r="AS1112" s="217"/>
      <c r="BA1112" s="217"/>
      <c r="BB1112" s="1"/>
      <c r="BC1112" s="213"/>
      <c r="BD1112" s="213"/>
      <c r="BE1112" s="218"/>
      <c r="BF1112" s="209"/>
      <c r="BG1112" s="215"/>
      <c r="BH1112" s="209"/>
      <c r="BI1112" s="217"/>
      <c r="BJ1112" s="1" t="s">
        <v>7</v>
      </c>
      <c r="BK1112" s="213" t="s">
        <v>7</v>
      </c>
      <c r="BL1112" s="213" t="s">
        <v>7</v>
      </c>
      <c r="BM1112" s="213" t="s">
        <v>7</v>
      </c>
      <c r="BN1112" s="209"/>
      <c r="BO1112" s="215"/>
      <c r="BP1112" s="209"/>
      <c r="BQ1112" s="219"/>
      <c r="BR1112" s="1"/>
      <c r="BS1112" s="220"/>
      <c r="BT1112" s="220"/>
      <c r="BU1112" s="220"/>
      <c r="BV1112" s="209"/>
      <c r="BW1112" s="215"/>
      <c r="BX1112" s="209"/>
      <c r="BY1112" s="1"/>
      <c r="BZ1112" s="212"/>
      <c r="CA1112" s="212"/>
      <c r="CB1112" s="221"/>
      <c r="CC1112" s="209"/>
      <c r="CD1112" s="215"/>
      <c r="CE1112" s="209"/>
      <c r="CF1112" s="1"/>
      <c r="CG1112" s="220"/>
      <c r="CH1112" s="220"/>
      <c r="CI1112" s="220"/>
      <c r="CJ1112" s="209"/>
      <c r="CK1112" s="215"/>
      <c r="CL1112" s="209"/>
      <c r="CM1112" s="1"/>
      <c r="CN1112" s="220"/>
      <c r="CO1112" s="220"/>
      <c r="CP1112" s="213"/>
      <c r="CQ1112" s="209"/>
      <c r="CR1112" s="215"/>
      <c r="CS1112" s="209"/>
    </row>
    <row r="1113" customFormat="false" ht="12.8" hidden="false" customHeight="false" outlineLevel="0" collapsed="false">
      <c r="L1113" s="210"/>
      <c r="M1113" s="210"/>
      <c r="N1113" s="210"/>
      <c r="O1113" s="210"/>
      <c r="P1113" s="210"/>
      <c r="Q1113" s="211" t="n">
        <f aca="false">BP1113</f>
        <v>0</v>
      </c>
      <c r="R1113" s="210"/>
      <c r="S1113" s="210"/>
      <c r="T1113" s="210"/>
      <c r="U1113" s="210"/>
      <c r="V1113" s="210"/>
      <c r="W1113" s="210"/>
      <c r="X1113" s="210"/>
      <c r="Y1113" s="212"/>
      <c r="Z1113" s="212"/>
      <c r="AA1113" s="212"/>
      <c r="AB1113" s="210"/>
      <c r="AC1113" s="210"/>
      <c r="AD1113" s="210"/>
      <c r="AL1113" s="1"/>
      <c r="AM1113" s="213"/>
      <c r="AN1113" s="213"/>
      <c r="AO1113" s="218"/>
      <c r="AP1113" s="209"/>
      <c r="AQ1113" s="215"/>
      <c r="AR1113" s="209"/>
      <c r="AS1113" s="217"/>
      <c r="BA1113" s="217"/>
      <c r="BB1113" s="1"/>
      <c r="BC1113" s="213"/>
      <c r="BD1113" s="213"/>
      <c r="BE1113" s="218"/>
      <c r="BF1113" s="209"/>
      <c r="BG1113" s="215"/>
      <c r="BH1113" s="209"/>
      <c r="BI1113" s="217"/>
      <c r="BJ1113" s="1" t="s">
        <v>7</v>
      </c>
      <c r="BK1113" s="213" t="s">
        <v>7</v>
      </c>
      <c r="BL1113" s="213" t="s">
        <v>7</v>
      </c>
      <c r="BM1113" s="213" t="s">
        <v>7</v>
      </c>
      <c r="BN1113" s="209"/>
      <c r="BO1113" s="215"/>
      <c r="BP1113" s="209"/>
      <c r="BQ1113" s="219"/>
      <c r="BR1113" s="1"/>
      <c r="BS1113" s="220"/>
      <c r="BT1113" s="220"/>
      <c r="BU1113" s="220"/>
      <c r="BV1113" s="209"/>
      <c r="BW1113" s="215"/>
      <c r="BX1113" s="209"/>
      <c r="BY1113" s="1"/>
      <c r="BZ1113" s="212"/>
      <c r="CA1113" s="212"/>
      <c r="CB1113" s="221"/>
      <c r="CC1113" s="209"/>
      <c r="CD1113" s="215"/>
      <c r="CE1113" s="209"/>
      <c r="CF1113" s="1"/>
      <c r="CG1113" s="220"/>
      <c r="CH1113" s="220"/>
      <c r="CI1113" s="220"/>
      <c r="CJ1113" s="209"/>
      <c r="CK1113" s="215"/>
      <c r="CL1113" s="209"/>
      <c r="CM1113" s="1"/>
      <c r="CN1113" s="220"/>
      <c r="CO1113" s="220"/>
      <c r="CP1113" s="213"/>
      <c r="CQ1113" s="209"/>
      <c r="CR1113" s="215"/>
      <c r="CS1113" s="209"/>
    </row>
    <row r="1114" customFormat="false" ht="12.8" hidden="false" customHeight="false" outlineLevel="0" collapsed="false">
      <c r="L1114" s="210"/>
      <c r="M1114" s="210"/>
      <c r="N1114" s="210"/>
      <c r="O1114" s="210"/>
      <c r="P1114" s="210"/>
      <c r="Q1114" s="211" t="n">
        <f aca="false">BP1114</f>
        <v>0</v>
      </c>
      <c r="R1114" s="210"/>
      <c r="S1114" s="210"/>
      <c r="T1114" s="210"/>
      <c r="U1114" s="210"/>
      <c r="V1114" s="210"/>
      <c r="W1114" s="210"/>
      <c r="X1114" s="210"/>
      <c r="Y1114" s="212"/>
      <c r="Z1114" s="212"/>
      <c r="AA1114" s="212"/>
      <c r="AB1114" s="210"/>
      <c r="AC1114" s="210"/>
      <c r="AD1114" s="210"/>
      <c r="AL1114" s="1"/>
      <c r="AM1114" s="213"/>
      <c r="AN1114" s="213"/>
      <c r="AO1114" s="218"/>
      <c r="AP1114" s="209"/>
      <c r="AQ1114" s="215"/>
      <c r="AR1114" s="209"/>
      <c r="AS1114" s="217"/>
      <c r="BA1114" s="217"/>
      <c r="BB1114" s="1"/>
      <c r="BC1114" s="213"/>
      <c r="BD1114" s="213"/>
      <c r="BE1114" s="218"/>
      <c r="BF1114" s="209"/>
      <c r="BG1114" s="215"/>
      <c r="BH1114" s="209"/>
      <c r="BI1114" s="217"/>
      <c r="BJ1114" s="1" t="s">
        <v>7</v>
      </c>
      <c r="BK1114" s="213" t="s">
        <v>7</v>
      </c>
      <c r="BL1114" s="213" t="s">
        <v>7</v>
      </c>
      <c r="BM1114" s="213" t="s">
        <v>7</v>
      </c>
      <c r="BN1114" s="209"/>
      <c r="BO1114" s="215"/>
      <c r="BP1114" s="209"/>
      <c r="BQ1114" s="219"/>
      <c r="BR1114" s="1"/>
      <c r="BS1114" s="220"/>
      <c r="BT1114" s="220"/>
      <c r="BU1114" s="220"/>
      <c r="BV1114" s="209"/>
      <c r="BW1114" s="215"/>
      <c r="BX1114" s="209"/>
      <c r="BY1114" s="1"/>
      <c r="BZ1114" s="212"/>
      <c r="CA1114" s="212"/>
      <c r="CB1114" s="221"/>
      <c r="CC1114" s="209"/>
      <c r="CD1114" s="215"/>
      <c r="CE1114" s="209"/>
      <c r="CF1114" s="1"/>
      <c r="CG1114" s="220"/>
      <c r="CH1114" s="220"/>
      <c r="CI1114" s="220"/>
      <c r="CJ1114" s="209"/>
      <c r="CK1114" s="215"/>
      <c r="CL1114" s="209"/>
      <c r="CM1114" s="1"/>
      <c r="CN1114" s="220"/>
      <c r="CO1114" s="220"/>
      <c r="CP1114" s="213"/>
      <c r="CQ1114" s="209"/>
      <c r="CR1114" s="215"/>
      <c r="CS1114" s="209"/>
    </row>
    <row r="1115" customFormat="false" ht="12.8" hidden="false" customHeight="false" outlineLevel="0" collapsed="false">
      <c r="L1115" s="210"/>
      <c r="M1115" s="210"/>
      <c r="N1115" s="210"/>
      <c r="O1115" s="210"/>
      <c r="P1115" s="210"/>
      <c r="Q1115" s="211" t="n">
        <f aca="false">BP1115</f>
        <v>0</v>
      </c>
      <c r="R1115" s="210"/>
      <c r="S1115" s="210"/>
      <c r="T1115" s="210"/>
      <c r="U1115" s="210"/>
      <c r="V1115" s="210"/>
      <c r="W1115" s="210"/>
      <c r="X1115" s="210"/>
      <c r="Y1115" s="212"/>
      <c r="Z1115" s="212"/>
      <c r="AA1115" s="212"/>
      <c r="AB1115" s="210"/>
      <c r="AC1115" s="210"/>
      <c r="AD1115" s="210"/>
      <c r="AL1115" s="1"/>
      <c r="AM1115" s="213"/>
      <c r="AN1115" s="213"/>
      <c r="AO1115" s="218"/>
      <c r="AP1115" s="209"/>
      <c r="AQ1115" s="215"/>
      <c r="AR1115" s="209"/>
      <c r="AS1115" s="217"/>
      <c r="BA1115" s="217"/>
      <c r="BB1115" s="1"/>
      <c r="BC1115" s="213"/>
      <c r="BD1115" s="213"/>
      <c r="BE1115" s="218"/>
      <c r="BF1115" s="209"/>
      <c r="BG1115" s="215"/>
      <c r="BH1115" s="209"/>
      <c r="BI1115" s="217"/>
      <c r="BJ1115" s="1" t="s">
        <v>7</v>
      </c>
      <c r="BK1115" s="213" t="s">
        <v>7</v>
      </c>
      <c r="BL1115" s="213" t="s">
        <v>7</v>
      </c>
      <c r="BM1115" s="213" t="s">
        <v>7</v>
      </c>
      <c r="BN1115" s="209"/>
      <c r="BO1115" s="215"/>
      <c r="BP1115" s="209"/>
      <c r="BQ1115" s="219"/>
      <c r="BR1115" s="1"/>
      <c r="BS1115" s="220"/>
      <c r="BT1115" s="220"/>
      <c r="BU1115" s="220"/>
      <c r="BV1115" s="209"/>
      <c r="BW1115" s="215"/>
      <c r="BX1115" s="209"/>
      <c r="BY1115" s="1"/>
      <c r="BZ1115" s="212"/>
      <c r="CA1115" s="212"/>
      <c r="CB1115" s="221"/>
      <c r="CC1115" s="209"/>
      <c r="CD1115" s="215"/>
      <c r="CE1115" s="209"/>
      <c r="CF1115" s="1"/>
      <c r="CG1115" s="220"/>
      <c r="CH1115" s="220"/>
      <c r="CI1115" s="220"/>
      <c r="CJ1115" s="209"/>
      <c r="CK1115" s="215"/>
      <c r="CL1115" s="209"/>
      <c r="CM1115" s="1"/>
      <c r="CN1115" s="220"/>
      <c r="CO1115" s="220"/>
      <c r="CP1115" s="213"/>
      <c r="CQ1115" s="209"/>
      <c r="CR1115" s="215"/>
      <c r="CS1115" s="209"/>
    </row>
    <row r="1116" customFormat="false" ht="12.8" hidden="false" customHeight="false" outlineLevel="0" collapsed="false">
      <c r="L1116" s="210"/>
      <c r="M1116" s="210"/>
      <c r="N1116" s="210"/>
      <c r="O1116" s="210"/>
      <c r="P1116" s="210"/>
      <c r="Q1116" s="211" t="n">
        <f aca="false">BP1116</f>
        <v>0</v>
      </c>
      <c r="R1116" s="210"/>
      <c r="S1116" s="210"/>
      <c r="T1116" s="210"/>
      <c r="U1116" s="210"/>
      <c r="V1116" s="210"/>
      <c r="W1116" s="210"/>
      <c r="X1116" s="210"/>
      <c r="Y1116" s="212"/>
      <c r="Z1116" s="212"/>
      <c r="AA1116" s="212"/>
      <c r="AB1116" s="210"/>
      <c r="AC1116" s="210"/>
      <c r="AD1116" s="210"/>
      <c r="AL1116" s="1"/>
      <c r="AM1116" s="213"/>
      <c r="AN1116" s="213"/>
      <c r="AO1116" s="218"/>
      <c r="AP1116" s="209"/>
      <c r="AQ1116" s="215"/>
      <c r="AR1116" s="209"/>
      <c r="AS1116" s="217"/>
      <c r="BA1116" s="217"/>
      <c r="BB1116" s="1"/>
      <c r="BC1116" s="213"/>
      <c r="BD1116" s="213"/>
      <c r="BE1116" s="218"/>
      <c r="BF1116" s="209"/>
      <c r="BG1116" s="215"/>
      <c r="BH1116" s="209"/>
      <c r="BI1116" s="217"/>
      <c r="BJ1116" s="1" t="s">
        <v>7</v>
      </c>
      <c r="BK1116" s="213" t="s">
        <v>7</v>
      </c>
      <c r="BL1116" s="213" t="s">
        <v>7</v>
      </c>
      <c r="BM1116" s="213" t="s">
        <v>7</v>
      </c>
      <c r="BN1116" s="209"/>
      <c r="BO1116" s="215"/>
      <c r="BP1116" s="209"/>
      <c r="BQ1116" s="219"/>
      <c r="BR1116" s="1"/>
      <c r="BS1116" s="220"/>
      <c r="BT1116" s="220"/>
      <c r="BU1116" s="220"/>
      <c r="BV1116" s="209"/>
      <c r="BW1116" s="215"/>
      <c r="BX1116" s="209"/>
      <c r="BY1116" s="1"/>
      <c r="BZ1116" s="212"/>
      <c r="CA1116" s="212"/>
      <c r="CB1116" s="221"/>
      <c r="CC1116" s="209"/>
      <c r="CD1116" s="215"/>
      <c r="CE1116" s="209"/>
      <c r="CF1116" s="1"/>
      <c r="CG1116" s="220"/>
      <c r="CH1116" s="220"/>
      <c r="CI1116" s="220"/>
      <c r="CJ1116" s="209"/>
      <c r="CK1116" s="215"/>
      <c r="CL1116" s="209"/>
      <c r="CM1116" s="1"/>
      <c r="CN1116" s="220"/>
      <c r="CO1116" s="220"/>
      <c r="CP1116" s="213"/>
      <c r="CQ1116" s="209"/>
      <c r="CR1116" s="215"/>
      <c r="CS1116" s="209"/>
    </row>
    <row r="1117" customFormat="false" ht="12.8" hidden="false" customHeight="false" outlineLevel="0" collapsed="false">
      <c r="L1117" s="210"/>
      <c r="M1117" s="210"/>
      <c r="N1117" s="210"/>
      <c r="O1117" s="210"/>
      <c r="P1117" s="210"/>
      <c r="Q1117" s="211" t="n">
        <f aca="false">BP1117</f>
        <v>0</v>
      </c>
      <c r="R1117" s="210"/>
      <c r="S1117" s="210"/>
      <c r="T1117" s="210"/>
      <c r="U1117" s="210"/>
      <c r="V1117" s="210"/>
      <c r="W1117" s="210"/>
      <c r="X1117" s="210"/>
      <c r="Y1117" s="212"/>
      <c r="Z1117" s="212"/>
      <c r="AA1117" s="212"/>
      <c r="AB1117" s="210"/>
      <c r="AC1117" s="210"/>
      <c r="AD1117" s="210"/>
      <c r="AL1117" s="1"/>
      <c r="AM1117" s="213"/>
      <c r="AN1117" s="213"/>
      <c r="AO1117" s="218"/>
      <c r="AP1117" s="209"/>
      <c r="AQ1117" s="215"/>
      <c r="AR1117" s="209"/>
      <c r="AS1117" s="217"/>
      <c r="BA1117" s="217"/>
      <c r="BB1117" s="1"/>
      <c r="BC1117" s="213"/>
      <c r="BD1117" s="213"/>
      <c r="BE1117" s="218"/>
      <c r="BF1117" s="209"/>
      <c r="BG1117" s="215"/>
      <c r="BH1117" s="209"/>
      <c r="BI1117" s="217"/>
      <c r="BJ1117" s="1" t="s">
        <v>7</v>
      </c>
      <c r="BK1117" s="213" t="s">
        <v>7</v>
      </c>
      <c r="BL1117" s="213" t="s">
        <v>7</v>
      </c>
      <c r="BM1117" s="213" t="s">
        <v>7</v>
      </c>
      <c r="BN1117" s="209"/>
      <c r="BO1117" s="215"/>
      <c r="BP1117" s="209"/>
      <c r="BQ1117" s="219"/>
      <c r="BR1117" s="1"/>
      <c r="BS1117" s="220"/>
      <c r="BT1117" s="220"/>
      <c r="BU1117" s="220"/>
      <c r="BV1117" s="209"/>
      <c r="BW1117" s="215"/>
      <c r="BX1117" s="209"/>
      <c r="BY1117" s="1"/>
      <c r="BZ1117" s="212"/>
      <c r="CA1117" s="212"/>
      <c r="CB1117" s="221"/>
      <c r="CC1117" s="209"/>
      <c r="CD1117" s="215"/>
      <c r="CE1117" s="209"/>
      <c r="CF1117" s="1"/>
      <c r="CG1117" s="220"/>
      <c r="CH1117" s="220"/>
      <c r="CI1117" s="220"/>
      <c r="CJ1117" s="209"/>
      <c r="CK1117" s="215"/>
      <c r="CL1117" s="209"/>
      <c r="CM1117" s="1"/>
      <c r="CN1117" s="220"/>
      <c r="CO1117" s="220"/>
      <c r="CP1117" s="213"/>
      <c r="CQ1117" s="209"/>
      <c r="CR1117" s="215"/>
      <c r="CS1117" s="209"/>
    </row>
    <row r="1118" customFormat="false" ht="12.8" hidden="false" customHeight="false" outlineLevel="0" collapsed="false">
      <c r="L1118" s="210"/>
      <c r="M1118" s="210"/>
      <c r="N1118" s="210"/>
      <c r="O1118" s="210"/>
      <c r="P1118" s="210"/>
      <c r="Q1118" s="211" t="n">
        <f aca="false">BP1118</f>
        <v>0</v>
      </c>
      <c r="R1118" s="210"/>
      <c r="S1118" s="210"/>
      <c r="T1118" s="210"/>
      <c r="U1118" s="210"/>
      <c r="V1118" s="210"/>
      <c r="W1118" s="210"/>
      <c r="X1118" s="210"/>
      <c r="Y1118" s="212"/>
      <c r="Z1118" s="212"/>
      <c r="AA1118" s="212"/>
      <c r="AB1118" s="210"/>
      <c r="AC1118" s="210"/>
      <c r="AD1118" s="210"/>
      <c r="AL1118" s="1"/>
      <c r="AM1118" s="213"/>
      <c r="AN1118" s="213"/>
      <c r="AO1118" s="218"/>
      <c r="AP1118" s="209"/>
      <c r="AQ1118" s="215"/>
      <c r="AR1118" s="209"/>
      <c r="AS1118" s="217"/>
      <c r="BA1118" s="217"/>
      <c r="BB1118" s="1"/>
      <c r="BC1118" s="213"/>
      <c r="BD1118" s="213"/>
      <c r="BE1118" s="218"/>
      <c r="BF1118" s="209"/>
      <c r="BG1118" s="215"/>
      <c r="BH1118" s="209"/>
      <c r="BI1118" s="217"/>
      <c r="BJ1118" s="1" t="s">
        <v>7</v>
      </c>
      <c r="BK1118" s="213" t="s">
        <v>7</v>
      </c>
      <c r="BL1118" s="213" t="s">
        <v>7</v>
      </c>
      <c r="BM1118" s="213" t="s">
        <v>7</v>
      </c>
      <c r="BN1118" s="209"/>
      <c r="BO1118" s="215"/>
      <c r="BP1118" s="209"/>
      <c r="BQ1118" s="219"/>
      <c r="BR1118" s="1"/>
      <c r="BS1118" s="220"/>
      <c r="BT1118" s="220"/>
      <c r="BU1118" s="220"/>
      <c r="BV1118" s="209"/>
      <c r="BW1118" s="215"/>
      <c r="BX1118" s="209"/>
      <c r="BY1118" s="1"/>
      <c r="BZ1118" s="212"/>
      <c r="CA1118" s="212"/>
      <c r="CB1118" s="221"/>
      <c r="CC1118" s="209"/>
      <c r="CD1118" s="215"/>
      <c r="CE1118" s="209"/>
      <c r="CF1118" s="1"/>
      <c r="CG1118" s="220"/>
      <c r="CH1118" s="220"/>
      <c r="CI1118" s="220"/>
      <c r="CJ1118" s="209"/>
      <c r="CK1118" s="215"/>
      <c r="CL1118" s="209"/>
      <c r="CM1118" s="1"/>
      <c r="CN1118" s="220"/>
      <c r="CO1118" s="220"/>
      <c r="CP1118" s="213"/>
      <c r="CQ1118" s="209"/>
      <c r="CR1118" s="215"/>
      <c r="CS1118" s="209"/>
    </row>
    <row r="1119" customFormat="false" ht="12.8" hidden="false" customHeight="false" outlineLevel="0" collapsed="false">
      <c r="L1119" s="210"/>
      <c r="M1119" s="210"/>
      <c r="N1119" s="210"/>
      <c r="O1119" s="210"/>
      <c r="P1119" s="210"/>
      <c r="Q1119" s="211" t="n">
        <f aca="false">BP1119</f>
        <v>0</v>
      </c>
      <c r="R1119" s="210"/>
      <c r="S1119" s="210"/>
      <c r="T1119" s="210"/>
      <c r="U1119" s="210"/>
      <c r="V1119" s="210"/>
      <c r="W1119" s="210"/>
      <c r="X1119" s="210"/>
      <c r="Y1119" s="212"/>
      <c r="Z1119" s="212"/>
      <c r="AA1119" s="212"/>
      <c r="AB1119" s="210"/>
      <c r="AC1119" s="210"/>
      <c r="AD1119" s="210"/>
      <c r="AL1119" s="1"/>
      <c r="AM1119" s="213"/>
      <c r="AN1119" s="213"/>
      <c r="AO1119" s="218"/>
      <c r="AP1119" s="209"/>
      <c r="AQ1119" s="215"/>
      <c r="AR1119" s="209"/>
      <c r="AS1119" s="217"/>
      <c r="BA1119" s="217"/>
      <c r="BB1119" s="1"/>
      <c r="BC1119" s="213"/>
      <c r="BD1119" s="213"/>
      <c r="BE1119" s="218"/>
      <c r="BF1119" s="209"/>
      <c r="BG1119" s="215"/>
      <c r="BH1119" s="209"/>
      <c r="BI1119" s="217"/>
      <c r="BJ1119" s="1" t="s">
        <v>7</v>
      </c>
      <c r="BK1119" s="213" t="s">
        <v>7</v>
      </c>
      <c r="BL1119" s="213" t="s">
        <v>7</v>
      </c>
      <c r="BM1119" s="213" t="s">
        <v>7</v>
      </c>
      <c r="BN1119" s="209"/>
      <c r="BO1119" s="215"/>
      <c r="BP1119" s="209"/>
      <c r="BQ1119" s="219"/>
      <c r="BR1119" s="1"/>
      <c r="BS1119" s="220"/>
      <c r="BT1119" s="220"/>
      <c r="BU1119" s="220"/>
      <c r="BV1119" s="209"/>
      <c r="BW1119" s="215"/>
      <c r="BX1119" s="209"/>
      <c r="BY1119" s="1"/>
      <c r="BZ1119" s="212"/>
      <c r="CA1119" s="212"/>
      <c r="CB1119" s="221"/>
      <c r="CC1119" s="209"/>
      <c r="CD1119" s="215"/>
      <c r="CE1119" s="209"/>
      <c r="CF1119" s="1"/>
      <c r="CG1119" s="220"/>
      <c r="CH1119" s="220"/>
      <c r="CI1119" s="220"/>
      <c r="CJ1119" s="209"/>
      <c r="CK1119" s="215"/>
      <c r="CL1119" s="209"/>
      <c r="CM1119" s="1"/>
      <c r="CN1119" s="220"/>
      <c r="CO1119" s="220"/>
      <c r="CP1119" s="213"/>
      <c r="CQ1119" s="209"/>
      <c r="CR1119" s="215"/>
      <c r="CS1119" s="209"/>
    </row>
    <row r="1120" customFormat="false" ht="12.8" hidden="false" customHeight="false" outlineLevel="0" collapsed="false">
      <c r="L1120" s="210"/>
      <c r="M1120" s="210"/>
      <c r="N1120" s="210"/>
      <c r="O1120" s="210"/>
      <c r="P1120" s="210"/>
      <c r="Q1120" s="211" t="n">
        <f aca="false">BP1120</f>
        <v>0</v>
      </c>
      <c r="R1120" s="210"/>
      <c r="S1120" s="210"/>
      <c r="T1120" s="210"/>
      <c r="U1120" s="210"/>
      <c r="V1120" s="210"/>
      <c r="W1120" s="210"/>
      <c r="X1120" s="210"/>
      <c r="Y1120" s="212"/>
      <c r="Z1120" s="212"/>
      <c r="AA1120" s="212"/>
      <c r="AB1120" s="210"/>
      <c r="AC1120" s="210"/>
      <c r="AD1120" s="210"/>
      <c r="AL1120" s="1"/>
      <c r="AM1120" s="213"/>
      <c r="AN1120" s="213"/>
      <c r="AO1120" s="218"/>
      <c r="AP1120" s="209"/>
      <c r="AQ1120" s="215"/>
      <c r="AR1120" s="209"/>
      <c r="AS1120" s="217"/>
      <c r="BA1120" s="217"/>
      <c r="BB1120" s="1"/>
      <c r="BC1120" s="213"/>
      <c r="BD1120" s="213"/>
      <c r="BE1120" s="218"/>
      <c r="BF1120" s="209"/>
      <c r="BG1120" s="215"/>
      <c r="BH1120" s="209"/>
      <c r="BI1120" s="217"/>
      <c r="BJ1120" s="1" t="s">
        <v>7</v>
      </c>
      <c r="BK1120" s="213" t="s">
        <v>7</v>
      </c>
      <c r="BL1120" s="213" t="s">
        <v>7</v>
      </c>
      <c r="BM1120" s="213" t="s">
        <v>7</v>
      </c>
      <c r="BN1120" s="209"/>
      <c r="BO1120" s="215"/>
      <c r="BP1120" s="209"/>
      <c r="BQ1120" s="219"/>
      <c r="BR1120" s="1"/>
      <c r="BS1120" s="220"/>
      <c r="BT1120" s="220"/>
      <c r="BU1120" s="220"/>
      <c r="BV1120" s="209"/>
      <c r="BW1120" s="215"/>
      <c r="BX1120" s="209"/>
      <c r="BY1120" s="1"/>
      <c r="BZ1120" s="212"/>
      <c r="CA1120" s="212"/>
      <c r="CB1120" s="221"/>
      <c r="CC1120" s="209"/>
      <c r="CD1120" s="215"/>
      <c r="CE1120" s="209"/>
      <c r="CF1120" s="1"/>
      <c r="CG1120" s="220"/>
      <c r="CH1120" s="220"/>
      <c r="CI1120" s="220"/>
      <c r="CJ1120" s="209"/>
      <c r="CK1120" s="215"/>
      <c r="CL1120" s="209"/>
      <c r="CM1120" s="1"/>
      <c r="CN1120" s="220"/>
      <c r="CO1120" s="220"/>
      <c r="CP1120" s="213"/>
      <c r="CQ1120" s="209"/>
      <c r="CR1120" s="215"/>
      <c r="CS1120" s="209"/>
    </row>
    <row r="1121" customFormat="false" ht="12.8" hidden="false" customHeight="false" outlineLevel="0" collapsed="false">
      <c r="L1121" s="210"/>
      <c r="M1121" s="210"/>
      <c r="N1121" s="210"/>
      <c r="O1121" s="210"/>
      <c r="P1121" s="210"/>
      <c r="Q1121" s="211" t="n">
        <f aca="false">BP1121</f>
        <v>0</v>
      </c>
      <c r="R1121" s="210"/>
      <c r="S1121" s="210"/>
      <c r="T1121" s="210"/>
      <c r="U1121" s="210"/>
      <c r="V1121" s="210"/>
      <c r="W1121" s="210"/>
      <c r="X1121" s="210"/>
      <c r="Y1121" s="212"/>
      <c r="Z1121" s="212"/>
      <c r="AA1121" s="212"/>
      <c r="AB1121" s="210"/>
      <c r="AC1121" s="210"/>
      <c r="AD1121" s="210"/>
      <c r="AL1121" s="1"/>
      <c r="AM1121" s="213"/>
      <c r="AN1121" s="213"/>
      <c r="AO1121" s="218"/>
      <c r="AP1121" s="209"/>
      <c r="AQ1121" s="215"/>
      <c r="AR1121" s="209"/>
      <c r="AS1121" s="217"/>
      <c r="BA1121" s="217"/>
      <c r="BB1121" s="1"/>
      <c r="BC1121" s="213"/>
      <c r="BD1121" s="213"/>
      <c r="BE1121" s="218"/>
      <c r="BF1121" s="209"/>
      <c r="BG1121" s="215"/>
      <c r="BH1121" s="209"/>
      <c r="BI1121" s="217"/>
      <c r="BJ1121" s="1" t="s">
        <v>7</v>
      </c>
      <c r="BK1121" s="213" t="s">
        <v>7</v>
      </c>
      <c r="BL1121" s="213" t="s">
        <v>7</v>
      </c>
      <c r="BM1121" s="213" t="s">
        <v>7</v>
      </c>
      <c r="BN1121" s="209"/>
      <c r="BO1121" s="215"/>
      <c r="BP1121" s="209"/>
      <c r="BQ1121" s="219"/>
      <c r="BR1121" s="1"/>
      <c r="BS1121" s="220"/>
      <c r="BT1121" s="220"/>
      <c r="BU1121" s="220"/>
      <c r="BV1121" s="209"/>
      <c r="BW1121" s="215"/>
      <c r="BX1121" s="209"/>
      <c r="BY1121" s="1"/>
      <c r="BZ1121" s="212"/>
      <c r="CA1121" s="212"/>
      <c r="CB1121" s="221"/>
      <c r="CC1121" s="209"/>
      <c r="CD1121" s="215"/>
      <c r="CE1121" s="209"/>
      <c r="CF1121" s="1"/>
      <c r="CG1121" s="220"/>
      <c r="CH1121" s="220"/>
      <c r="CI1121" s="220"/>
      <c r="CJ1121" s="209"/>
      <c r="CK1121" s="215"/>
      <c r="CL1121" s="209"/>
      <c r="CM1121" s="1"/>
      <c r="CN1121" s="220"/>
      <c r="CO1121" s="220"/>
      <c r="CP1121" s="213"/>
      <c r="CQ1121" s="209"/>
      <c r="CR1121" s="215"/>
      <c r="CS1121" s="209"/>
    </row>
    <row r="1122" customFormat="false" ht="12.8" hidden="false" customHeight="false" outlineLevel="0" collapsed="false">
      <c r="L1122" s="210"/>
      <c r="M1122" s="210"/>
      <c r="N1122" s="210"/>
      <c r="O1122" s="210"/>
      <c r="P1122" s="210"/>
      <c r="Q1122" s="211" t="n">
        <f aca="false">BP1122</f>
        <v>0</v>
      </c>
      <c r="R1122" s="210"/>
      <c r="S1122" s="210"/>
      <c r="T1122" s="210"/>
      <c r="U1122" s="210"/>
      <c r="V1122" s="210"/>
      <c r="W1122" s="210"/>
      <c r="X1122" s="210"/>
      <c r="Y1122" s="212"/>
      <c r="Z1122" s="212"/>
      <c r="AA1122" s="212"/>
      <c r="AB1122" s="210"/>
      <c r="AC1122" s="210"/>
      <c r="AD1122" s="210"/>
      <c r="AL1122" s="1"/>
      <c r="AM1122" s="213"/>
      <c r="AN1122" s="213"/>
      <c r="AO1122" s="218"/>
      <c r="AP1122" s="209"/>
      <c r="AQ1122" s="215"/>
      <c r="AR1122" s="209"/>
      <c r="AS1122" s="217"/>
      <c r="BA1122" s="217"/>
      <c r="BB1122" s="1"/>
      <c r="BC1122" s="213"/>
      <c r="BD1122" s="213"/>
      <c r="BE1122" s="218"/>
      <c r="BF1122" s="209"/>
      <c r="BG1122" s="215"/>
      <c r="BH1122" s="209"/>
      <c r="BI1122" s="217"/>
      <c r="BJ1122" s="1" t="s">
        <v>7</v>
      </c>
      <c r="BK1122" s="213" t="s">
        <v>7</v>
      </c>
      <c r="BL1122" s="213" t="s">
        <v>7</v>
      </c>
      <c r="BM1122" s="213" t="s">
        <v>7</v>
      </c>
      <c r="BN1122" s="209"/>
      <c r="BO1122" s="215"/>
      <c r="BP1122" s="209"/>
      <c r="BQ1122" s="219"/>
      <c r="BR1122" s="1"/>
      <c r="BS1122" s="220"/>
      <c r="BT1122" s="220"/>
      <c r="BU1122" s="220"/>
      <c r="BV1122" s="209"/>
      <c r="BW1122" s="215"/>
      <c r="BX1122" s="209"/>
      <c r="BY1122" s="1"/>
      <c r="BZ1122" s="212"/>
      <c r="CA1122" s="212"/>
      <c r="CB1122" s="221"/>
      <c r="CC1122" s="209"/>
      <c r="CD1122" s="215"/>
      <c r="CE1122" s="209"/>
      <c r="CF1122" s="1"/>
      <c r="CG1122" s="220"/>
      <c r="CH1122" s="220"/>
      <c r="CI1122" s="220"/>
      <c r="CJ1122" s="209"/>
      <c r="CK1122" s="215"/>
      <c r="CL1122" s="209"/>
      <c r="CM1122" s="1"/>
      <c r="CN1122" s="220"/>
      <c r="CO1122" s="220"/>
      <c r="CP1122" s="213"/>
      <c r="CQ1122" s="209"/>
      <c r="CR1122" s="215"/>
      <c r="CS1122" s="209"/>
    </row>
    <row r="1123" customFormat="false" ht="12.8" hidden="false" customHeight="false" outlineLevel="0" collapsed="false">
      <c r="L1123" s="210"/>
      <c r="M1123" s="210"/>
      <c r="N1123" s="210"/>
      <c r="O1123" s="210"/>
      <c r="P1123" s="210"/>
      <c r="Q1123" s="211" t="n">
        <f aca="false">BP1123</f>
        <v>0</v>
      </c>
      <c r="R1123" s="210"/>
      <c r="S1123" s="210"/>
      <c r="T1123" s="210"/>
      <c r="U1123" s="210"/>
      <c r="V1123" s="210"/>
      <c r="W1123" s="210"/>
      <c r="X1123" s="210"/>
      <c r="Y1123" s="212"/>
      <c r="Z1123" s="212"/>
      <c r="AA1123" s="212"/>
      <c r="AB1123" s="210"/>
      <c r="AC1123" s="210"/>
      <c r="AD1123" s="210"/>
      <c r="AL1123" s="1"/>
      <c r="AM1123" s="213"/>
      <c r="AN1123" s="213"/>
      <c r="AO1123" s="218"/>
      <c r="AP1123" s="209"/>
      <c r="AQ1123" s="215"/>
      <c r="AR1123" s="209"/>
      <c r="AS1123" s="217"/>
      <c r="BA1123" s="217"/>
      <c r="BB1123" s="1"/>
      <c r="BC1123" s="213"/>
      <c r="BD1123" s="213"/>
      <c r="BE1123" s="218"/>
      <c r="BF1123" s="209"/>
      <c r="BG1123" s="215"/>
      <c r="BH1123" s="209"/>
      <c r="BI1123" s="217"/>
      <c r="BJ1123" s="1" t="s">
        <v>7</v>
      </c>
      <c r="BK1123" s="213" t="s">
        <v>7</v>
      </c>
      <c r="BL1123" s="213" t="s">
        <v>7</v>
      </c>
      <c r="BM1123" s="213" t="s">
        <v>7</v>
      </c>
      <c r="BN1123" s="209"/>
      <c r="BO1123" s="215"/>
      <c r="BP1123" s="209"/>
      <c r="BQ1123" s="219"/>
      <c r="BR1123" s="1"/>
      <c r="BS1123" s="220"/>
      <c r="BT1123" s="220"/>
      <c r="BU1123" s="220"/>
      <c r="BV1123" s="209"/>
      <c r="BW1123" s="215"/>
      <c r="BX1123" s="209"/>
      <c r="BY1123" s="1"/>
      <c r="BZ1123" s="212"/>
      <c r="CA1123" s="212"/>
      <c r="CB1123" s="221"/>
      <c r="CC1123" s="209"/>
      <c r="CD1123" s="215"/>
      <c r="CE1123" s="209"/>
      <c r="CF1123" s="1"/>
      <c r="CG1123" s="220"/>
      <c r="CH1123" s="220"/>
      <c r="CI1123" s="220"/>
      <c r="CJ1123" s="209"/>
      <c r="CK1123" s="215"/>
      <c r="CL1123" s="209"/>
      <c r="CM1123" s="1"/>
      <c r="CN1123" s="220"/>
      <c r="CO1123" s="220"/>
      <c r="CP1123" s="213"/>
      <c r="CQ1123" s="209"/>
      <c r="CR1123" s="215"/>
      <c r="CS1123" s="209"/>
    </row>
    <row r="1124" customFormat="false" ht="12.8" hidden="false" customHeight="false" outlineLevel="0" collapsed="false">
      <c r="L1124" s="210"/>
      <c r="M1124" s="210"/>
      <c r="N1124" s="210"/>
      <c r="O1124" s="210"/>
      <c r="P1124" s="210"/>
      <c r="Q1124" s="211" t="n">
        <f aca="false">BP1124</f>
        <v>0</v>
      </c>
      <c r="R1124" s="210"/>
      <c r="S1124" s="210"/>
      <c r="T1124" s="210"/>
      <c r="U1124" s="210"/>
      <c r="V1124" s="210"/>
      <c r="W1124" s="210"/>
      <c r="X1124" s="210"/>
      <c r="Y1124" s="212"/>
      <c r="Z1124" s="212"/>
      <c r="AA1124" s="212"/>
      <c r="AB1124" s="210"/>
      <c r="AC1124" s="210"/>
      <c r="AD1124" s="210"/>
      <c r="AL1124" s="1"/>
      <c r="AM1124" s="213"/>
      <c r="AN1124" s="213"/>
      <c r="AO1124" s="218"/>
      <c r="AP1124" s="209"/>
      <c r="AQ1124" s="215"/>
      <c r="AR1124" s="209"/>
      <c r="AS1124" s="217"/>
      <c r="BA1124" s="217"/>
      <c r="BB1124" s="1"/>
      <c r="BC1124" s="213"/>
      <c r="BD1124" s="213"/>
      <c r="BE1124" s="218"/>
      <c r="BF1124" s="209"/>
      <c r="BG1124" s="215"/>
      <c r="BH1124" s="209"/>
      <c r="BI1124" s="217"/>
      <c r="BJ1124" s="1" t="s">
        <v>7</v>
      </c>
      <c r="BK1124" s="213" t="s">
        <v>7</v>
      </c>
      <c r="BL1124" s="213" t="s">
        <v>7</v>
      </c>
      <c r="BM1124" s="213" t="s">
        <v>7</v>
      </c>
      <c r="BN1124" s="209"/>
      <c r="BO1124" s="215"/>
      <c r="BP1124" s="209"/>
      <c r="BQ1124" s="219"/>
      <c r="BR1124" s="1"/>
      <c r="BS1124" s="220"/>
      <c r="BT1124" s="220"/>
      <c r="BU1124" s="220"/>
      <c r="BV1124" s="209"/>
      <c r="BW1124" s="215"/>
      <c r="BX1124" s="209"/>
      <c r="BY1124" s="1"/>
      <c r="BZ1124" s="212"/>
      <c r="CA1124" s="212"/>
      <c r="CB1124" s="221"/>
      <c r="CC1124" s="209"/>
      <c r="CD1124" s="215"/>
      <c r="CE1124" s="209"/>
      <c r="CF1124" s="1"/>
      <c r="CG1124" s="220"/>
      <c r="CH1124" s="220"/>
      <c r="CI1124" s="220"/>
      <c r="CJ1124" s="209"/>
      <c r="CK1124" s="215"/>
      <c r="CL1124" s="209"/>
      <c r="CM1124" s="1"/>
      <c r="CN1124" s="220"/>
      <c r="CO1124" s="220"/>
      <c r="CP1124" s="213"/>
      <c r="CQ1124" s="209"/>
      <c r="CR1124" s="215"/>
      <c r="CS1124" s="209"/>
    </row>
    <row r="1125" customFormat="false" ht="12.8" hidden="false" customHeight="false" outlineLevel="0" collapsed="false">
      <c r="L1125" s="210"/>
      <c r="M1125" s="210"/>
      <c r="N1125" s="210"/>
      <c r="O1125" s="210"/>
      <c r="P1125" s="210"/>
      <c r="Q1125" s="211" t="n">
        <f aca="false">BP1125</f>
        <v>0</v>
      </c>
      <c r="R1125" s="210"/>
      <c r="S1125" s="210"/>
      <c r="T1125" s="210"/>
      <c r="U1125" s="210"/>
      <c r="V1125" s="210"/>
      <c r="W1125" s="210"/>
      <c r="X1125" s="210"/>
      <c r="Y1125" s="212"/>
      <c r="Z1125" s="212"/>
      <c r="AA1125" s="212"/>
      <c r="AB1125" s="210"/>
      <c r="AC1125" s="210"/>
      <c r="AD1125" s="210"/>
      <c r="AL1125" s="1"/>
      <c r="AM1125" s="213"/>
      <c r="AN1125" s="213"/>
      <c r="AO1125" s="218"/>
      <c r="AP1125" s="209"/>
      <c r="AQ1125" s="215"/>
      <c r="AR1125" s="209"/>
      <c r="AS1125" s="217"/>
      <c r="BA1125" s="217"/>
      <c r="BB1125" s="1"/>
      <c r="BC1125" s="213"/>
      <c r="BD1125" s="213"/>
      <c r="BE1125" s="218"/>
      <c r="BF1125" s="209"/>
      <c r="BG1125" s="215"/>
      <c r="BH1125" s="209"/>
      <c r="BI1125" s="217"/>
      <c r="BJ1125" s="1" t="s">
        <v>7</v>
      </c>
      <c r="BK1125" s="213" t="s">
        <v>7</v>
      </c>
      <c r="BL1125" s="213" t="s">
        <v>7</v>
      </c>
      <c r="BM1125" s="213" t="s">
        <v>7</v>
      </c>
      <c r="BN1125" s="209"/>
      <c r="BO1125" s="215"/>
      <c r="BP1125" s="209"/>
      <c r="BQ1125" s="219"/>
      <c r="BR1125" s="1"/>
      <c r="BS1125" s="220"/>
      <c r="BT1125" s="220"/>
      <c r="BU1125" s="220"/>
      <c r="BV1125" s="209"/>
      <c r="BW1125" s="215"/>
      <c r="BX1125" s="209"/>
      <c r="BY1125" s="1"/>
      <c r="BZ1125" s="212"/>
      <c r="CA1125" s="212"/>
      <c r="CB1125" s="221"/>
      <c r="CC1125" s="209"/>
      <c r="CD1125" s="215"/>
      <c r="CE1125" s="209"/>
      <c r="CF1125" s="1"/>
      <c r="CG1125" s="220"/>
      <c r="CH1125" s="220"/>
      <c r="CI1125" s="220"/>
      <c r="CJ1125" s="209"/>
      <c r="CK1125" s="215"/>
      <c r="CL1125" s="209"/>
      <c r="CM1125" s="1"/>
      <c r="CN1125" s="220"/>
      <c r="CO1125" s="220"/>
      <c r="CP1125" s="213"/>
      <c r="CQ1125" s="209"/>
      <c r="CR1125" s="215"/>
      <c r="CS1125" s="209"/>
    </row>
    <row r="1126" customFormat="false" ht="12.8" hidden="false" customHeight="false" outlineLevel="0" collapsed="false">
      <c r="L1126" s="210"/>
      <c r="M1126" s="210"/>
      <c r="N1126" s="210"/>
      <c r="O1126" s="210"/>
      <c r="P1126" s="210"/>
      <c r="Q1126" s="211" t="n">
        <f aca="false">BP1126</f>
        <v>0</v>
      </c>
      <c r="R1126" s="210"/>
      <c r="S1126" s="210"/>
      <c r="T1126" s="210"/>
      <c r="U1126" s="210"/>
      <c r="V1126" s="210"/>
      <c r="W1126" s="210"/>
      <c r="X1126" s="210"/>
      <c r="Y1126" s="212"/>
      <c r="Z1126" s="212"/>
      <c r="AA1126" s="212"/>
      <c r="AB1126" s="210"/>
      <c r="AC1126" s="210"/>
      <c r="AD1126" s="210"/>
      <c r="AL1126" s="1"/>
      <c r="AM1126" s="213"/>
      <c r="AN1126" s="213"/>
      <c r="AO1126" s="218"/>
      <c r="AP1126" s="209"/>
      <c r="AQ1126" s="215"/>
      <c r="AR1126" s="209"/>
      <c r="AS1126" s="217"/>
      <c r="BA1126" s="217"/>
      <c r="BB1126" s="1"/>
      <c r="BC1126" s="213"/>
      <c r="BD1126" s="213"/>
      <c r="BE1126" s="218"/>
      <c r="BF1126" s="209"/>
      <c r="BG1126" s="215"/>
      <c r="BH1126" s="209"/>
      <c r="BI1126" s="217"/>
      <c r="BJ1126" s="1" t="s">
        <v>7</v>
      </c>
      <c r="BK1126" s="213" t="s">
        <v>7</v>
      </c>
      <c r="BL1126" s="213" t="s">
        <v>7</v>
      </c>
      <c r="BM1126" s="213" t="s">
        <v>7</v>
      </c>
      <c r="BN1126" s="209"/>
      <c r="BO1126" s="215"/>
      <c r="BP1126" s="209"/>
      <c r="BQ1126" s="219"/>
      <c r="BR1126" s="1"/>
      <c r="BS1126" s="220"/>
      <c r="BT1126" s="220"/>
      <c r="BU1126" s="220"/>
      <c r="BV1126" s="209"/>
      <c r="BW1126" s="215"/>
      <c r="BX1126" s="209"/>
      <c r="BY1126" s="1"/>
      <c r="BZ1126" s="212"/>
      <c r="CA1126" s="212"/>
      <c r="CB1126" s="221"/>
      <c r="CC1126" s="209"/>
      <c r="CD1126" s="215"/>
      <c r="CE1126" s="209"/>
      <c r="CF1126" s="1"/>
      <c r="CG1126" s="220"/>
      <c r="CH1126" s="220"/>
      <c r="CI1126" s="220"/>
      <c r="CJ1126" s="209"/>
      <c r="CK1126" s="215"/>
      <c r="CL1126" s="209"/>
      <c r="CM1126" s="1"/>
      <c r="CN1126" s="220"/>
      <c r="CO1126" s="220"/>
      <c r="CP1126" s="213"/>
      <c r="CQ1126" s="209"/>
      <c r="CR1126" s="215"/>
      <c r="CS1126" s="209"/>
    </row>
    <row r="1127" customFormat="false" ht="12.8" hidden="false" customHeight="false" outlineLevel="0" collapsed="false">
      <c r="L1127" s="210"/>
      <c r="M1127" s="210"/>
      <c r="N1127" s="210"/>
      <c r="O1127" s="210"/>
      <c r="P1127" s="210"/>
      <c r="Q1127" s="211" t="n">
        <f aca="false">BP1127</f>
        <v>0</v>
      </c>
      <c r="R1127" s="210"/>
      <c r="S1127" s="210"/>
      <c r="T1127" s="210"/>
      <c r="U1127" s="210"/>
      <c r="V1127" s="210"/>
      <c r="W1127" s="210"/>
      <c r="X1127" s="210"/>
      <c r="Y1127" s="212"/>
      <c r="Z1127" s="212"/>
      <c r="AA1127" s="212"/>
      <c r="AB1127" s="210"/>
      <c r="AC1127" s="210"/>
      <c r="AD1127" s="210"/>
      <c r="AL1127" s="1"/>
      <c r="AM1127" s="213"/>
      <c r="AN1127" s="213"/>
      <c r="AO1127" s="218"/>
      <c r="AP1127" s="209"/>
      <c r="AQ1127" s="215"/>
      <c r="AR1127" s="209"/>
      <c r="AS1127" s="217"/>
      <c r="BA1127" s="217"/>
      <c r="BB1127" s="1"/>
      <c r="BC1127" s="213"/>
      <c r="BD1127" s="213"/>
      <c r="BE1127" s="218"/>
      <c r="BF1127" s="209"/>
      <c r="BG1127" s="215"/>
      <c r="BH1127" s="209"/>
      <c r="BI1127" s="217"/>
      <c r="BJ1127" s="1" t="s">
        <v>7</v>
      </c>
      <c r="BK1127" s="213" t="s">
        <v>7</v>
      </c>
      <c r="BL1127" s="213" t="s">
        <v>7</v>
      </c>
      <c r="BM1127" s="213" t="s">
        <v>7</v>
      </c>
      <c r="BN1127" s="209"/>
      <c r="BO1127" s="215"/>
      <c r="BP1127" s="209"/>
      <c r="BQ1127" s="219"/>
      <c r="BR1127" s="1"/>
      <c r="BS1127" s="220"/>
      <c r="BT1127" s="220"/>
      <c r="BU1127" s="220"/>
      <c r="BV1127" s="209"/>
      <c r="BW1127" s="215"/>
      <c r="BX1127" s="209"/>
      <c r="BY1127" s="1"/>
      <c r="BZ1127" s="212"/>
      <c r="CA1127" s="212"/>
      <c r="CB1127" s="221"/>
      <c r="CC1127" s="209"/>
      <c r="CD1127" s="215"/>
      <c r="CE1127" s="209"/>
      <c r="CF1127" s="1"/>
      <c r="CG1127" s="220"/>
      <c r="CH1127" s="220"/>
      <c r="CI1127" s="220"/>
      <c r="CJ1127" s="209"/>
      <c r="CK1127" s="215"/>
      <c r="CL1127" s="209"/>
      <c r="CM1127" s="1"/>
      <c r="CN1127" s="220"/>
      <c r="CO1127" s="220"/>
      <c r="CP1127" s="213"/>
      <c r="CQ1127" s="209"/>
      <c r="CR1127" s="215"/>
      <c r="CS1127" s="209"/>
    </row>
    <row r="1128" customFormat="false" ht="12.8" hidden="false" customHeight="false" outlineLevel="0" collapsed="false">
      <c r="L1128" s="210"/>
      <c r="M1128" s="210"/>
      <c r="N1128" s="210"/>
      <c r="O1128" s="210"/>
      <c r="P1128" s="210"/>
      <c r="Q1128" s="211" t="n">
        <f aca="false">BP1128</f>
        <v>0</v>
      </c>
      <c r="R1128" s="210"/>
      <c r="S1128" s="210"/>
      <c r="T1128" s="210"/>
      <c r="U1128" s="210"/>
      <c r="V1128" s="210"/>
      <c r="W1128" s="210"/>
      <c r="X1128" s="210"/>
      <c r="Y1128" s="212"/>
      <c r="Z1128" s="212"/>
      <c r="AA1128" s="212"/>
      <c r="AB1128" s="210"/>
      <c r="AC1128" s="210"/>
      <c r="AD1128" s="210"/>
      <c r="AL1128" s="1"/>
      <c r="AM1128" s="213"/>
      <c r="AN1128" s="213"/>
      <c r="AO1128" s="218"/>
      <c r="AP1128" s="209"/>
      <c r="AQ1128" s="215"/>
      <c r="AR1128" s="209"/>
      <c r="AS1128" s="217"/>
      <c r="BA1128" s="217"/>
      <c r="BB1128" s="1"/>
      <c r="BC1128" s="213"/>
      <c r="BD1128" s="213"/>
      <c r="BE1128" s="218"/>
      <c r="BF1128" s="209"/>
      <c r="BG1128" s="215"/>
      <c r="BH1128" s="209"/>
      <c r="BI1128" s="217"/>
      <c r="BJ1128" s="1" t="s">
        <v>7</v>
      </c>
      <c r="BK1128" s="213" t="s">
        <v>7</v>
      </c>
      <c r="BL1128" s="213" t="s">
        <v>7</v>
      </c>
      <c r="BM1128" s="213" t="s">
        <v>7</v>
      </c>
      <c r="BN1128" s="209"/>
      <c r="BO1128" s="215"/>
      <c r="BP1128" s="209"/>
      <c r="BQ1128" s="219"/>
      <c r="BR1128" s="1"/>
      <c r="BS1128" s="220"/>
      <c r="BT1128" s="220"/>
      <c r="BU1128" s="220"/>
      <c r="BV1128" s="209"/>
      <c r="BW1128" s="215"/>
      <c r="BX1128" s="209"/>
      <c r="BY1128" s="1"/>
      <c r="BZ1128" s="212"/>
      <c r="CA1128" s="212"/>
      <c r="CB1128" s="221"/>
      <c r="CC1128" s="209"/>
      <c r="CD1128" s="215"/>
      <c r="CE1128" s="209"/>
      <c r="CF1128" s="1"/>
      <c r="CG1128" s="220"/>
      <c r="CH1128" s="220"/>
      <c r="CI1128" s="220"/>
      <c r="CJ1128" s="209"/>
      <c r="CK1128" s="215"/>
      <c r="CL1128" s="209"/>
      <c r="CM1128" s="1"/>
      <c r="CN1128" s="220"/>
      <c r="CO1128" s="220"/>
      <c r="CP1128" s="213"/>
      <c r="CQ1128" s="209"/>
      <c r="CR1128" s="215"/>
      <c r="CS1128" s="209"/>
    </row>
    <row r="1129" customFormat="false" ht="12.8" hidden="false" customHeight="false" outlineLevel="0" collapsed="false">
      <c r="L1129" s="210"/>
      <c r="M1129" s="210"/>
      <c r="N1129" s="210"/>
      <c r="O1129" s="210"/>
      <c r="P1129" s="210"/>
      <c r="Q1129" s="211" t="n">
        <f aca="false">BP1129</f>
        <v>0</v>
      </c>
      <c r="R1129" s="210"/>
      <c r="S1129" s="210"/>
      <c r="T1129" s="210"/>
      <c r="U1129" s="210"/>
      <c r="V1129" s="210"/>
      <c r="W1129" s="210"/>
      <c r="X1129" s="210"/>
      <c r="Y1129" s="212"/>
      <c r="Z1129" s="212"/>
      <c r="AA1129" s="212"/>
      <c r="AB1129" s="210"/>
      <c r="AC1129" s="210"/>
      <c r="AD1129" s="210"/>
      <c r="AL1129" s="1"/>
      <c r="AM1129" s="213"/>
      <c r="AN1129" s="213"/>
      <c r="AO1129" s="218"/>
      <c r="AP1129" s="209"/>
      <c r="AQ1129" s="215"/>
      <c r="AR1129" s="209"/>
      <c r="AS1129" s="217"/>
      <c r="BA1129" s="217"/>
      <c r="BB1129" s="1"/>
      <c r="BC1129" s="213"/>
      <c r="BD1129" s="213"/>
      <c r="BE1129" s="218"/>
      <c r="BF1129" s="209"/>
      <c r="BG1129" s="215"/>
      <c r="BH1129" s="209"/>
      <c r="BI1129" s="217"/>
      <c r="BJ1129" s="1" t="s">
        <v>7</v>
      </c>
      <c r="BK1129" s="213" t="s">
        <v>7</v>
      </c>
      <c r="BL1129" s="213" t="s">
        <v>7</v>
      </c>
      <c r="BM1129" s="213" t="s">
        <v>7</v>
      </c>
      <c r="BN1129" s="209"/>
      <c r="BO1129" s="215"/>
      <c r="BP1129" s="209"/>
      <c r="BQ1129" s="219"/>
      <c r="BR1129" s="1"/>
      <c r="BS1129" s="220"/>
      <c r="BT1129" s="220"/>
      <c r="BU1129" s="220"/>
      <c r="BV1129" s="209"/>
      <c r="BW1129" s="215"/>
      <c r="BX1129" s="209"/>
      <c r="BY1129" s="1"/>
      <c r="BZ1129" s="212"/>
      <c r="CA1129" s="212"/>
      <c r="CB1129" s="221"/>
      <c r="CC1129" s="209"/>
      <c r="CD1129" s="215"/>
      <c r="CE1129" s="209"/>
      <c r="CF1129" s="1"/>
      <c r="CG1129" s="220"/>
      <c r="CH1129" s="220"/>
      <c r="CI1129" s="220"/>
      <c r="CJ1129" s="209"/>
      <c r="CK1129" s="215"/>
      <c r="CL1129" s="209"/>
      <c r="CM1129" s="1"/>
      <c r="CN1129" s="220"/>
      <c r="CO1129" s="220"/>
      <c r="CP1129" s="213"/>
      <c r="CQ1129" s="209"/>
      <c r="CR1129" s="215"/>
      <c r="CS1129" s="209"/>
    </row>
    <row r="1130" customFormat="false" ht="12.8" hidden="false" customHeight="false" outlineLevel="0" collapsed="false">
      <c r="L1130" s="210"/>
      <c r="M1130" s="210"/>
      <c r="N1130" s="210"/>
      <c r="O1130" s="210"/>
      <c r="P1130" s="210"/>
      <c r="Q1130" s="211" t="n">
        <f aca="false">BP1130</f>
        <v>0</v>
      </c>
      <c r="R1130" s="210"/>
      <c r="S1130" s="210"/>
      <c r="T1130" s="210"/>
      <c r="U1130" s="210"/>
      <c r="V1130" s="210"/>
      <c r="W1130" s="210"/>
      <c r="X1130" s="210"/>
      <c r="Y1130" s="212"/>
      <c r="Z1130" s="212"/>
      <c r="AA1130" s="212"/>
      <c r="AB1130" s="210"/>
      <c r="AC1130" s="210"/>
      <c r="AD1130" s="210"/>
      <c r="AL1130" s="1"/>
      <c r="AM1130" s="213"/>
      <c r="AN1130" s="213"/>
      <c r="AO1130" s="218"/>
      <c r="AP1130" s="209"/>
      <c r="AQ1130" s="215"/>
      <c r="AR1130" s="209"/>
      <c r="AS1130" s="217"/>
      <c r="BA1130" s="217"/>
      <c r="BB1130" s="1"/>
      <c r="BC1130" s="213"/>
      <c r="BD1130" s="213"/>
      <c r="BE1130" s="218"/>
      <c r="BF1130" s="209"/>
      <c r="BG1130" s="215"/>
      <c r="BH1130" s="209"/>
      <c r="BI1130" s="217"/>
      <c r="BJ1130" s="1" t="s">
        <v>7</v>
      </c>
      <c r="BK1130" s="213" t="s">
        <v>7</v>
      </c>
      <c r="BL1130" s="213" t="s">
        <v>7</v>
      </c>
      <c r="BM1130" s="213" t="s">
        <v>7</v>
      </c>
      <c r="BN1130" s="209"/>
      <c r="BO1130" s="215"/>
      <c r="BP1130" s="209"/>
      <c r="BQ1130" s="219"/>
      <c r="BR1130" s="1"/>
      <c r="BS1130" s="220"/>
      <c r="BT1130" s="220"/>
      <c r="BU1130" s="220"/>
      <c r="BV1130" s="209"/>
      <c r="BW1130" s="215"/>
      <c r="BX1130" s="209"/>
      <c r="BY1130" s="1"/>
      <c r="BZ1130" s="212"/>
      <c r="CA1130" s="212"/>
      <c r="CB1130" s="221"/>
      <c r="CC1130" s="209"/>
      <c r="CD1130" s="215"/>
      <c r="CE1130" s="209"/>
      <c r="CF1130" s="1"/>
      <c r="CG1130" s="220"/>
      <c r="CH1130" s="220"/>
      <c r="CI1130" s="220"/>
      <c r="CJ1130" s="209"/>
      <c r="CK1130" s="215"/>
      <c r="CL1130" s="209"/>
      <c r="CM1130" s="1"/>
      <c r="CN1130" s="220"/>
      <c r="CO1130" s="220"/>
      <c r="CP1130" s="213"/>
      <c r="CQ1130" s="209"/>
      <c r="CR1130" s="215"/>
      <c r="CS1130" s="209"/>
    </row>
    <row r="1131" customFormat="false" ht="12.8" hidden="false" customHeight="false" outlineLevel="0" collapsed="false">
      <c r="L1131" s="210"/>
      <c r="M1131" s="210"/>
      <c r="N1131" s="210"/>
      <c r="O1131" s="210"/>
      <c r="P1131" s="210"/>
      <c r="Q1131" s="211" t="n">
        <f aca="false">BP1131</f>
        <v>0</v>
      </c>
      <c r="R1131" s="210"/>
      <c r="S1131" s="210"/>
      <c r="T1131" s="210"/>
      <c r="U1131" s="210"/>
      <c r="V1131" s="210"/>
      <c r="W1131" s="210"/>
      <c r="X1131" s="210"/>
      <c r="Y1131" s="212"/>
      <c r="Z1131" s="212"/>
      <c r="AA1131" s="212"/>
      <c r="AB1131" s="210"/>
      <c r="AC1131" s="210"/>
      <c r="AD1131" s="210"/>
      <c r="AL1131" s="1"/>
      <c r="AM1131" s="213"/>
      <c r="AN1131" s="213"/>
      <c r="AO1131" s="218"/>
      <c r="AP1131" s="209"/>
      <c r="AQ1131" s="215"/>
      <c r="AR1131" s="209"/>
      <c r="AS1131" s="217"/>
      <c r="BA1131" s="217"/>
      <c r="BB1131" s="1"/>
      <c r="BC1131" s="213"/>
      <c r="BD1131" s="213"/>
      <c r="BE1131" s="218"/>
      <c r="BF1131" s="209"/>
      <c r="BG1131" s="215"/>
      <c r="BH1131" s="209"/>
      <c r="BI1131" s="217"/>
      <c r="BJ1131" s="1" t="s">
        <v>7</v>
      </c>
      <c r="BK1131" s="213" t="s">
        <v>7</v>
      </c>
      <c r="BL1131" s="213" t="s">
        <v>7</v>
      </c>
      <c r="BM1131" s="213" t="s">
        <v>7</v>
      </c>
      <c r="BN1131" s="209"/>
      <c r="BO1131" s="215"/>
      <c r="BP1131" s="209"/>
      <c r="BQ1131" s="219"/>
      <c r="BR1131" s="1"/>
      <c r="BS1131" s="220"/>
      <c r="BT1131" s="220"/>
      <c r="BU1131" s="220"/>
      <c r="BV1131" s="209"/>
      <c r="BW1131" s="215"/>
      <c r="BX1131" s="209"/>
      <c r="BY1131" s="1"/>
      <c r="BZ1131" s="212"/>
      <c r="CA1131" s="212"/>
      <c r="CB1131" s="221"/>
      <c r="CC1131" s="209"/>
      <c r="CD1131" s="215"/>
      <c r="CE1131" s="209"/>
      <c r="CF1131" s="1"/>
      <c r="CG1131" s="220"/>
      <c r="CH1131" s="220"/>
      <c r="CI1131" s="220"/>
      <c r="CJ1131" s="209"/>
      <c r="CK1131" s="215"/>
      <c r="CL1131" s="209"/>
      <c r="CM1131" s="1"/>
      <c r="CN1131" s="220"/>
      <c r="CO1131" s="220"/>
      <c r="CP1131" s="213"/>
      <c r="CQ1131" s="209"/>
      <c r="CR1131" s="215"/>
      <c r="CS1131" s="209"/>
    </row>
    <row r="1132" customFormat="false" ht="12.8" hidden="false" customHeight="false" outlineLevel="0" collapsed="false">
      <c r="L1132" s="210"/>
      <c r="M1132" s="210"/>
      <c r="N1132" s="210"/>
      <c r="O1132" s="210"/>
      <c r="P1132" s="210"/>
      <c r="Q1132" s="211" t="n">
        <f aca="false">BP1132</f>
        <v>0</v>
      </c>
      <c r="R1132" s="210"/>
      <c r="S1132" s="210"/>
      <c r="T1132" s="210"/>
      <c r="U1132" s="210"/>
      <c r="V1132" s="210"/>
      <c r="W1132" s="210"/>
      <c r="X1132" s="210"/>
      <c r="Y1132" s="212"/>
      <c r="Z1132" s="212"/>
      <c r="AA1132" s="212"/>
      <c r="AB1132" s="210"/>
      <c r="AC1132" s="210"/>
      <c r="AD1132" s="210"/>
      <c r="AL1132" s="1"/>
      <c r="AM1132" s="213"/>
      <c r="AN1132" s="213"/>
      <c r="AO1132" s="218"/>
      <c r="AP1132" s="209"/>
      <c r="AQ1132" s="215"/>
      <c r="AR1132" s="209"/>
      <c r="AS1132" s="217"/>
      <c r="BA1132" s="217"/>
      <c r="BB1132" s="1"/>
      <c r="BC1132" s="213"/>
      <c r="BD1132" s="213"/>
      <c r="BE1132" s="218"/>
      <c r="BF1132" s="209"/>
      <c r="BG1132" s="215"/>
      <c r="BH1132" s="209"/>
      <c r="BI1132" s="217"/>
      <c r="BJ1132" s="1" t="s">
        <v>7</v>
      </c>
      <c r="BK1132" s="213" t="s">
        <v>7</v>
      </c>
      <c r="BL1132" s="213" t="s">
        <v>7</v>
      </c>
      <c r="BM1132" s="213" t="s">
        <v>7</v>
      </c>
      <c r="BN1132" s="209"/>
      <c r="BO1132" s="215"/>
      <c r="BP1132" s="209"/>
      <c r="BQ1132" s="219"/>
      <c r="BR1132" s="1"/>
      <c r="BS1132" s="220"/>
      <c r="BT1132" s="220"/>
      <c r="BU1132" s="220"/>
      <c r="BV1132" s="209"/>
      <c r="BW1132" s="215"/>
      <c r="BX1132" s="209"/>
      <c r="BY1132" s="1"/>
      <c r="BZ1132" s="212"/>
      <c r="CA1132" s="212"/>
      <c r="CB1132" s="221"/>
      <c r="CC1132" s="209"/>
      <c r="CD1132" s="215"/>
      <c r="CE1132" s="209"/>
      <c r="CF1132" s="1"/>
      <c r="CG1132" s="220"/>
      <c r="CH1132" s="220"/>
      <c r="CI1132" s="220"/>
      <c r="CJ1132" s="209"/>
      <c r="CK1132" s="215"/>
      <c r="CL1132" s="209"/>
      <c r="CM1132" s="1"/>
      <c r="CN1132" s="220"/>
      <c r="CO1132" s="220"/>
      <c r="CP1132" s="213"/>
      <c r="CQ1132" s="209"/>
      <c r="CR1132" s="215"/>
      <c r="CS1132" s="209"/>
    </row>
    <row r="1133" customFormat="false" ht="12.8" hidden="false" customHeight="false" outlineLevel="0" collapsed="false">
      <c r="L1133" s="210"/>
      <c r="M1133" s="210"/>
      <c r="N1133" s="210"/>
      <c r="O1133" s="210"/>
      <c r="P1133" s="210"/>
      <c r="Q1133" s="211" t="n">
        <f aca="false">BP1133</f>
        <v>0</v>
      </c>
      <c r="R1133" s="210"/>
      <c r="S1133" s="210"/>
      <c r="T1133" s="210"/>
      <c r="U1133" s="210"/>
      <c r="V1133" s="210"/>
      <c r="W1133" s="210"/>
      <c r="X1133" s="210"/>
      <c r="Y1133" s="212"/>
      <c r="Z1133" s="212"/>
      <c r="AA1133" s="212"/>
      <c r="AB1133" s="210"/>
      <c r="AC1133" s="210"/>
      <c r="AD1133" s="210"/>
      <c r="AL1133" s="1"/>
      <c r="AM1133" s="213"/>
      <c r="AN1133" s="213"/>
      <c r="AO1133" s="218"/>
      <c r="AP1133" s="209"/>
      <c r="AQ1133" s="215"/>
      <c r="AR1133" s="209"/>
      <c r="AS1133" s="217"/>
      <c r="BA1133" s="217"/>
      <c r="BB1133" s="1"/>
      <c r="BC1133" s="213"/>
      <c r="BD1133" s="213"/>
      <c r="BE1133" s="218"/>
      <c r="BF1133" s="209"/>
      <c r="BG1133" s="215"/>
      <c r="BH1133" s="209"/>
      <c r="BI1133" s="217"/>
      <c r="BJ1133" s="1" t="s">
        <v>7</v>
      </c>
      <c r="BK1133" s="213" t="s">
        <v>7</v>
      </c>
      <c r="BL1133" s="213" t="s">
        <v>7</v>
      </c>
      <c r="BM1133" s="213" t="s">
        <v>7</v>
      </c>
      <c r="BN1133" s="209"/>
      <c r="BO1133" s="215"/>
      <c r="BP1133" s="209"/>
      <c r="BQ1133" s="219"/>
      <c r="BR1133" s="1"/>
      <c r="BS1133" s="220"/>
      <c r="BT1133" s="220"/>
      <c r="BU1133" s="220"/>
      <c r="BV1133" s="209"/>
      <c r="BW1133" s="215"/>
      <c r="BX1133" s="209"/>
      <c r="BY1133" s="1"/>
      <c r="BZ1133" s="212"/>
      <c r="CA1133" s="212"/>
      <c r="CB1133" s="221"/>
      <c r="CC1133" s="209"/>
      <c r="CD1133" s="215"/>
      <c r="CE1133" s="209"/>
      <c r="CF1133" s="1"/>
      <c r="CG1133" s="220"/>
      <c r="CH1133" s="220"/>
      <c r="CI1133" s="220"/>
      <c r="CJ1133" s="209"/>
      <c r="CK1133" s="215"/>
      <c r="CL1133" s="209"/>
      <c r="CM1133" s="1"/>
      <c r="CN1133" s="220"/>
      <c r="CO1133" s="220"/>
      <c r="CP1133" s="213"/>
      <c r="CQ1133" s="209"/>
      <c r="CR1133" s="215"/>
      <c r="CS1133" s="209"/>
    </row>
    <row r="1134" customFormat="false" ht="12.8" hidden="false" customHeight="false" outlineLevel="0" collapsed="false">
      <c r="L1134" s="210"/>
      <c r="M1134" s="210"/>
      <c r="N1134" s="210"/>
      <c r="O1134" s="210"/>
      <c r="P1134" s="210"/>
      <c r="Q1134" s="211" t="n">
        <f aca="false">BP1134</f>
        <v>0</v>
      </c>
      <c r="R1134" s="210"/>
      <c r="S1134" s="210"/>
      <c r="T1134" s="210"/>
      <c r="U1134" s="210"/>
      <c r="V1134" s="210"/>
      <c r="W1134" s="210"/>
      <c r="X1134" s="210"/>
      <c r="Y1134" s="212"/>
      <c r="Z1134" s="212"/>
      <c r="AA1134" s="212"/>
      <c r="AB1134" s="210"/>
      <c r="AC1134" s="210"/>
      <c r="AD1134" s="210"/>
      <c r="AL1134" s="1"/>
      <c r="AM1134" s="213"/>
      <c r="AN1134" s="213"/>
      <c r="AO1134" s="218"/>
      <c r="AP1134" s="209"/>
      <c r="AQ1134" s="215"/>
      <c r="AR1134" s="209"/>
      <c r="AS1134" s="217"/>
      <c r="BA1134" s="217"/>
      <c r="BB1134" s="1"/>
      <c r="BC1134" s="213"/>
      <c r="BD1134" s="213"/>
      <c r="BE1134" s="218"/>
      <c r="BF1134" s="209"/>
      <c r="BG1134" s="215"/>
      <c r="BH1134" s="209"/>
      <c r="BI1134" s="217"/>
      <c r="BJ1134" s="1" t="s">
        <v>7</v>
      </c>
      <c r="BK1134" s="213" t="s">
        <v>7</v>
      </c>
      <c r="BL1134" s="213" t="s">
        <v>7</v>
      </c>
      <c r="BM1134" s="213" t="s">
        <v>7</v>
      </c>
      <c r="BN1134" s="209"/>
      <c r="BO1134" s="215"/>
      <c r="BP1134" s="209"/>
      <c r="BQ1134" s="219"/>
      <c r="BR1134" s="1"/>
      <c r="BS1134" s="220"/>
      <c r="BT1134" s="220"/>
      <c r="BU1134" s="220"/>
      <c r="BV1134" s="209"/>
      <c r="BW1134" s="215"/>
      <c r="BX1134" s="209"/>
      <c r="BY1134" s="1"/>
      <c r="BZ1134" s="212"/>
      <c r="CA1134" s="212"/>
      <c r="CB1134" s="221"/>
      <c r="CC1134" s="209"/>
      <c r="CD1134" s="215"/>
      <c r="CE1134" s="209"/>
      <c r="CF1134" s="1"/>
      <c r="CG1134" s="220"/>
      <c r="CH1134" s="220"/>
      <c r="CI1134" s="220"/>
      <c r="CJ1134" s="209"/>
      <c r="CK1134" s="215"/>
      <c r="CL1134" s="209"/>
      <c r="CM1134" s="1"/>
      <c r="CN1134" s="220"/>
      <c r="CO1134" s="220"/>
      <c r="CP1134" s="213"/>
      <c r="CQ1134" s="209"/>
      <c r="CR1134" s="215"/>
      <c r="CS1134" s="209"/>
    </row>
    <row r="1135" customFormat="false" ht="12.8" hidden="false" customHeight="false" outlineLevel="0" collapsed="false">
      <c r="L1135" s="210"/>
      <c r="M1135" s="210"/>
      <c r="N1135" s="210"/>
      <c r="O1135" s="210"/>
      <c r="P1135" s="210"/>
      <c r="Q1135" s="211" t="n">
        <f aca="false">BP1135</f>
        <v>0</v>
      </c>
      <c r="R1135" s="210"/>
      <c r="S1135" s="210"/>
      <c r="T1135" s="210"/>
      <c r="U1135" s="210"/>
      <c r="V1135" s="210"/>
      <c r="W1135" s="210"/>
      <c r="X1135" s="210"/>
      <c r="Y1135" s="212"/>
      <c r="Z1135" s="212"/>
      <c r="AA1135" s="212"/>
      <c r="AB1135" s="210"/>
      <c r="AC1135" s="210"/>
      <c r="AD1135" s="210"/>
      <c r="AL1135" s="1"/>
      <c r="AM1135" s="213"/>
      <c r="AN1135" s="213"/>
      <c r="AO1135" s="218"/>
      <c r="AP1135" s="209"/>
      <c r="AQ1135" s="215"/>
      <c r="AR1135" s="209"/>
      <c r="AS1135" s="217"/>
      <c r="BA1135" s="217"/>
      <c r="BB1135" s="1"/>
      <c r="BC1135" s="213"/>
      <c r="BD1135" s="213"/>
      <c r="BE1135" s="218"/>
      <c r="BF1135" s="209"/>
      <c r="BG1135" s="215"/>
      <c r="BH1135" s="209"/>
      <c r="BI1135" s="217"/>
      <c r="BJ1135" s="1" t="s">
        <v>7</v>
      </c>
      <c r="BK1135" s="213" t="s">
        <v>7</v>
      </c>
      <c r="BL1135" s="213" t="s">
        <v>7</v>
      </c>
      <c r="BM1135" s="213" t="s">
        <v>7</v>
      </c>
      <c r="BN1135" s="209"/>
      <c r="BO1135" s="215"/>
      <c r="BP1135" s="209"/>
      <c r="BQ1135" s="219"/>
      <c r="BR1135" s="1"/>
      <c r="BS1135" s="220"/>
      <c r="BT1135" s="220"/>
      <c r="BU1135" s="220"/>
      <c r="BV1135" s="209"/>
      <c r="BW1135" s="215"/>
      <c r="BX1135" s="209"/>
      <c r="BY1135" s="1"/>
      <c r="BZ1135" s="212"/>
      <c r="CA1135" s="212"/>
      <c r="CB1135" s="221"/>
      <c r="CC1135" s="209"/>
      <c r="CD1135" s="215"/>
      <c r="CE1135" s="209"/>
      <c r="CF1135" s="1"/>
      <c r="CG1135" s="220"/>
      <c r="CH1135" s="220"/>
      <c r="CI1135" s="220"/>
      <c r="CJ1135" s="209"/>
      <c r="CK1135" s="215"/>
      <c r="CL1135" s="209"/>
      <c r="CM1135" s="1"/>
      <c r="CN1135" s="220"/>
      <c r="CO1135" s="220"/>
      <c r="CP1135" s="213"/>
      <c r="CQ1135" s="209"/>
      <c r="CR1135" s="215"/>
      <c r="CS1135" s="209"/>
    </row>
    <row r="1136" customFormat="false" ht="12.8" hidden="false" customHeight="false" outlineLevel="0" collapsed="false">
      <c r="L1136" s="210"/>
      <c r="M1136" s="210"/>
      <c r="N1136" s="210"/>
      <c r="O1136" s="210"/>
      <c r="P1136" s="210"/>
      <c r="Q1136" s="211" t="n">
        <f aca="false">BP1136</f>
        <v>0</v>
      </c>
      <c r="R1136" s="210"/>
      <c r="S1136" s="210"/>
      <c r="T1136" s="210"/>
      <c r="U1136" s="210"/>
      <c r="V1136" s="210"/>
      <c r="W1136" s="210"/>
      <c r="X1136" s="210"/>
      <c r="Y1136" s="212"/>
      <c r="Z1136" s="212"/>
      <c r="AA1136" s="212"/>
      <c r="AB1136" s="210"/>
      <c r="AC1136" s="210"/>
      <c r="AD1136" s="210"/>
      <c r="AL1136" s="1"/>
      <c r="AM1136" s="213"/>
      <c r="AN1136" s="213"/>
      <c r="AO1136" s="218"/>
      <c r="AP1136" s="209"/>
      <c r="AQ1136" s="215"/>
      <c r="AR1136" s="209"/>
      <c r="AS1136" s="217"/>
      <c r="BA1136" s="217"/>
      <c r="BB1136" s="1"/>
      <c r="BC1136" s="213"/>
      <c r="BD1136" s="213"/>
      <c r="BE1136" s="218"/>
      <c r="BF1136" s="209"/>
      <c r="BG1136" s="215"/>
      <c r="BH1136" s="209"/>
      <c r="BI1136" s="217"/>
      <c r="BJ1136" s="1" t="s">
        <v>7</v>
      </c>
      <c r="BK1136" s="213" t="s">
        <v>7</v>
      </c>
      <c r="BL1136" s="213" t="s">
        <v>7</v>
      </c>
      <c r="BM1136" s="213" t="s">
        <v>7</v>
      </c>
      <c r="BN1136" s="209"/>
      <c r="BO1136" s="215"/>
      <c r="BP1136" s="209"/>
      <c r="BQ1136" s="219"/>
      <c r="BR1136" s="1"/>
      <c r="BS1136" s="220"/>
      <c r="BT1136" s="220"/>
      <c r="BU1136" s="220"/>
      <c r="BV1136" s="209"/>
      <c r="BW1136" s="215"/>
      <c r="BX1136" s="209"/>
      <c r="BY1136" s="1"/>
      <c r="BZ1136" s="212"/>
      <c r="CA1136" s="212"/>
      <c r="CB1136" s="221"/>
      <c r="CC1136" s="209"/>
      <c r="CD1136" s="215"/>
      <c r="CE1136" s="209"/>
      <c r="CF1136" s="1"/>
      <c r="CG1136" s="220"/>
      <c r="CH1136" s="220"/>
      <c r="CI1136" s="220"/>
      <c r="CJ1136" s="209"/>
      <c r="CK1136" s="215"/>
      <c r="CL1136" s="209"/>
      <c r="CM1136" s="1"/>
      <c r="CN1136" s="220"/>
      <c r="CO1136" s="220"/>
      <c r="CP1136" s="213"/>
      <c r="CQ1136" s="209"/>
      <c r="CR1136" s="215"/>
      <c r="CS1136" s="209"/>
    </row>
    <row r="1137" customFormat="false" ht="12.8" hidden="false" customHeight="false" outlineLevel="0" collapsed="false">
      <c r="L1137" s="210"/>
      <c r="M1137" s="210"/>
      <c r="N1137" s="210"/>
      <c r="O1137" s="210"/>
      <c r="P1137" s="210"/>
      <c r="Q1137" s="211" t="n">
        <f aca="false">BP1137</f>
        <v>0</v>
      </c>
      <c r="R1137" s="210"/>
      <c r="S1137" s="210"/>
      <c r="T1137" s="210"/>
      <c r="U1137" s="210"/>
      <c r="V1137" s="210"/>
      <c r="W1137" s="210"/>
      <c r="X1137" s="210"/>
      <c r="Y1137" s="212"/>
      <c r="Z1137" s="212"/>
      <c r="AA1137" s="212"/>
      <c r="AB1137" s="210"/>
      <c r="AC1137" s="210"/>
      <c r="AD1137" s="210"/>
      <c r="AL1137" s="1"/>
      <c r="AM1137" s="213"/>
      <c r="AN1137" s="213"/>
      <c r="AO1137" s="218"/>
      <c r="AP1137" s="209"/>
      <c r="AQ1137" s="215"/>
      <c r="AR1137" s="209"/>
      <c r="AS1137" s="217"/>
      <c r="BA1137" s="217"/>
      <c r="BB1137" s="1"/>
      <c r="BC1137" s="213"/>
      <c r="BD1137" s="213"/>
      <c r="BE1137" s="218"/>
      <c r="BF1137" s="209"/>
      <c r="BG1137" s="215"/>
      <c r="BH1137" s="209"/>
      <c r="BI1137" s="217"/>
      <c r="BJ1137" s="1" t="s">
        <v>7</v>
      </c>
      <c r="BK1137" s="213" t="s">
        <v>7</v>
      </c>
      <c r="BL1137" s="213" t="s">
        <v>7</v>
      </c>
      <c r="BM1137" s="213" t="s">
        <v>7</v>
      </c>
      <c r="BN1137" s="209"/>
      <c r="BO1137" s="215"/>
      <c r="BP1137" s="209"/>
      <c r="BQ1137" s="219"/>
      <c r="BR1137" s="1"/>
      <c r="BS1137" s="220"/>
      <c r="BT1137" s="220"/>
      <c r="BU1137" s="220"/>
      <c r="BV1137" s="209"/>
      <c r="BW1137" s="215"/>
      <c r="BX1137" s="209"/>
      <c r="BY1137" s="1"/>
      <c r="BZ1137" s="212"/>
      <c r="CA1137" s="212"/>
      <c r="CB1137" s="221"/>
      <c r="CC1137" s="209"/>
      <c r="CD1137" s="215"/>
      <c r="CE1137" s="209"/>
      <c r="CF1137" s="1"/>
      <c r="CG1137" s="220"/>
      <c r="CH1137" s="220"/>
      <c r="CI1137" s="220"/>
      <c r="CJ1137" s="209"/>
      <c r="CK1137" s="215"/>
      <c r="CL1137" s="209"/>
      <c r="CM1137" s="1"/>
      <c r="CN1137" s="220"/>
      <c r="CO1137" s="220"/>
      <c r="CP1137" s="213"/>
      <c r="CQ1137" s="209"/>
      <c r="CR1137" s="215"/>
      <c r="CS1137" s="209"/>
    </row>
    <row r="1138" customFormat="false" ht="12.8" hidden="false" customHeight="false" outlineLevel="0" collapsed="false">
      <c r="L1138" s="210"/>
      <c r="M1138" s="210"/>
      <c r="N1138" s="210"/>
      <c r="O1138" s="210"/>
      <c r="P1138" s="210"/>
      <c r="Q1138" s="211" t="n">
        <f aca="false">BP1138</f>
        <v>0</v>
      </c>
      <c r="R1138" s="210"/>
      <c r="S1138" s="210"/>
      <c r="T1138" s="210"/>
      <c r="U1138" s="210"/>
      <c r="V1138" s="210"/>
      <c r="W1138" s="210"/>
      <c r="X1138" s="210"/>
      <c r="Y1138" s="212"/>
      <c r="Z1138" s="212"/>
      <c r="AA1138" s="212"/>
      <c r="AB1138" s="210"/>
      <c r="AC1138" s="210"/>
      <c r="AD1138" s="210"/>
      <c r="AL1138" s="1"/>
      <c r="AM1138" s="213"/>
      <c r="AN1138" s="213"/>
      <c r="AO1138" s="218"/>
      <c r="AP1138" s="209"/>
      <c r="AQ1138" s="215"/>
      <c r="AR1138" s="209"/>
      <c r="AS1138" s="217"/>
      <c r="BA1138" s="217"/>
      <c r="BB1138" s="1"/>
      <c r="BC1138" s="213"/>
      <c r="BD1138" s="213"/>
      <c r="BE1138" s="218"/>
      <c r="BF1138" s="209"/>
      <c r="BG1138" s="215"/>
      <c r="BH1138" s="209"/>
      <c r="BI1138" s="217"/>
      <c r="BJ1138" s="1" t="s">
        <v>7</v>
      </c>
      <c r="BK1138" s="213" t="s">
        <v>7</v>
      </c>
      <c r="BL1138" s="213" t="s">
        <v>7</v>
      </c>
      <c r="BM1138" s="213" t="s">
        <v>7</v>
      </c>
      <c r="BN1138" s="209"/>
      <c r="BO1138" s="215"/>
      <c r="BP1138" s="209"/>
      <c r="BQ1138" s="219"/>
      <c r="BR1138" s="1"/>
      <c r="BS1138" s="220"/>
      <c r="BT1138" s="220"/>
      <c r="BU1138" s="220"/>
      <c r="BV1138" s="209"/>
      <c r="BW1138" s="215"/>
      <c r="BX1138" s="209"/>
      <c r="BY1138" s="1"/>
      <c r="BZ1138" s="212"/>
      <c r="CA1138" s="212"/>
      <c r="CB1138" s="221"/>
      <c r="CC1138" s="209"/>
      <c r="CD1138" s="215"/>
      <c r="CE1138" s="209"/>
      <c r="CF1138" s="1"/>
      <c r="CG1138" s="220"/>
      <c r="CH1138" s="220"/>
      <c r="CI1138" s="220"/>
      <c r="CJ1138" s="209"/>
      <c r="CK1138" s="215"/>
      <c r="CL1138" s="209"/>
      <c r="CM1138" s="1"/>
      <c r="CN1138" s="220"/>
      <c r="CO1138" s="220"/>
      <c r="CP1138" s="213"/>
      <c r="CQ1138" s="209"/>
      <c r="CR1138" s="215"/>
      <c r="CS1138" s="209"/>
    </row>
    <row r="1139" customFormat="false" ht="12.8" hidden="false" customHeight="false" outlineLevel="0" collapsed="false">
      <c r="L1139" s="210"/>
      <c r="M1139" s="210"/>
      <c r="N1139" s="210"/>
      <c r="O1139" s="210"/>
      <c r="P1139" s="210"/>
      <c r="Q1139" s="211" t="n">
        <f aca="false">BP1139</f>
        <v>0</v>
      </c>
      <c r="R1139" s="210"/>
      <c r="S1139" s="210"/>
      <c r="T1139" s="210"/>
      <c r="U1139" s="210"/>
      <c r="V1139" s="210"/>
      <c r="W1139" s="210"/>
      <c r="X1139" s="210"/>
      <c r="Y1139" s="212"/>
      <c r="Z1139" s="212"/>
      <c r="AA1139" s="212"/>
      <c r="AB1139" s="210"/>
      <c r="AC1139" s="210"/>
      <c r="AD1139" s="210"/>
      <c r="AL1139" s="1"/>
      <c r="AM1139" s="213"/>
      <c r="AN1139" s="213"/>
      <c r="AO1139" s="218"/>
      <c r="AP1139" s="209"/>
      <c r="AQ1139" s="215"/>
      <c r="AR1139" s="209"/>
      <c r="AS1139" s="217"/>
      <c r="BA1139" s="217"/>
      <c r="BB1139" s="1"/>
      <c r="BC1139" s="213"/>
      <c r="BD1139" s="213"/>
      <c r="BE1139" s="218"/>
      <c r="BF1139" s="209"/>
      <c r="BG1139" s="215"/>
      <c r="BH1139" s="209"/>
      <c r="BI1139" s="217"/>
      <c r="BJ1139" s="1" t="s">
        <v>7</v>
      </c>
      <c r="BK1139" s="213" t="s">
        <v>7</v>
      </c>
      <c r="BL1139" s="213" t="s">
        <v>7</v>
      </c>
      <c r="BM1139" s="213" t="s">
        <v>7</v>
      </c>
      <c r="BN1139" s="209"/>
      <c r="BO1139" s="215"/>
      <c r="BP1139" s="209"/>
      <c r="BQ1139" s="219"/>
      <c r="BR1139" s="1"/>
      <c r="BS1139" s="220"/>
      <c r="BT1139" s="220"/>
      <c r="BU1139" s="220"/>
      <c r="BV1139" s="209"/>
      <c r="BW1139" s="215"/>
      <c r="BX1139" s="209"/>
      <c r="BY1139" s="1"/>
      <c r="BZ1139" s="212"/>
      <c r="CA1139" s="212"/>
      <c r="CB1139" s="221"/>
      <c r="CC1139" s="209"/>
      <c r="CD1139" s="215"/>
      <c r="CE1139" s="209"/>
      <c r="CF1139" s="1"/>
      <c r="CG1139" s="220"/>
      <c r="CH1139" s="220"/>
      <c r="CI1139" s="220"/>
      <c r="CJ1139" s="209"/>
      <c r="CK1139" s="215"/>
      <c r="CL1139" s="209"/>
      <c r="CM1139" s="1"/>
      <c r="CN1139" s="220"/>
      <c r="CO1139" s="220"/>
      <c r="CP1139" s="213"/>
      <c r="CQ1139" s="209"/>
      <c r="CR1139" s="215"/>
      <c r="CS1139" s="209"/>
    </row>
    <row r="1140" customFormat="false" ht="12.8" hidden="false" customHeight="false" outlineLevel="0" collapsed="false">
      <c r="L1140" s="210"/>
      <c r="M1140" s="210"/>
      <c r="N1140" s="210"/>
      <c r="O1140" s="210"/>
      <c r="P1140" s="210"/>
      <c r="Q1140" s="211" t="n">
        <f aca="false">BP1140</f>
        <v>0</v>
      </c>
      <c r="R1140" s="210"/>
      <c r="S1140" s="210"/>
      <c r="T1140" s="210"/>
      <c r="U1140" s="210"/>
      <c r="V1140" s="210"/>
      <c r="W1140" s="210"/>
      <c r="X1140" s="210"/>
      <c r="Y1140" s="212"/>
      <c r="Z1140" s="212"/>
      <c r="AA1140" s="212"/>
      <c r="AB1140" s="210"/>
      <c r="AC1140" s="210"/>
      <c r="AD1140" s="210"/>
      <c r="AL1140" s="1"/>
      <c r="AM1140" s="213"/>
      <c r="AN1140" s="213"/>
      <c r="AO1140" s="218"/>
      <c r="AP1140" s="209"/>
      <c r="AQ1140" s="215"/>
      <c r="AR1140" s="209"/>
      <c r="AS1140" s="217"/>
      <c r="BA1140" s="217"/>
      <c r="BB1140" s="1"/>
      <c r="BC1140" s="213"/>
      <c r="BD1140" s="213"/>
      <c r="BE1140" s="218"/>
      <c r="BF1140" s="209"/>
      <c r="BG1140" s="215"/>
      <c r="BH1140" s="209"/>
      <c r="BI1140" s="217"/>
      <c r="BJ1140" s="1" t="s">
        <v>7</v>
      </c>
      <c r="BK1140" s="213" t="s">
        <v>7</v>
      </c>
      <c r="BL1140" s="213" t="s">
        <v>7</v>
      </c>
      <c r="BM1140" s="213" t="s">
        <v>7</v>
      </c>
      <c r="BN1140" s="209"/>
      <c r="BO1140" s="215"/>
      <c r="BP1140" s="209"/>
      <c r="BQ1140" s="219"/>
      <c r="BR1140" s="1"/>
      <c r="BS1140" s="220"/>
      <c r="BT1140" s="220"/>
      <c r="BU1140" s="220"/>
      <c r="BV1140" s="209"/>
      <c r="BW1140" s="215"/>
      <c r="BX1140" s="209"/>
      <c r="BY1140" s="1"/>
      <c r="BZ1140" s="212"/>
      <c r="CA1140" s="212"/>
      <c r="CB1140" s="221"/>
      <c r="CC1140" s="209"/>
      <c r="CD1140" s="215"/>
      <c r="CE1140" s="209"/>
      <c r="CF1140" s="1"/>
      <c r="CG1140" s="220"/>
      <c r="CH1140" s="220"/>
      <c r="CI1140" s="220"/>
      <c r="CJ1140" s="209"/>
      <c r="CK1140" s="215"/>
      <c r="CL1140" s="209"/>
      <c r="CM1140" s="1"/>
      <c r="CN1140" s="220"/>
      <c r="CO1140" s="220"/>
      <c r="CP1140" s="213"/>
      <c r="CQ1140" s="209"/>
      <c r="CR1140" s="215"/>
      <c r="CS1140" s="209"/>
    </row>
    <row r="1141" customFormat="false" ht="12.8" hidden="false" customHeight="false" outlineLevel="0" collapsed="false">
      <c r="L1141" s="210"/>
      <c r="M1141" s="210"/>
      <c r="N1141" s="210"/>
      <c r="O1141" s="210"/>
      <c r="P1141" s="210"/>
      <c r="Q1141" s="211" t="n">
        <f aca="false">BP1141</f>
        <v>0</v>
      </c>
      <c r="R1141" s="210"/>
      <c r="S1141" s="210"/>
      <c r="T1141" s="210"/>
      <c r="U1141" s="210"/>
      <c r="V1141" s="210"/>
      <c r="W1141" s="210"/>
      <c r="X1141" s="210"/>
      <c r="Y1141" s="212"/>
      <c r="Z1141" s="212"/>
      <c r="AA1141" s="212"/>
      <c r="AB1141" s="210"/>
      <c r="AC1141" s="210"/>
      <c r="AD1141" s="210"/>
      <c r="AL1141" s="1"/>
      <c r="AM1141" s="213"/>
      <c r="AN1141" s="213"/>
      <c r="AO1141" s="218"/>
      <c r="AP1141" s="209"/>
      <c r="AQ1141" s="215"/>
      <c r="AR1141" s="209"/>
      <c r="AS1141" s="217"/>
      <c r="BA1141" s="217"/>
      <c r="BB1141" s="1"/>
      <c r="BC1141" s="213"/>
      <c r="BD1141" s="213"/>
      <c r="BE1141" s="218"/>
      <c r="BF1141" s="209"/>
      <c r="BG1141" s="215"/>
      <c r="BH1141" s="209"/>
      <c r="BI1141" s="217"/>
      <c r="BJ1141" s="1" t="s">
        <v>7</v>
      </c>
      <c r="BK1141" s="213" t="s">
        <v>7</v>
      </c>
      <c r="BL1141" s="213" t="s">
        <v>7</v>
      </c>
      <c r="BM1141" s="213" t="s">
        <v>7</v>
      </c>
      <c r="BN1141" s="209"/>
      <c r="BO1141" s="215"/>
      <c r="BP1141" s="209"/>
      <c r="BQ1141" s="219"/>
      <c r="BR1141" s="1"/>
      <c r="BS1141" s="220"/>
      <c r="BT1141" s="220"/>
      <c r="BU1141" s="220"/>
      <c r="BV1141" s="209"/>
      <c r="BW1141" s="215"/>
      <c r="BX1141" s="209"/>
      <c r="BY1141" s="1"/>
      <c r="BZ1141" s="212"/>
      <c r="CA1141" s="212"/>
      <c r="CB1141" s="221"/>
      <c r="CC1141" s="209"/>
      <c r="CD1141" s="215"/>
      <c r="CE1141" s="209"/>
      <c r="CF1141" s="1"/>
      <c r="CG1141" s="220"/>
      <c r="CH1141" s="220"/>
      <c r="CI1141" s="220"/>
      <c r="CJ1141" s="209"/>
      <c r="CK1141" s="215"/>
      <c r="CL1141" s="209"/>
      <c r="CM1141" s="1"/>
      <c r="CN1141" s="220"/>
      <c r="CO1141" s="220"/>
      <c r="CP1141" s="213"/>
      <c r="CQ1141" s="209"/>
      <c r="CR1141" s="215"/>
      <c r="CS1141" s="209"/>
    </row>
    <row r="1142" customFormat="false" ht="12.8" hidden="true" customHeight="false" outlineLevel="0" collapsed="false"/>
    <row r="1143" customFormat="false" ht="12.8" hidden="true" customHeight="false" outlineLevel="0" collapsed="false"/>
    <row r="1144" customFormat="false" ht="12.8" hidden="true" customHeight="false" outlineLevel="0" collapsed="false"/>
    <row r="1145" customFormat="false" ht="12.8" hidden="true" customHeight="false" outlineLevel="0" collapsed="false"/>
    <row r="1146" customFormat="false" ht="12.8" hidden="true" customHeight="false" outlineLevel="0" collapsed="false"/>
    <row r="1147" customFormat="false" ht="12.8" hidden="true" customHeight="false" outlineLevel="0" collapsed="false"/>
    <row r="1148" customFormat="false" ht="12.8" hidden="true" customHeight="false" outlineLevel="0" collapsed="false"/>
    <row r="1149" customFormat="false" ht="12.8" hidden="true" customHeight="false" outlineLevel="0" collapsed="false"/>
    <row r="1150" customFormat="false" ht="12.8" hidden="true" customHeight="false" outlineLevel="0" collapsed="false"/>
    <row r="1151" customFormat="false" ht="12.8" hidden="true" customHeight="false" outlineLevel="0" collapsed="false"/>
    <row r="1152" customFormat="false" ht="12.8" hidden="true" customHeight="false" outlineLevel="0" collapsed="false"/>
    <row r="1153" customFormat="false" ht="12.8" hidden="true" customHeight="false" outlineLevel="0" collapsed="false"/>
    <row r="1154" customFormat="false" ht="12.8" hidden="true" customHeight="false" outlineLevel="0" collapsed="false"/>
    <row r="1155" customFormat="false" ht="12.8" hidden="true" customHeight="false" outlineLevel="0" collapsed="false"/>
    <row r="1156" customFormat="false" ht="12.8" hidden="true" customHeight="false" outlineLevel="0" collapsed="false"/>
    <row r="1157" customFormat="false" ht="12.8" hidden="true" customHeight="false" outlineLevel="0" collapsed="false"/>
    <row r="1158" customFormat="false" ht="12.8" hidden="true" customHeight="false" outlineLevel="0" collapsed="false"/>
    <row r="1159" customFormat="false" ht="12.8" hidden="true" customHeight="false" outlineLevel="0" collapsed="false"/>
    <row r="1160" customFormat="false" ht="12.8" hidden="true" customHeight="false" outlineLevel="0" collapsed="false"/>
    <row r="1161" customFormat="false" ht="12.8" hidden="true" customHeight="false" outlineLevel="0" collapsed="false"/>
    <row r="1162" customFormat="false" ht="12.8" hidden="true" customHeight="false" outlineLevel="0" collapsed="false"/>
    <row r="1163" customFormat="false" ht="12.8" hidden="true" customHeight="false" outlineLevel="0" collapsed="false"/>
    <row r="1164" customFormat="false" ht="12.8" hidden="true" customHeight="false" outlineLevel="0" collapsed="false"/>
    <row r="1165" customFormat="false" ht="12.8" hidden="true" customHeight="false" outlineLevel="0" collapsed="false"/>
    <row r="1166" customFormat="false" ht="12.8" hidden="true" customHeight="false" outlineLevel="0" collapsed="false"/>
    <row r="1167" customFormat="false" ht="12.8" hidden="true" customHeight="false" outlineLevel="0" collapsed="false"/>
    <row r="1168" customFormat="false" ht="12.8" hidden="true" customHeight="false" outlineLevel="0" collapsed="false"/>
    <row r="1169" customFormat="false" ht="12.8" hidden="true" customHeight="false" outlineLevel="0" collapsed="false"/>
    <row r="1170" customFormat="false" ht="12.8" hidden="true" customHeight="false" outlineLevel="0" collapsed="false"/>
    <row r="1171" customFormat="false" ht="12.8" hidden="true" customHeight="false" outlineLevel="0" collapsed="false"/>
    <row r="1172" customFormat="false" ht="12.8" hidden="true" customHeight="false" outlineLevel="0" collapsed="false"/>
    <row r="1173" customFormat="false" ht="12.8" hidden="true" customHeight="false" outlineLevel="0" collapsed="false"/>
    <row r="1174" customFormat="false" ht="12.8" hidden="true" customHeight="false" outlineLevel="0" collapsed="false"/>
    <row r="1175" customFormat="false" ht="12.8" hidden="true" customHeight="false" outlineLevel="0" collapsed="false"/>
    <row r="1176" customFormat="false" ht="12.8" hidden="true" customHeight="false" outlineLevel="0" collapsed="false"/>
    <row r="1177" customFormat="false" ht="12.8" hidden="true" customHeight="false" outlineLevel="0" collapsed="false"/>
    <row r="1178" customFormat="false" ht="12.8" hidden="true" customHeight="false" outlineLevel="0" collapsed="false"/>
    <row r="1179" customFormat="false" ht="12.8" hidden="true" customHeight="false" outlineLevel="0" collapsed="false"/>
    <row r="1180" customFormat="false" ht="12.8" hidden="true" customHeight="false" outlineLevel="0" collapsed="false"/>
    <row r="1181" customFormat="false" ht="12.8" hidden="true" customHeight="false" outlineLevel="0" collapsed="false"/>
    <row r="1182" customFormat="false" ht="12.8" hidden="true" customHeight="false" outlineLevel="0" collapsed="false"/>
    <row r="1183" customFormat="false" ht="12.8" hidden="true" customHeight="false" outlineLevel="0" collapsed="false"/>
    <row r="1184" customFormat="false" ht="12.8" hidden="true" customHeight="false" outlineLevel="0" collapsed="false"/>
    <row r="1185" customFormat="false" ht="12.8" hidden="true" customHeight="false" outlineLevel="0" collapsed="false"/>
    <row r="1186" customFormat="false" ht="12.8" hidden="true" customHeight="false" outlineLevel="0" collapsed="false"/>
    <row r="1187" customFormat="false" ht="12.8" hidden="true" customHeight="false" outlineLevel="0" collapsed="false"/>
    <row r="1188" customFormat="false" ht="12.8" hidden="true" customHeight="false" outlineLevel="0" collapsed="false"/>
    <row r="1189" customFormat="false" ht="12.8" hidden="true" customHeight="false" outlineLevel="0" collapsed="false"/>
    <row r="1190" customFormat="false" ht="12.8" hidden="true" customHeight="false" outlineLevel="0" collapsed="false"/>
    <row r="1191" customFormat="false" ht="12.8" hidden="true" customHeight="false" outlineLevel="0" collapsed="false"/>
    <row r="1192" customFormat="false" ht="12.8" hidden="true" customHeight="false" outlineLevel="0" collapsed="false"/>
    <row r="1193" customFormat="false" ht="12.8" hidden="true" customHeight="false" outlineLevel="0" collapsed="false"/>
    <row r="1194" customFormat="false" ht="12.8" hidden="true" customHeight="false" outlineLevel="0" collapsed="false"/>
    <row r="1195" customFormat="false" ht="12.8" hidden="true" customHeight="false" outlineLevel="0" collapsed="false"/>
    <row r="1196" customFormat="false" ht="12.8" hidden="true" customHeight="false" outlineLevel="0" collapsed="false"/>
    <row r="1197" customFormat="false" ht="12.8" hidden="true" customHeight="false" outlineLevel="0" collapsed="false"/>
    <row r="1198" customFormat="false" ht="12.8" hidden="true" customHeight="false" outlineLevel="0" collapsed="false"/>
    <row r="1199" customFormat="false" ht="12.8" hidden="true" customHeight="false" outlineLevel="0" collapsed="false"/>
    <row r="1200" customFormat="false" ht="12.8" hidden="true" customHeight="false" outlineLevel="0" collapsed="false"/>
    <row r="1201" customFormat="false" ht="12.8" hidden="true" customHeight="false" outlineLevel="0" collapsed="false"/>
    <row r="1202" customFormat="false" ht="12.8" hidden="true" customHeight="false" outlineLevel="0" collapsed="false"/>
    <row r="1203" customFormat="false" ht="12.8" hidden="true" customHeight="false" outlineLevel="0" collapsed="false"/>
    <row r="1204" customFormat="false" ht="12.8" hidden="true" customHeight="false" outlineLevel="0" collapsed="false"/>
    <row r="1205" customFormat="false" ht="12.8" hidden="true" customHeight="false" outlineLevel="0" collapsed="false"/>
    <row r="1206" customFormat="false" ht="12.8" hidden="true" customHeight="false" outlineLevel="0" collapsed="false"/>
    <row r="1207" customFormat="false" ht="12.8" hidden="true" customHeight="false" outlineLevel="0" collapsed="false"/>
    <row r="1208" customFormat="false" ht="12.8" hidden="true" customHeight="false" outlineLevel="0" collapsed="false"/>
    <row r="1209" customFormat="false" ht="12.8" hidden="true" customHeight="false" outlineLevel="0" collapsed="false"/>
    <row r="1210" customFormat="false" ht="12.8" hidden="true" customHeight="false" outlineLevel="0" collapsed="false"/>
    <row r="1211" customFormat="false" ht="12.8" hidden="true" customHeight="false" outlineLevel="0" collapsed="false"/>
    <row r="1212" customFormat="false" ht="12.8" hidden="true" customHeight="false" outlineLevel="0" collapsed="false"/>
    <row r="1213" customFormat="false" ht="12.8" hidden="true" customHeight="false" outlineLevel="0" collapsed="false"/>
    <row r="1214" customFormat="false" ht="12.8" hidden="true" customHeight="false" outlineLevel="0" collapsed="false"/>
    <row r="1215" customFormat="false" ht="12.8" hidden="true" customHeight="false" outlineLevel="0" collapsed="false"/>
    <row r="1216" customFormat="false" ht="12.8" hidden="true" customHeight="false" outlineLevel="0" collapsed="false"/>
    <row r="1217" customFormat="false" ht="12.8" hidden="true" customHeight="false" outlineLevel="0" collapsed="false"/>
    <row r="1218" customFormat="false" ht="12.8" hidden="true" customHeight="false" outlineLevel="0" collapsed="false"/>
    <row r="1219" customFormat="false" ht="12.8" hidden="true" customHeight="false" outlineLevel="0" collapsed="false"/>
    <row r="1220" customFormat="false" ht="12.8" hidden="true" customHeight="false" outlineLevel="0" collapsed="false"/>
    <row r="1221" customFormat="false" ht="12.8" hidden="true" customHeight="false" outlineLevel="0" collapsed="false"/>
    <row r="1222" customFormat="false" ht="12.8" hidden="true" customHeight="false" outlineLevel="0" collapsed="false"/>
    <row r="1223" customFormat="false" ht="12.8" hidden="true" customHeight="false" outlineLevel="0" collapsed="false"/>
    <row r="1224" customFormat="false" ht="12.8" hidden="true" customHeight="false" outlineLevel="0" collapsed="false"/>
    <row r="1225" customFormat="false" ht="12.8" hidden="true" customHeight="false" outlineLevel="0" collapsed="false"/>
    <row r="1226" customFormat="false" ht="12.8" hidden="true" customHeight="false" outlineLevel="0" collapsed="false"/>
    <row r="1227" customFormat="false" ht="12.8" hidden="true" customHeight="false" outlineLevel="0" collapsed="false"/>
    <row r="1228" customFormat="false" ht="12.8" hidden="true" customHeight="false" outlineLevel="0" collapsed="false"/>
    <row r="1229" customFormat="false" ht="12.8" hidden="true" customHeight="false" outlineLevel="0" collapsed="false"/>
    <row r="1230" customFormat="false" ht="12.8" hidden="true" customHeight="false" outlineLevel="0" collapsed="false"/>
    <row r="1231" customFormat="false" ht="12.8" hidden="true" customHeight="false" outlineLevel="0" collapsed="false"/>
    <row r="1232" customFormat="false" ht="12.8" hidden="true" customHeight="false" outlineLevel="0" collapsed="false"/>
    <row r="1233" customFormat="false" ht="12.8" hidden="true" customHeight="false" outlineLevel="0" collapsed="false"/>
    <row r="1234" customFormat="false" ht="12.8" hidden="true" customHeight="false" outlineLevel="0" collapsed="false"/>
    <row r="1235" customFormat="false" ht="12.8" hidden="true" customHeight="false" outlineLevel="0" collapsed="false"/>
    <row r="1236" customFormat="false" ht="12.8" hidden="true" customHeight="false" outlineLevel="0" collapsed="false"/>
    <row r="1237" customFormat="false" ht="12.8" hidden="true" customHeight="false" outlineLevel="0" collapsed="false"/>
    <row r="1238" customFormat="false" ht="12.8" hidden="true" customHeight="false" outlineLevel="0" collapsed="false"/>
    <row r="1239" customFormat="false" ht="12.8" hidden="true" customHeight="false" outlineLevel="0" collapsed="false"/>
    <row r="1240" customFormat="false" ht="12.8" hidden="true" customHeight="false" outlineLevel="0" collapsed="false"/>
    <row r="1241" customFormat="false" ht="12.8" hidden="true" customHeight="false" outlineLevel="0" collapsed="false"/>
    <row r="1242" customFormat="false" ht="12.8" hidden="true" customHeight="false" outlineLevel="0" collapsed="false"/>
    <row r="1243" customFormat="false" ht="12.8" hidden="true" customHeight="false" outlineLevel="0" collapsed="false"/>
    <row r="1244" customFormat="false" ht="12.8" hidden="true" customHeight="false" outlineLevel="0" collapsed="false"/>
    <row r="1245" customFormat="false" ht="12.8" hidden="true" customHeight="false" outlineLevel="0" collapsed="false"/>
    <row r="1246" customFormat="false" ht="12.8" hidden="true" customHeight="false" outlineLevel="0" collapsed="false"/>
    <row r="1247" customFormat="false" ht="12.8" hidden="true" customHeight="false" outlineLevel="0" collapsed="false"/>
    <row r="1248" customFormat="false" ht="12.8" hidden="true" customHeight="false" outlineLevel="0" collapsed="false"/>
    <row r="1249" customFormat="false" ht="12.8" hidden="true" customHeight="false" outlineLevel="0" collapsed="false"/>
    <row r="1250" customFormat="false" ht="12.8" hidden="true" customHeight="false" outlineLevel="0" collapsed="false"/>
    <row r="1251" customFormat="false" ht="12.8" hidden="true" customHeight="false" outlineLevel="0" collapsed="false"/>
    <row r="1252" customFormat="false" ht="12.8" hidden="true" customHeight="false" outlineLevel="0" collapsed="false"/>
    <row r="1253" customFormat="false" ht="12.8" hidden="true" customHeight="false" outlineLevel="0" collapsed="false"/>
    <row r="1254" customFormat="false" ht="12.8" hidden="true" customHeight="false" outlineLevel="0" collapsed="false"/>
    <row r="1255" customFormat="false" ht="12.8" hidden="true" customHeight="false" outlineLevel="0" collapsed="false"/>
    <row r="1256" customFormat="false" ht="12.8" hidden="true" customHeight="false" outlineLevel="0" collapsed="false"/>
    <row r="1257" customFormat="false" ht="12.8" hidden="true" customHeight="false" outlineLevel="0" collapsed="false"/>
    <row r="1258" customFormat="false" ht="12.8" hidden="true" customHeight="false" outlineLevel="0" collapsed="false"/>
    <row r="1259" customFormat="false" ht="12.8" hidden="true" customHeight="false" outlineLevel="0" collapsed="false"/>
    <row r="1260" customFormat="false" ht="12.8" hidden="true" customHeight="false" outlineLevel="0" collapsed="false"/>
    <row r="1261" customFormat="false" ht="12.8" hidden="true" customHeight="false" outlineLevel="0" collapsed="false"/>
    <row r="1262" customFormat="false" ht="12.8" hidden="true" customHeight="false" outlineLevel="0" collapsed="false"/>
    <row r="1263" customFormat="false" ht="12.8" hidden="true" customHeight="false" outlineLevel="0" collapsed="false"/>
    <row r="1264" customFormat="false" ht="12.8" hidden="true" customHeight="false" outlineLevel="0" collapsed="false"/>
    <row r="1265" customFormat="false" ht="12.8" hidden="true" customHeight="false" outlineLevel="0" collapsed="false"/>
    <row r="1266" customFormat="false" ht="12.8" hidden="true" customHeight="false" outlineLevel="0" collapsed="false"/>
    <row r="1267" customFormat="false" ht="12.8" hidden="true" customHeight="false" outlineLevel="0" collapsed="false"/>
    <row r="1268" customFormat="false" ht="12.8" hidden="true" customHeight="false" outlineLevel="0" collapsed="false"/>
    <row r="1269" customFormat="false" ht="12.8" hidden="true" customHeight="false" outlineLevel="0" collapsed="false"/>
    <row r="1270" customFormat="false" ht="12.8" hidden="true" customHeight="false" outlineLevel="0" collapsed="false"/>
    <row r="1271" customFormat="false" ht="12.8" hidden="true" customHeight="false" outlineLevel="0" collapsed="false"/>
    <row r="1272" customFormat="false" ht="12.8" hidden="true" customHeight="false" outlineLevel="0" collapsed="false"/>
    <row r="1273" customFormat="false" ht="12.8" hidden="true" customHeight="false" outlineLevel="0" collapsed="false"/>
    <row r="1274" customFormat="false" ht="12.8" hidden="true" customHeight="false" outlineLevel="0" collapsed="false"/>
    <row r="1275" customFormat="false" ht="12.8" hidden="true" customHeight="false" outlineLevel="0" collapsed="false"/>
    <row r="1276" customFormat="false" ht="12.8" hidden="true" customHeight="false" outlineLevel="0" collapsed="false"/>
    <row r="1277" customFormat="false" ht="12.8" hidden="true" customHeight="false" outlineLevel="0" collapsed="false"/>
    <row r="1278" customFormat="false" ht="12.8" hidden="true" customHeight="false" outlineLevel="0" collapsed="false"/>
    <row r="1279" customFormat="false" ht="12.8" hidden="true" customHeight="false" outlineLevel="0" collapsed="false"/>
    <row r="1280" customFormat="false" ht="12.8" hidden="true" customHeight="false" outlineLevel="0" collapsed="false"/>
    <row r="1281" customFormat="false" ht="12.8" hidden="true" customHeight="false" outlineLevel="0" collapsed="false"/>
    <row r="1282" customFormat="false" ht="12.8" hidden="true" customHeight="false" outlineLevel="0" collapsed="false"/>
    <row r="1283" customFormat="false" ht="12.8" hidden="true" customHeight="false" outlineLevel="0" collapsed="false"/>
    <row r="1284" customFormat="false" ht="12.8" hidden="true" customHeight="false" outlineLevel="0" collapsed="false"/>
    <row r="1285" customFormat="false" ht="12.8" hidden="true" customHeight="false" outlineLevel="0" collapsed="false"/>
    <row r="1286" customFormat="false" ht="12.8" hidden="true" customHeight="false" outlineLevel="0" collapsed="false"/>
    <row r="1287" customFormat="false" ht="12.8" hidden="true" customHeight="false" outlineLevel="0" collapsed="false"/>
    <row r="1288" customFormat="false" ht="12.8" hidden="true" customHeight="false" outlineLevel="0" collapsed="false"/>
    <row r="1289" customFormat="false" ht="12.8" hidden="true" customHeight="false" outlineLevel="0" collapsed="false"/>
    <row r="1290" customFormat="false" ht="12.8" hidden="true" customHeight="false" outlineLevel="0" collapsed="false"/>
    <row r="1291" customFormat="false" ht="12.8" hidden="true" customHeight="false" outlineLevel="0" collapsed="false"/>
    <row r="1292" customFormat="false" ht="12.8" hidden="true" customHeight="false" outlineLevel="0" collapsed="false"/>
    <row r="1293" customFormat="false" ht="12.8" hidden="true" customHeight="false" outlineLevel="0" collapsed="false"/>
    <row r="1294" customFormat="false" ht="12.8" hidden="true" customHeight="false" outlineLevel="0" collapsed="false"/>
    <row r="1295" customFormat="false" ht="12.8" hidden="true" customHeight="false" outlineLevel="0" collapsed="false"/>
    <row r="1296" customFormat="false" ht="12.8" hidden="true" customHeight="false" outlineLevel="0" collapsed="false"/>
    <row r="1297" customFormat="false" ht="12.8" hidden="true" customHeight="false" outlineLevel="0" collapsed="false"/>
    <row r="1298" customFormat="false" ht="12.8" hidden="true" customHeight="false" outlineLevel="0" collapsed="false"/>
    <row r="1299" customFormat="false" ht="12.8" hidden="true" customHeight="false" outlineLevel="0" collapsed="false"/>
    <row r="1300" customFormat="false" ht="12.8" hidden="true" customHeight="false" outlineLevel="0" collapsed="false"/>
    <row r="1301" customFormat="false" ht="12.8" hidden="true" customHeight="false" outlineLevel="0" collapsed="false"/>
    <row r="1302" customFormat="false" ht="12.8" hidden="true" customHeight="false" outlineLevel="0" collapsed="false"/>
    <row r="1303" customFormat="false" ht="12.8" hidden="true" customHeight="false" outlineLevel="0" collapsed="false"/>
    <row r="1304" customFormat="false" ht="12.8" hidden="true" customHeight="false" outlineLevel="0" collapsed="false"/>
    <row r="1305" customFormat="false" ht="12.8" hidden="true" customHeight="false" outlineLevel="0" collapsed="false"/>
    <row r="1306" customFormat="false" ht="12.8" hidden="true" customHeight="false" outlineLevel="0" collapsed="false"/>
    <row r="1307" customFormat="false" ht="12.8" hidden="true" customHeight="false" outlineLevel="0" collapsed="false"/>
    <row r="1308" customFormat="false" ht="12.8" hidden="true" customHeight="false" outlineLevel="0" collapsed="false"/>
    <row r="1309" customFormat="false" ht="12.8" hidden="true" customHeight="false" outlineLevel="0" collapsed="false"/>
    <row r="1310" customFormat="false" ht="12.8" hidden="true" customHeight="false" outlineLevel="0" collapsed="false"/>
    <row r="1311" customFormat="false" ht="12.8" hidden="true" customHeight="false" outlineLevel="0" collapsed="false"/>
    <row r="1312" customFormat="false" ht="12.8" hidden="true" customHeight="false" outlineLevel="0" collapsed="false"/>
    <row r="1313" customFormat="false" ht="12.8" hidden="true" customHeight="false" outlineLevel="0" collapsed="false"/>
    <row r="1314" customFormat="false" ht="12.8" hidden="true" customHeight="false" outlineLevel="0" collapsed="false"/>
    <row r="1315" customFormat="false" ht="12.8" hidden="true" customHeight="false" outlineLevel="0" collapsed="false"/>
    <row r="1316" customFormat="false" ht="12.8" hidden="true" customHeight="false" outlineLevel="0" collapsed="false"/>
    <row r="1317" customFormat="false" ht="12.8" hidden="true" customHeight="false" outlineLevel="0" collapsed="false"/>
    <row r="1318" customFormat="false" ht="12.8" hidden="true" customHeight="false" outlineLevel="0" collapsed="false"/>
    <row r="1319" customFormat="false" ht="12.8" hidden="true" customHeight="false" outlineLevel="0" collapsed="false"/>
    <row r="1320" customFormat="false" ht="12.8" hidden="true" customHeight="false" outlineLevel="0" collapsed="false"/>
    <row r="1321" customFormat="false" ht="12.8" hidden="true" customHeight="false" outlineLevel="0" collapsed="false"/>
    <row r="1322" customFormat="false" ht="12.8" hidden="true" customHeight="false" outlineLevel="0" collapsed="false"/>
    <row r="1323" customFormat="false" ht="12.8" hidden="true" customHeight="false" outlineLevel="0" collapsed="false"/>
    <row r="1324" customFormat="false" ht="12.8" hidden="true" customHeight="false" outlineLevel="0" collapsed="false"/>
    <row r="1325" customFormat="false" ht="12.8" hidden="true" customHeight="false" outlineLevel="0" collapsed="false"/>
    <row r="1326" customFormat="false" ht="12.8" hidden="true" customHeight="false" outlineLevel="0" collapsed="false"/>
    <row r="1327" customFormat="false" ht="12.8" hidden="true" customHeight="false" outlineLevel="0" collapsed="false"/>
    <row r="1328" customFormat="false" ht="12.8" hidden="true" customHeight="false" outlineLevel="0" collapsed="false"/>
    <row r="1329" customFormat="false" ht="12.8" hidden="true" customHeight="false" outlineLevel="0" collapsed="false"/>
    <row r="1330" customFormat="false" ht="12.8" hidden="true" customHeight="false" outlineLevel="0" collapsed="false"/>
    <row r="1331" customFormat="false" ht="12.8" hidden="true" customHeight="false" outlineLevel="0" collapsed="false"/>
    <row r="1332" customFormat="false" ht="12.8" hidden="true" customHeight="false" outlineLevel="0" collapsed="false"/>
    <row r="1333" customFormat="false" ht="12.8" hidden="true" customHeight="false" outlineLevel="0" collapsed="false"/>
    <row r="1334" customFormat="false" ht="12.8" hidden="true" customHeight="false" outlineLevel="0" collapsed="false"/>
    <row r="1335" customFormat="false" ht="12.8" hidden="true" customHeight="false" outlineLevel="0" collapsed="false"/>
    <row r="1336" customFormat="false" ht="12.8" hidden="true" customHeight="false" outlineLevel="0" collapsed="false"/>
    <row r="1337" customFormat="false" ht="12.8" hidden="true" customHeight="false" outlineLevel="0" collapsed="false"/>
    <row r="1338" customFormat="false" ht="12.8" hidden="true" customHeight="false" outlineLevel="0" collapsed="false"/>
    <row r="1339" customFormat="false" ht="12.8" hidden="true" customHeight="false" outlineLevel="0" collapsed="false"/>
    <row r="1340" customFormat="false" ht="12.8" hidden="true" customHeight="false" outlineLevel="0" collapsed="false"/>
    <row r="1341" customFormat="false" ht="12.8" hidden="true" customHeight="false" outlineLevel="0" collapsed="false"/>
    <row r="1342" customFormat="false" ht="12.8" hidden="true" customHeight="false" outlineLevel="0" collapsed="false"/>
    <row r="1343" customFormat="false" ht="12.8" hidden="true" customHeight="false" outlineLevel="0" collapsed="false"/>
    <row r="1344" customFormat="false" ht="12.8" hidden="true" customHeight="false" outlineLevel="0" collapsed="false"/>
    <row r="1345" customFormat="false" ht="12.8" hidden="true" customHeight="false" outlineLevel="0" collapsed="false"/>
    <row r="1346" customFormat="false" ht="12.8" hidden="true" customHeight="false" outlineLevel="0" collapsed="false"/>
    <row r="1347" customFormat="false" ht="12.8" hidden="true" customHeight="false" outlineLevel="0" collapsed="false"/>
    <row r="1348" customFormat="false" ht="12.8" hidden="true" customHeight="false" outlineLevel="0" collapsed="false"/>
    <row r="1349" customFormat="false" ht="12.8" hidden="true" customHeight="false" outlineLevel="0" collapsed="false"/>
    <row r="1350" customFormat="false" ht="12.8" hidden="true" customHeight="false" outlineLevel="0" collapsed="false"/>
    <row r="1351" customFormat="false" ht="12.8" hidden="true" customHeight="false" outlineLevel="0" collapsed="false"/>
    <row r="1352" customFormat="false" ht="12.8" hidden="true" customHeight="false" outlineLevel="0" collapsed="false"/>
    <row r="1353" customFormat="false" ht="12.8" hidden="true" customHeight="false" outlineLevel="0" collapsed="false"/>
    <row r="1354" customFormat="false" ht="12.8" hidden="true" customHeight="false" outlineLevel="0" collapsed="false"/>
    <row r="1355" customFormat="false" ht="12.8" hidden="true" customHeight="false" outlineLevel="0" collapsed="false"/>
    <row r="1356" customFormat="false" ht="12.8" hidden="true" customHeight="false" outlineLevel="0" collapsed="false"/>
    <row r="1357" customFormat="false" ht="12.8" hidden="true" customHeight="false" outlineLevel="0" collapsed="false"/>
    <row r="1358" customFormat="false" ht="12.8" hidden="true" customHeight="false" outlineLevel="0" collapsed="false"/>
    <row r="1359" customFormat="false" ht="12.8" hidden="true" customHeight="false" outlineLevel="0" collapsed="false"/>
    <row r="1360" customFormat="false" ht="12.8" hidden="true" customHeight="false" outlineLevel="0" collapsed="false"/>
    <row r="1361" customFormat="false" ht="12.8" hidden="true" customHeight="false" outlineLevel="0" collapsed="false"/>
    <row r="1362" customFormat="false" ht="12.8" hidden="true" customHeight="false" outlineLevel="0" collapsed="false"/>
    <row r="61442" customFormat="false" ht="8.1" hidden="false" customHeight="true" outlineLevel="0" collapsed="false"/>
    <row r="61443" customFormat="false" ht="8.1" hidden="false" customHeight="true" outlineLevel="0" collapsed="false"/>
    <row r="61444" customFormat="false" ht="8.1" hidden="false" customHeight="true" outlineLevel="0" collapsed="false"/>
    <row r="61445" customFormat="false" ht="8.1" hidden="false" customHeight="true" outlineLevel="0" collapsed="false"/>
    <row r="61446" customFormat="false" ht="8.1" hidden="false" customHeight="true" outlineLevel="0" collapsed="false"/>
    <row r="61447" customFormat="false" ht="8.1" hidden="false" customHeight="true" outlineLevel="0" collapsed="false"/>
    <row r="61448" customFormat="false" ht="8.1" hidden="false" customHeight="true" outlineLevel="0" collapsed="false"/>
    <row r="61449" customFormat="false" ht="8.1" hidden="false" customHeight="true" outlineLevel="0" collapsed="false"/>
    <row r="61450" customFormat="false" ht="8.1" hidden="false" customHeight="true" outlineLevel="0" collapsed="false"/>
    <row r="61451" customFormat="false" ht="8.1" hidden="false" customHeight="true" outlineLevel="0" collapsed="false"/>
    <row r="61452" customFormat="false" ht="8.1" hidden="false" customHeight="true" outlineLevel="0" collapsed="false"/>
    <row r="61453" customFormat="false" ht="8.1" hidden="false" customHeight="true" outlineLevel="0" collapsed="false"/>
    <row r="61454" customFormat="false" ht="8.1" hidden="false" customHeight="true" outlineLevel="0" collapsed="false"/>
    <row r="61455" customFormat="false" ht="8.1" hidden="false" customHeight="true" outlineLevel="0" collapsed="false"/>
    <row r="61456" customFormat="false" ht="8.1" hidden="false" customHeight="true" outlineLevel="0" collapsed="false"/>
    <row r="61457" customFormat="false" ht="8.1" hidden="false" customHeight="true" outlineLevel="0" collapsed="false"/>
    <row r="61458" customFormat="false" ht="8.1" hidden="false" customHeight="true" outlineLevel="0" collapsed="false"/>
    <row r="61459" customFormat="false" ht="8.1" hidden="false" customHeight="true" outlineLevel="0" collapsed="false"/>
    <row r="61460" customFormat="false" ht="8.1" hidden="false" customHeight="true" outlineLevel="0" collapsed="false"/>
    <row r="61461" customFormat="false" ht="8.1" hidden="false" customHeight="true" outlineLevel="0" collapsed="false"/>
    <row r="61462" customFormat="false" ht="8.1" hidden="false" customHeight="true" outlineLevel="0" collapsed="false"/>
    <row r="61463" customFormat="false" ht="8.1" hidden="false" customHeight="true" outlineLevel="0" collapsed="false"/>
    <row r="61464" customFormat="false" ht="8.1" hidden="false" customHeight="true" outlineLevel="0" collapsed="false"/>
    <row r="61465" customFormat="false" ht="8.1" hidden="false" customHeight="true" outlineLevel="0" collapsed="false"/>
    <row r="61466" customFormat="false" ht="8.1" hidden="false" customHeight="true" outlineLevel="0" collapsed="false"/>
    <row r="61467" customFormat="false" ht="8.1" hidden="false" customHeight="true" outlineLevel="0" collapsed="false"/>
    <row r="61468" customFormat="false" ht="8.1" hidden="false" customHeight="true" outlineLevel="0" collapsed="false"/>
    <row r="61469" customFormat="false" ht="8.1" hidden="false" customHeight="true" outlineLevel="0" collapsed="false"/>
    <row r="61470" customFormat="false" ht="8.1" hidden="false" customHeight="true" outlineLevel="0" collapsed="false"/>
    <row r="61471" customFormat="false" ht="8.1" hidden="false" customHeight="true" outlineLevel="0" collapsed="false"/>
    <row r="61472" customFormat="false" ht="8.1" hidden="false" customHeight="true" outlineLevel="0" collapsed="false"/>
    <row r="61473" customFormat="false" ht="8.1" hidden="false" customHeight="true" outlineLevel="0" collapsed="false"/>
    <row r="61474" customFormat="false" ht="8.1" hidden="false" customHeight="true" outlineLevel="0" collapsed="false"/>
    <row r="61475" customFormat="false" ht="8.1" hidden="false" customHeight="true" outlineLevel="0" collapsed="false"/>
    <row r="61476" customFormat="false" ht="8.1" hidden="false" customHeight="true" outlineLevel="0" collapsed="false"/>
    <row r="61477" customFormat="false" ht="8.1" hidden="false" customHeight="true" outlineLevel="0" collapsed="false"/>
    <row r="61478" customFormat="false" ht="8.1" hidden="false" customHeight="true" outlineLevel="0" collapsed="false"/>
    <row r="61479" customFormat="false" ht="8.1" hidden="false" customHeight="true" outlineLevel="0" collapsed="false"/>
    <row r="61480" customFormat="false" ht="8.1" hidden="false" customHeight="true" outlineLevel="0" collapsed="false"/>
    <row r="61481" customFormat="false" ht="8.1" hidden="false" customHeight="true" outlineLevel="0" collapsed="false"/>
    <row r="61482" customFormat="false" ht="8.1" hidden="false" customHeight="true" outlineLevel="0" collapsed="false"/>
    <row r="61483" customFormat="false" ht="8.1" hidden="false" customHeight="true" outlineLevel="0" collapsed="false"/>
    <row r="61484" customFormat="false" ht="8.1" hidden="false" customHeight="true" outlineLevel="0" collapsed="false"/>
    <row r="61485" customFormat="false" ht="8.1" hidden="false" customHeight="true" outlineLevel="0" collapsed="false"/>
    <row r="61486" customFormat="false" ht="8.1" hidden="false" customHeight="true" outlineLevel="0" collapsed="false"/>
    <row r="61487" customFormat="false" ht="8.1" hidden="false" customHeight="true" outlineLevel="0" collapsed="false"/>
    <row r="61488" customFormat="false" ht="8.1" hidden="false" customHeight="true" outlineLevel="0" collapsed="false"/>
    <row r="61489" customFormat="false" ht="8.1" hidden="false" customHeight="true" outlineLevel="0" collapsed="false"/>
    <row r="61490" customFormat="false" ht="8.1" hidden="false" customHeight="true" outlineLevel="0" collapsed="false"/>
    <row r="61491" customFormat="false" ht="8.1" hidden="false" customHeight="true" outlineLevel="0" collapsed="false"/>
    <row r="61492" customFormat="false" ht="8.1" hidden="false" customHeight="true" outlineLevel="0" collapsed="false"/>
    <row r="61493" customFormat="false" ht="8.1" hidden="false" customHeight="true" outlineLevel="0" collapsed="false"/>
    <row r="61494" customFormat="false" ht="8.1" hidden="false" customHeight="true" outlineLevel="0" collapsed="false"/>
    <row r="61495" customFormat="false" ht="8.1" hidden="false" customHeight="true" outlineLevel="0" collapsed="false"/>
    <row r="61496" customFormat="false" ht="8.1" hidden="false" customHeight="true" outlineLevel="0" collapsed="false"/>
    <row r="61497" customFormat="false" ht="8.1" hidden="false" customHeight="true" outlineLevel="0" collapsed="false"/>
    <row r="61498" customFormat="false" ht="8.1" hidden="false" customHeight="true" outlineLevel="0" collapsed="false"/>
    <row r="61499" customFormat="false" ht="8.1" hidden="false" customHeight="true" outlineLevel="0" collapsed="false"/>
    <row r="61500" customFormat="false" ht="8.1" hidden="false" customHeight="true" outlineLevel="0" collapsed="false"/>
    <row r="61501" customFormat="false" ht="8.1" hidden="false" customHeight="true" outlineLevel="0" collapsed="false"/>
    <row r="61502" customFormat="false" ht="8.1" hidden="false" customHeight="true" outlineLevel="0" collapsed="false"/>
    <row r="61503" customFormat="false" ht="8.1" hidden="false" customHeight="true" outlineLevel="0" collapsed="false"/>
    <row r="61504" customFormat="false" ht="8.1" hidden="false" customHeight="true" outlineLevel="0" collapsed="false"/>
    <row r="61505" customFormat="false" ht="8.1" hidden="false" customHeight="true" outlineLevel="0" collapsed="false"/>
    <row r="61506" customFormat="false" ht="8.1" hidden="false" customHeight="true" outlineLevel="0" collapsed="false"/>
    <row r="61507" customFormat="false" ht="8.1" hidden="false" customHeight="true" outlineLevel="0" collapsed="false"/>
    <row r="61508" customFormat="false" ht="8.1" hidden="false" customHeight="true" outlineLevel="0" collapsed="false"/>
    <row r="61509" customFormat="false" ht="8.1" hidden="false" customHeight="true" outlineLevel="0" collapsed="false"/>
    <row r="61510" customFormat="false" ht="8.1" hidden="false" customHeight="true" outlineLevel="0" collapsed="false"/>
    <row r="61511" customFormat="false" ht="8.1" hidden="false" customHeight="true" outlineLevel="0" collapsed="false"/>
    <row r="61512" customFormat="false" ht="8.1" hidden="false" customHeight="true" outlineLevel="0" collapsed="false"/>
    <row r="61513" customFormat="false" ht="8.1" hidden="false" customHeight="true" outlineLevel="0" collapsed="false"/>
    <row r="61514" customFormat="false" ht="8.1" hidden="false" customHeight="true" outlineLevel="0" collapsed="false"/>
    <row r="61515" customFormat="false" ht="8.1" hidden="false" customHeight="true" outlineLevel="0" collapsed="false"/>
    <row r="61516" customFormat="false" ht="8.1" hidden="false" customHeight="true" outlineLevel="0" collapsed="false"/>
    <row r="61517" customFormat="false" ht="8.1" hidden="false" customHeight="true" outlineLevel="0" collapsed="false"/>
    <row r="61518" customFormat="false" ht="8.1" hidden="false" customHeight="true" outlineLevel="0" collapsed="false"/>
    <row r="61519" customFormat="false" ht="8.1" hidden="false" customHeight="true" outlineLevel="0" collapsed="false"/>
    <row r="61520" customFormat="false" ht="8.1" hidden="false" customHeight="true" outlineLevel="0" collapsed="false"/>
    <row r="61521" customFormat="false" ht="8.1" hidden="false" customHeight="true" outlineLevel="0" collapsed="false"/>
    <row r="61522" customFormat="false" ht="8.1" hidden="false" customHeight="true" outlineLevel="0" collapsed="false"/>
    <row r="61523" customFormat="false" ht="8.1" hidden="false" customHeight="true" outlineLevel="0" collapsed="false"/>
    <row r="61524" customFormat="false" ht="8.1" hidden="false" customHeight="true" outlineLevel="0" collapsed="false"/>
    <row r="61525" customFormat="false" ht="8.1" hidden="false" customHeight="true" outlineLevel="0" collapsed="false"/>
    <row r="61526" customFormat="false" ht="8.1" hidden="false" customHeight="true" outlineLevel="0" collapsed="false"/>
    <row r="61527" customFormat="false" ht="8.1" hidden="false" customHeight="true" outlineLevel="0" collapsed="false"/>
    <row r="61528" customFormat="false" ht="8.1" hidden="false" customHeight="true" outlineLevel="0" collapsed="false"/>
    <row r="61529" customFormat="false" ht="8.1" hidden="false" customHeight="true" outlineLevel="0" collapsed="false"/>
    <row r="61530" customFormat="false" ht="8.1" hidden="false" customHeight="true" outlineLevel="0" collapsed="false"/>
    <row r="61531" customFormat="false" ht="8.1" hidden="false" customHeight="true" outlineLevel="0" collapsed="false"/>
    <row r="61532" customFormat="false" ht="8.1" hidden="false" customHeight="true" outlineLevel="0" collapsed="false"/>
    <row r="61533" customFormat="false" ht="8.1" hidden="false" customHeight="true" outlineLevel="0" collapsed="false"/>
    <row r="61534" customFormat="false" ht="8.1" hidden="false" customHeight="true" outlineLevel="0" collapsed="false"/>
    <row r="61535" customFormat="false" ht="8.1" hidden="false" customHeight="true" outlineLevel="0" collapsed="false"/>
    <row r="61536" customFormat="false" ht="8.1" hidden="false" customHeight="true" outlineLevel="0" collapsed="false"/>
    <row r="61537" customFormat="false" ht="8.1" hidden="false" customHeight="true" outlineLevel="0" collapsed="false"/>
    <row r="61538" customFormat="false" ht="8.1" hidden="false" customHeight="true" outlineLevel="0" collapsed="false"/>
    <row r="61539" customFormat="false" ht="8.1" hidden="false" customHeight="true" outlineLevel="0" collapsed="false"/>
    <row r="61540" customFormat="false" ht="8.1" hidden="false" customHeight="true" outlineLevel="0" collapsed="false"/>
    <row r="61541" customFormat="false" ht="8.1" hidden="false" customHeight="true" outlineLevel="0" collapsed="false"/>
    <row r="61542" customFormat="false" ht="8.1" hidden="false" customHeight="true" outlineLevel="0" collapsed="false"/>
    <row r="61543" customFormat="false" ht="8.1" hidden="false" customHeight="true" outlineLevel="0" collapsed="false"/>
    <row r="61544" customFormat="false" ht="8.1" hidden="false" customHeight="true" outlineLevel="0" collapsed="false"/>
    <row r="61545" customFormat="false" ht="8.1" hidden="false" customHeight="true" outlineLevel="0" collapsed="false"/>
    <row r="61546" customFormat="false" ht="8.1" hidden="false" customHeight="true" outlineLevel="0" collapsed="false"/>
    <row r="61547" customFormat="false" ht="8.1" hidden="false" customHeight="true" outlineLevel="0" collapsed="false"/>
    <row r="61548" customFormat="false" ht="8.1" hidden="false" customHeight="true" outlineLevel="0" collapsed="false"/>
    <row r="61549" customFormat="false" ht="8.1" hidden="false" customHeight="true" outlineLevel="0" collapsed="false"/>
    <row r="61550" customFormat="false" ht="8.1" hidden="false" customHeight="true" outlineLevel="0" collapsed="false"/>
    <row r="61551" customFormat="false" ht="8.1" hidden="false" customHeight="true" outlineLevel="0" collapsed="false"/>
    <row r="61552" customFormat="false" ht="8.1" hidden="false" customHeight="true" outlineLevel="0" collapsed="false"/>
    <row r="61553" customFormat="false" ht="8.1" hidden="false" customHeight="true" outlineLevel="0" collapsed="false"/>
    <row r="61554" customFormat="false" ht="8.1" hidden="false" customHeight="true" outlineLevel="0" collapsed="false"/>
    <row r="61555" customFormat="false" ht="8.1" hidden="false" customHeight="true" outlineLevel="0" collapsed="false"/>
    <row r="61556" customFormat="false" ht="8.1" hidden="false" customHeight="true" outlineLevel="0" collapsed="false"/>
    <row r="61557" customFormat="false" ht="8.1" hidden="false" customHeight="true" outlineLevel="0" collapsed="false"/>
    <row r="61558" customFormat="false" ht="8.1" hidden="false" customHeight="true" outlineLevel="0" collapsed="false"/>
    <row r="61559" customFormat="false" ht="8.1" hidden="false" customHeight="true" outlineLevel="0" collapsed="false"/>
    <row r="61560" customFormat="false" ht="8.1" hidden="false" customHeight="true" outlineLevel="0" collapsed="false"/>
    <row r="61561" customFormat="false" ht="8.1" hidden="false" customHeight="true" outlineLevel="0" collapsed="false"/>
    <row r="61562" customFormat="false" ht="8.1" hidden="false" customHeight="true" outlineLevel="0" collapsed="false"/>
    <row r="61563" customFormat="false" ht="8.1" hidden="false" customHeight="true" outlineLevel="0" collapsed="false"/>
    <row r="61564" customFormat="false" ht="8.1" hidden="false" customHeight="true" outlineLevel="0" collapsed="false"/>
    <row r="61565" customFormat="false" ht="8.1" hidden="false" customHeight="true" outlineLevel="0" collapsed="false"/>
    <row r="61566" customFormat="false" ht="8.1" hidden="false" customHeight="true" outlineLevel="0" collapsed="false"/>
    <row r="61567" customFormat="false" ht="8.1" hidden="false" customHeight="true" outlineLevel="0" collapsed="false"/>
    <row r="61568" customFormat="false" ht="8.1" hidden="false" customHeight="true" outlineLevel="0" collapsed="false"/>
    <row r="61569" customFormat="false" ht="8.1" hidden="false" customHeight="true" outlineLevel="0" collapsed="false"/>
    <row r="61570" customFormat="false" ht="8.1" hidden="false" customHeight="true" outlineLevel="0" collapsed="false"/>
    <row r="61571" customFormat="false" ht="8.1" hidden="false" customHeight="true" outlineLevel="0" collapsed="false"/>
    <row r="61572" customFormat="false" ht="8.1" hidden="false" customHeight="true" outlineLevel="0" collapsed="false"/>
    <row r="61573" customFormat="false" ht="8.1" hidden="false" customHeight="true" outlineLevel="0" collapsed="false"/>
    <row r="61574" customFormat="false" ht="8.1" hidden="false" customHeight="true" outlineLevel="0" collapsed="false"/>
    <row r="61575" customFormat="false" ht="8.1" hidden="false" customHeight="true" outlineLevel="0" collapsed="false"/>
    <row r="61576" customFormat="false" ht="8.1" hidden="false" customHeight="true" outlineLevel="0" collapsed="false"/>
    <row r="61577" customFormat="false" ht="8.1" hidden="false" customHeight="true" outlineLevel="0" collapsed="false"/>
    <row r="61578" customFormat="false" ht="8.1" hidden="false" customHeight="true" outlineLevel="0" collapsed="false"/>
    <row r="61579" customFormat="false" ht="8.1" hidden="false" customHeight="true" outlineLevel="0" collapsed="false"/>
    <row r="61580" customFormat="false" ht="8.1" hidden="false" customHeight="true" outlineLevel="0" collapsed="false"/>
    <row r="61581" customFormat="false" ht="8.1" hidden="false" customHeight="true" outlineLevel="0" collapsed="false"/>
    <row r="61582" customFormat="false" ht="8.1" hidden="false" customHeight="true" outlineLevel="0" collapsed="false"/>
    <row r="61583" customFormat="false" ht="8.1" hidden="false" customHeight="true" outlineLevel="0" collapsed="false"/>
    <row r="61584" customFormat="false" ht="8.1" hidden="false" customHeight="true" outlineLevel="0" collapsed="false"/>
    <row r="61585" customFormat="false" ht="8.1" hidden="false" customHeight="true" outlineLevel="0" collapsed="false"/>
    <row r="61586" customFormat="false" ht="8.1" hidden="false" customHeight="true" outlineLevel="0" collapsed="false"/>
    <row r="61587" customFormat="false" ht="8.1" hidden="false" customHeight="true" outlineLevel="0" collapsed="false"/>
    <row r="61588" customFormat="false" ht="8.1" hidden="false" customHeight="true" outlineLevel="0" collapsed="false"/>
    <row r="61589" customFormat="false" ht="8.1" hidden="false" customHeight="true" outlineLevel="0" collapsed="false"/>
    <row r="61590" customFormat="false" ht="8.1" hidden="false" customHeight="true" outlineLevel="0" collapsed="false"/>
    <row r="61591" customFormat="false" ht="8.1" hidden="false" customHeight="true" outlineLevel="0" collapsed="false"/>
    <row r="61592" customFormat="false" ht="8.1" hidden="false" customHeight="true" outlineLevel="0" collapsed="false"/>
    <row r="61593" customFormat="false" ht="8.1" hidden="false" customHeight="true" outlineLevel="0" collapsed="false"/>
    <row r="61594" customFormat="false" ht="8.1" hidden="false" customHeight="true" outlineLevel="0" collapsed="false"/>
    <row r="61595" customFormat="false" ht="8.1" hidden="false" customHeight="true" outlineLevel="0" collapsed="false"/>
    <row r="61596" customFormat="false" ht="8.1" hidden="false" customHeight="true" outlineLevel="0" collapsed="false"/>
    <row r="61597" customFormat="false" ht="8.1" hidden="false" customHeight="true" outlineLevel="0" collapsed="false"/>
    <row r="61598" customFormat="false" ht="8.1" hidden="false" customHeight="true" outlineLevel="0" collapsed="false"/>
    <row r="61599" customFormat="false" ht="8.1" hidden="false" customHeight="true" outlineLevel="0" collapsed="false"/>
    <row r="61600" customFormat="false" ht="8.1" hidden="false" customHeight="true" outlineLevel="0" collapsed="false"/>
    <row r="61601" customFormat="false" ht="8.1" hidden="false" customHeight="true" outlineLevel="0" collapsed="false"/>
    <row r="61602" customFormat="false" ht="8.1" hidden="false" customHeight="true" outlineLevel="0" collapsed="false"/>
    <row r="61603" customFormat="false" ht="8.1" hidden="false" customHeight="true" outlineLevel="0" collapsed="false"/>
    <row r="61604" customFormat="false" ht="8.1" hidden="false" customHeight="true" outlineLevel="0" collapsed="false"/>
    <row r="61605" customFormat="false" ht="8.1" hidden="false" customHeight="true" outlineLevel="0" collapsed="false"/>
    <row r="61606" customFormat="false" ht="8.1" hidden="false" customHeight="true" outlineLevel="0" collapsed="false"/>
    <row r="61607" customFormat="false" ht="8.1" hidden="false" customHeight="true" outlineLevel="0" collapsed="false"/>
    <row r="61608" customFormat="false" ht="8.1" hidden="false" customHeight="true" outlineLevel="0" collapsed="false"/>
    <row r="61609" customFormat="false" ht="8.1" hidden="false" customHeight="true" outlineLevel="0" collapsed="false"/>
    <row r="61610" customFormat="false" ht="8.1" hidden="false" customHeight="true" outlineLevel="0" collapsed="false"/>
    <row r="61611" customFormat="false" ht="8.1" hidden="false" customHeight="true" outlineLevel="0" collapsed="false"/>
    <row r="61612" customFormat="false" ht="8.1" hidden="false" customHeight="true" outlineLevel="0" collapsed="false"/>
  </sheetData>
  <autoFilter ref="A2:CS1141"/>
  <mergeCells count="1">
    <mergeCell ref="G1:G2"/>
  </mergeCells>
  <printOptions headings="false" gridLines="false" gridLinesSet="true" horizontalCentered="true" verticalCentered="false"/>
  <pageMargins left="0" right="0" top="0.265277777777778" bottom="0.265277777777778" header="0" footer="0"/>
  <pageSetup paperSize="9" scale="135" fitToWidth="1" fitToHeight="1" pageOrder="downThenOver" orientation="portrait" blackAndWhite="false" draft="false" cellComments="none" horizontalDpi="300" verticalDpi="300" copies="1"/>
  <headerFooter differentFirst="false" differentOddEven="false">
    <oddHeader>&amp;L&amp;"Times New Roman,obyčejné"&amp;12           Chronometr Tour&amp;C&amp;"Times New Roman,obyčejné"&amp;12&amp;A</oddHeader>
    <oddFooter>&amp;C&amp;"Times New Roman,obyčejné"&amp;12Stránka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I61759"/>
  <sheetViews>
    <sheetView showFormulas="false" showGridLines="true" showRowColHeaders="true" showZeros="true" rightToLeft="false" tabSelected="false" showOutlineSymbols="true" defaultGridColor="true" view="normal" topLeftCell="A14" colorId="64" zoomScale="160" zoomScaleNormal="160" zoomScalePageLayoutView="100" workbookViewId="0">
      <selection pane="topLeft" activeCell="AC312" activeCellId="0" sqref="1:1048576"/>
    </sheetView>
  </sheetViews>
  <sheetFormatPr defaultColWidth="11.58984375" defaultRowHeight="12.8" zeroHeight="false" outlineLevelRow="0" outlineLevelCol="0"/>
  <cols>
    <col collapsed="false" customWidth="true" hidden="false" outlineLevel="0" max="1" min="1" style="1" width="9.56"/>
    <col collapsed="false" customWidth="true" hidden="false" outlineLevel="0" max="2" min="2" style="1" width="6.78"/>
    <col collapsed="false" customWidth="true" hidden="false" outlineLevel="0" max="3" min="3" style="1" width="17.56"/>
    <col collapsed="false" customWidth="true" hidden="false" outlineLevel="0" max="4" min="4" style="2" width="5.66"/>
    <col collapsed="false" customWidth="true" hidden="false" outlineLevel="0" max="5" min="5" style="2" width="5.55"/>
    <col collapsed="false" customWidth="true" hidden="false" outlineLevel="0" max="6" min="6" style="2" width="5.89"/>
    <col collapsed="false" customWidth="true" hidden="false" outlineLevel="0" max="7" min="7" style="2" width="2.99"/>
    <col collapsed="false" customWidth="true" hidden="true" outlineLevel="0" max="8" min="8" style="222" width="9.2"/>
    <col collapsed="false" customWidth="true" hidden="true" outlineLevel="0" max="11" min="9" style="3" width="8.8"/>
    <col collapsed="false" customWidth="true" hidden="true" outlineLevel="0" max="12" min="12" style="3" width="6.88"/>
    <col collapsed="false" customWidth="true" hidden="true" outlineLevel="0" max="20" min="13" style="5" width="6.88"/>
    <col collapsed="false" customWidth="true" hidden="true" outlineLevel="0" max="21" min="21" style="5" width="7.87"/>
    <col collapsed="false" customWidth="true" hidden="true" outlineLevel="0" max="22" min="22" style="5" width="8.44"/>
    <col collapsed="false" customWidth="true" hidden="true" outlineLevel="0" max="23" min="23" style="223" width="5.21"/>
    <col collapsed="false" customWidth="true" hidden="true" outlineLevel="0" max="24" min="24" style="16" width="8.11"/>
    <col collapsed="false" customWidth="true" hidden="false" outlineLevel="0" max="25" min="25" style="7" width="7.8"/>
    <col collapsed="false" customWidth="true" hidden="false" outlineLevel="0" max="28" min="26" style="8" width="7.8"/>
    <col collapsed="false" customWidth="true" hidden="false" outlineLevel="0" max="29" min="29" style="9" width="7.8"/>
    <col collapsed="false" customWidth="true" hidden="false" outlineLevel="0" max="30" min="30" style="10" width="7.8"/>
    <col collapsed="false" customWidth="true" hidden="false" outlineLevel="0" max="31" min="31" style="9" width="7.8"/>
    <col collapsed="false" customWidth="true" hidden="true" outlineLevel="0" max="32" min="32" style="17" width="8.11"/>
    <col collapsed="false" customWidth="true" hidden="true" outlineLevel="0" max="33" min="33" style="11" width="7.8"/>
    <col collapsed="false" customWidth="true" hidden="true" outlineLevel="0" max="35" min="34" style="12" width="7.8"/>
    <col collapsed="false" customWidth="true" hidden="true" outlineLevel="0" max="36" min="36" style="13" width="7.8"/>
    <col collapsed="false" customWidth="true" hidden="true" outlineLevel="0" max="37" min="37" style="14" width="7.8"/>
    <col collapsed="false" customWidth="true" hidden="true" outlineLevel="0" max="38" min="38" style="15" width="7.8"/>
    <col collapsed="false" customWidth="true" hidden="true" outlineLevel="0" max="39" min="39" style="14" width="7.8"/>
    <col collapsed="false" customWidth="true" hidden="true" outlineLevel="0" max="40" min="40" style="16" width="8.11"/>
    <col collapsed="false" customWidth="true" hidden="true" outlineLevel="0" max="41" min="41" style="7" width="7.8"/>
    <col collapsed="false" customWidth="true" hidden="true" outlineLevel="0" max="44" min="42" style="8" width="7.8"/>
    <col collapsed="false" customWidth="true" hidden="true" outlineLevel="0" max="45" min="45" style="9" width="7.8"/>
    <col collapsed="false" customWidth="true" hidden="true" outlineLevel="0" max="46" min="46" style="10" width="7.8"/>
    <col collapsed="false" customWidth="true" hidden="true" outlineLevel="0" max="47" min="47" style="9" width="7.8"/>
    <col collapsed="false" customWidth="true" hidden="true" outlineLevel="0" max="48" min="48" style="17" width="8.11"/>
    <col collapsed="false" customWidth="true" hidden="true" outlineLevel="0" max="49" min="49" style="11" width="7.8"/>
    <col collapsed="false" customWidth="true" hidden="true" outlineLevel="0" max="51" min="50" style="12" width="7.8"/>
    <col collapsed="false" customWidth="true" hidden="true" outlineLevel="0" max="52" min="52" style="13" width="7.8"/>
    <col collapsed="false" customWidth="true" hidden="true" outlineLevel="0" max="53" min="53" style="14" width="7.8"/>
    <col collapsed="false" customWidth="true" hidden="true" outlineLevel="0" max="54" min="54" style="15" width="7.8"/>
    <col collapsed="false" customWidth="true" hidden="true" outlineLevel="0" max="55" min="55" style="14" width="7.8"/>
    <col collapsed="false" customWidth="true" hidden="true" outlineLevel="0" max="56" min="56" style="16" width="8.11"/>
    <col collapsed="false" customWidth="true" hidden="true" outlineLevel="0" max="57" min="57" style="7" width="7.8"/>
    <col collapsed="false" customWidth="true" hidden="true" outlineLevel="0" max="60" min="58" style="8" width="7.8"/>
    <col collapsed="false" customWidth="true" hidden="true" outlineLevel="0" max="61" min="61" style="9" width="7.8"/>
    <col collapsed="false" customWidth="true" hidden="true" outlineLevel="0" max="62" min="62" style="10" width="7.8"/>
    <col collapsed="false" customWidth="true" hidden="true" outlineLevel="0" max="63" min="63" style="9" width="7.8"/>
    <col collapsed="false" customWidth="true" hidden="true" outlineLevel="0" max="64" min="64" style="18" width="9.33"/>
    <col collapsed="false" customWidth="true" hidden="true" outlineLevel="0" max="65" min="65" style="19" width="7.8"/>
    <col collapsed="false" customWidth="true" hidden="true" outlineLevel="0" max="68" min="66" style="20" width="7.8"/>
    <col collapsed="false" customWidth="true" hidden="true" outlineLevel="0" max="69" min="69" style="21" width="7.8"/>
    <col collapsed="false" customWidth="true" hidden="true" outlineLevel="0" max="70" min="70" style="22" width="7.8"/>
    <col collapsed="false" customWidth="true" hidden="true" outlineLevel="0" max="71" min="71" style="21" width="7.8"/>
    <col collapsed="false" customWidth="true" hidden="true" outlineLevel="0" max="72" min="72" style="224" width="8.11"/>
    <col collapsed="false" customWidth="true" hidden="true" outlineLevel="0" max="73" min="73" style="11" width="7.8"/>
    <col collapsed="false" customWidth="true" hidden="true" outlineLevel="0" max="74" min="74" style="12" width="7.8"/>
    <col collapsed="false" customWidth="true" hidden="true" outlineLevel="0" max="75" min="75" style="14" width="7.8"/>
    <col collapsed="false" customWidth="true" hidden="true" outlineLevel="0" max="76" min="76" style="15" width="7.8"/>
    <col collapsed="false" customWidth="true" hidden="true" outlineLevel="0" max="77" min="77" style="14" width="7.8"/>
    <col collapsed="false" customWidth="true" hidden="true" outlineLevel="0" max="78" min="78" style="18" width="9.33"/>
    <col collapsed="false" customWidth="true" hidden="true" outlineLevel="0" max="79" min="79" style="19" width="7.8"/>
    <col collapsed="false" customWidth="true" hidden="true" outlineLevel="0" max="82" min="80" style="20" width="7.8"/>
    <col collapsed="false" customWidth="true" hidden="true" outlineLevel="0" max="83" min="83" style="21" width="7.8"/>
    <col collapsed="false" customWidth="true" hidden="true" outlineLevel="0" max="84" min="84" style="22" width="7.8"/>
    <col collapsed="false" customWidth="true" hidden="true" outlineLevel="0" max="85" min="85" style="21" width="7.8"/>
    <col collapsed="false" customWidth="true" hidden="true" outlineLevel="0" max="86" min="86" style="224" width="8.11"/>
    <col collapsed="false" customWidth="true" hidden="true" outlineLevel="0" max="87" min="87" style="11" width="7.8"/>
    <col collapsed="false" customWidth="true" hidden="true" outlineLevel="0" max="90" min="88" style="12" width="7.8"/>
    <col collapsed="false" customWidth="true" hidden="true" outlineLevel="0" max="91" min="91" style="14" width="7.8"/>
    <col collapsed="false" customWidth="true" hidden="true" outlineLevel="0" max="92" min="92" style="15" width="7.8"/>
    <col collapsed="false" customWidth="true" hidden="true" outlineLevel="0" max="93" min="93" style="14" width="7.8"/>
    <col collapsed="false" customWidth="true" hidden="true" outlineLevel="0" max="94" min="94" style="225" width="9.33"/>
    <col collapsed="false" customWidth="true" hidden="true" outlineLevel="0" max="101" min="95" style="225" width="7.8"/>
    <col collapsed="false" customWidth="true" hidden="true" outlineLevel="0" max="102" min="102" style="209" width="7.8"/>
    <col collapsed="false" customWidth="true" hidden="true" outlineLevel="0" max="109" min="103" style="27" width="11.33"/>
    <col collapsed="false" customWidth="true" hidden="false" outlineLevel="0" max="288" min="110" style="27" width="11.33"/>
    <col collapsed="false" customWidth="false" hidden="false" outlineLevel="0" max="1023" min="289" style="26" width="11.57"/>
  </cols>
  <sheetData>
    <row r="1" s="242" customFormat="true" ht="11.55" hidden="false" customHeight="true" outlineLevel="0" collapsed="false">
      <c r="A1" s="226"/>
      <c r="B1" s="226"/>
      <c r="C1" s="226"/>
      <c r="D1" s="227"/>
      <c r="E1" s="227"/>
      <c r="F1" s="227"/>
      <c r="G1" s="227" t="s">
        <v>7</v>
      </c>
      <c r="H1" s="222" t="s">
        <v>517</v>
      </c>
      <c r="I1" s="228" t="s">
        <v>1</v>
      </c>
      <c r="J1" s="228" t="s">
        <v>1</v>
      </c>
      <c r="K1" s="228" t="s">
        <v>2</v>
      </c>
      <c r="L1" s="228" t="s">
        <v>3</v>
      </c>
      <c r="M1" s="229" t="s">
        <v>4</v>
      </c>
      <c r="N1" s="229" t="s">
        <v>5</v>
      </c>
      <c r="O1" s="229" t="n">
        <v>8</v>
      </c>
      <c r="P1" s="229" t="n">
        <v>7</v>
      </c>
      <c r="Q1" s="229" t="n">
        <v>6</v>
      </c>
      <c r="R1" s="229" t="n">
        <v>5</v>
      </c>
      <c r="S1" s="229" t="n">
        <v>4</v>
      </c>
      <c r="T1" s="229" t="n">
        <v>3</v>
      </c>
      <c r="U1" s="229" t="n">
        <v>2</v>
      </c>
      <c r="V1" s="229" t="n">
        <v>1</v>
      </c>
      <c r="W1" s="230" t="s">
        <v>2</v>
      </c>
      <c r="X1" s="231" t="s">
        <v>518</v>
      </c>
      <c r="Y1" s="232" t="s">
        <v>12</v>
      </c>
      <c r="Z1" s="232" t="s">
        <v>12</v>
      </c>
      <c r="AA1" s="232" t="s">
        <v>12</v>
      </c>
      <c r="AB1" s="232" t="s">
        <v>12</v>
      </c>
      <c r="AC1" s="232" t="s">
        <v>12</v>
      </c>
      <c r="AD1" s="232" t="s">
        <v>12</v>
      </c>
      <c r="AE1" s="232" t="s">
        <v>12</v>
      </c>
      <c r="AF1" s="233" t="s">
        <v>519</v>
      </c>
      <c r="AG1" s="233" t="s">
        <v>519</v>
      </c>
      <c r="AH1" s="233" t="s">
        <v>519</v>
      </c>
      <c r="AI1" s="233" t="s">
        <v>519</v>
      </c>
      <c r="AJ1" s="233" t="s">
        <v>519</v>
      </c>
      <c r="AK1" s="233" t="s">
        <v>519</v>
      </c>
      <c r="AL1" s="233" t="s">
        <v>519</v>
      </c>
      <c r="AM1" s="233" t="s">
        <v>519</v>
      </c>
      <c r="AN1" s="231" t="s">
        <v>518</v>
      </c>
      <c r="AO1" s="232" t="s">
        <v>11</v>
      </c>
      <c r="AP1" s="232" t="s">
        <v>11</v>
      </c>
      <c r="AQ1" s="232" t="s">
        <v>11</v>
      </c>
      <c r="AR1" s="232" t="s">
        <v>11</v>
      </c>
      <c r="AS1" s="232" t="s">
        <v>11</v>
      </c>
      <c r="AT1" s="232" t="s">
        <v>11</v>
      </c>
      <c r="AU1" s="232" t="s">
        <v>11</v>
      </c>
      <c r="AV1" s="233" t="s">
        <v>518</v>
      </c>
      <c r="AW1" s="234" t="s">
        <v>520</v>
      </c>
      <c r="AX1" s="234" t="s">
        <v>520</v>
      </c>
      <c r="AY1" s="234" t="s">
        <v>520</v>
      </c>
      <c r="AZ1" s="235" t="s">
        <v>520</v>
      </c>
      <c r="BA1" s="234" t="s">
        <v>520</v>
      </c>
      <c r="BB1" s="234" t="s">
        <v>520</v>
      </c>
      <c r="BC1" s="234" t="s">
        <v>520</v>
      </c>
      <c r="BD1" s="231" t="s">
        <v>518</v>
      </c>
      <c r="BE1" s="232" t="s">
        <v>13</v>
      </c>
      <c r="BF1" s="232" t="s">
        <v>13</v>
      </c>
      <c r="BG1" s="232" t="s">
        <v>13</v>
      </c>
      <c r="BH1" s="232" t="s">
        <v>13</v>
      </c>
      <c r="BI1" s="232" t="s">
        <v>13</v>
      </c>
      <c r="BJ1" s="232" t="s">
        <v>13</v>
      </c>
      <c r="BK1" s="232" t="s">
        <v>13</v>
      </c>
      <c r="BL1" s="236" t="s">
        <v>518</v>
      </c>
      <c r="BM1" s="237" t="s">
        <v>9</v>
      </c>
      <c r="BN1" s="237" t="s">
        <v>9</v>
      </c>
      <c r="BO1" s="237" t="s">
        <v>9</v>
      </c>
      <c r="BP1" s="237" t="s">
        <v>9</v>
      </c>
      <c r="BQ1" s="237" t="s">
        <v>9</v>
      </c>
      <c r="BR1" s="237" t="s">
        <v>9</v>
      </c>
      <c r="BS1" s="237" t="s">
        <v>9</v>
      </c>
      <c r="BT1" s="238" t="s">
        <v>518</v>
      </c>
      <c r="BU1" s="234" t="s">
        <v>521</v>
      </c>
      <c r="BV1" s="234" t="s">
        <v>521</v>
      </c>
      <c r="BW1" s="234" t="s">
        <v>521</v>
      </c>
      <c r="BX1" s="234" t="s">
        <v>521</v>
      </c>
      <c r="BY1" s="234" t="s">
        <v>521</v>
      </c>
      <c r="BZ1" s="236" t="s">
        <v>518</v>
      </c>
      <c r="CA1" s="237" t="s">
        <v>522</v>
      </c>
      <c r="CB1" s="239" t="s">
        <v>522</v>
      </c>
      <c r="CC1" s="239" t="s">
        <v>522</v>
      </c>
      <c r="CD1" s="239" t="s">
        <v>522</v>
      </c>
      <c r="CE1" s="240" t="s">
        <v>522</v>
      </c>
      <c r="CF1" s="240" t="s">
        <v>522</v>
      </c>
      <c r="CG1" s="240" t="s">
        <v>522</v>
      </c>
      <c r="CH1" s="238" t="s">
        <v>518</v>
      </c>
      <c r="CI1" s="234" t="s">
        <v>16</v>
      </c>
      <c r="CJ1" s="241" t="s">
        <v>16</v>
      </c>
      <c r="CK1" s="241" t="s">
        <v>16</v>
      </c>
      <c r="CL1" s="241" t="s">
        <v>16</v>
      </c>
      <c r="CM1" s="234" t="s">
        <v>16</v>
      </c>
      <c r="CN1" s="234" t="s">
        <v>16</v>
      </c>
      <c r="CO1" s="234" t="s">
        <v>16</v>
      </c>
      <c r="CX1" s="243"/>
      <c r="CY1" s="226"/>
      <c r="CZ1" s="226"/>
      <c r="DA1" s="226"/>
      <c r="DB1" s="226"/>
      <c r="DC1" s="226"/>
      <c r="DD1" s="226"/>
      <c r="DE1" s="226"/>
      <c r="DF1" s="226"/>
      <c r="DG1" s="226"/>
      <c r="DH1" s="226"/>
      <c r="DI1" s="226"/>
      <c r="DJ1" s="226"/>
      <c r="DK1" s="226"/>
      <c r="DL1" s="226"/>
      <c r="DM1" s="226"/>
      <c r="DN1" s="226"/>
      <c r="DO1" s="226"/>
      <c r="DP1" s="226"/>
      <c r="DQ1" s="226"/>
      <c r="DR1" s="226"/>
      <c r="DS1" s="226"/>
      <c r="DT1" s="226"/>
      <c r="DU1" s="226"/>
      <c r="DV1" s="226"/>
      <c r="DW1" s="226"/>
      <c r="DX1" s="226"/>
      <c r="DY1" s="226"/>
      <c r="DZ1" s="226"/>
      <c r="EA1" s="226"/>
      <c r="EB1" s="226"/>
      <c r="EC1" s="226"/>
      <c r="ED1" s="226"/>
      <c r="EE1" s="226"/>
      <c r="EF1" s="226"/>
      <c r="EG1" s="226"/>
      <c r="EH1" s="226"/>
      <c r="EI1" s="226"/>
      <c r="EJ1" s="226"/>
      <c r="EK1" s="226"/>
      <c r="EL1" s="226"/>
      <c r="EM1" s="226"/>
      <c r="EN1" s="226"/>
      <c r="EO1" s="226"/>
      <c r="EP1" s="226"/>
      <c r="EQ1" s="226"/>
      <c r="ER1" s="226"/>
      <c r="ES1" s="226"/>
      <c r="ET1" s="226"/>
      <c r="EU1" s="226"/>
      <c r="EV1" s="226"/>
      <c r="EW1" s="226"/>
      <c r="EX1" s="226"/>
      <c r="EY1" s="226"/>
      <c r="EZ1" s="226"/>
      <c r="FA1" s="226"/>
      <c r="FB1" s="226"/>
      <c r="FC1" s="226"/>
      <c r="FD1" s="226"/>
      <c r="FE1" s="226"/>
      <c r="FF1" s="226"/>
      <c r="FG1" s="226"/>
      <c r="FH1" s="226"/>
      <c r="FI1" s="226"/>
      <c r="FJ1" s="226"/>
      <c r="FK1" s="226"/>
      <c r="FL1" s="226"/>
      <c r="FM1" s="226"/>
      <c r="FN1" s="226"/>
      <c r="FO1" s="226"/>
      <c r="FP1" s="226"/>
      <c r="FQ1" s="226"/>
      <c r="FR1" s="226"/>
      <c r="FS1" s="226"/>
      <c r="FT1" s="226"/>
      <c r="FU1" s="226"/>
      <c r="FV1" s="226"/>
      <c r="FW1" s="226"/>
      <c r="FX1" s="226"/>
      <c r="FY1" s="226"/>
      <c r="FZ1" s="226"/>
      <c r="GA1" s="226"/>
      <c r="GB1" s="226"/>
      <c r="GC1" s="226"/>
      <c r="GD1" s="226"/>
      <c r="GE1" s="226"/>
      <c r="GF1" s="226"/>
      <c r="GG1" s="226"/>
      <c r="GH1" s="226"/>
      <c r="GI1" s="226"/>
      <c r="GJ1" s="226"/>
      <c r="GK1" s="226"/>
      <c r="GL1" s="226"/>
      <c r="GM1" s="226"/>
      <c r="GN1" s="226"/>
      <c r="GO1" s="226"/>
      <c r="GP1" s="226"/>
      <c r="GQ1" s="226"/>
      <c r="GR1" s="226"/>
      <c r="GS1" s="226"/>
      <c r="GT1" s="226"/>
      <c r="GU1" s="226"/>
      <c r="GV1" s="226"/>
      <c r="GW1" s="226"/>
      <c r="GX1" s="226"/>
      <c r="GY1" s="226"/>
      <c r="GZ1" s="226"/>
      <c r="HA1" s="226"/>
      <c r="HB1" s="226"/>
      <c r="HC1" s="226"/>
      <c r="HD1" s="226"/>
      <c r="HE1" s="226"/>
      <c r="HF1" s="226"/>
      <c r="HG1" s="226"/>
      <c r="HH1" s="226"/>
      <c r="HI1" s="226"/>
      <c r="HJ1" s="226"/>
      <c r="HK1" s="226"/>
      <c r="HL1" s="226"/>
      <c r="HM1" s="226"/>
      <c r="HN1" s="226"/>
      <c r="HO1" s="226"/>
      <c r="HP1" s="226"/>
      <c r="HQ1" s="226"/>
      <c r="HR1" s="226"/>
      <c r="HS1" s="226"/>
      <c r="HT1" s="226"/>
      <c r="HU1" s="226"/>
      <c r="HV1" s="226"/>
      <c r="HW1" s="226"/>
      <c r="HX1" s="226"/>
      <c r="HY1" s="226"/>
      <c r="HZ1" s="226"/>
      <c r="IA1" s="226"/>
      <c r="IB1" s="226"/>
      <c r="IC1" s="226"/>
      <c r="ID1" s="226"/>
      <c r="IE1" s="226"/>
      <c r="IF1" s="226"/>
      <c r="IG1" s="226"/>
      <c r="IH1" s="226"/>
      <c r="II1" s="226"/>
      <c r="IJ1" s="226"/>
      <c r="IK1" s="226"/>
      <c r="IL1" s="226"/>
      <c r="IM1" s="226"/>
      <c r="IN1" s="226"/>
      <c r="IO1" s="226"/>
      <c r="IP1" s="226"/>
      <c r="IQ1" s="226"/>
      <c r="IR1" s="226"/>
      <c r="IS1" s="226"/>
      <c r="IT1" s="226"/>
      <c r="IU1" s="226"/>
      <c r="IV1" s="226"/>
      <c r="IW1" s="226"/>
      <c r="IX1" s="226"/>
      <c r="IY1" s="226"/>
      <c r="IZ1" s="226"/>
      <c r="JA1" s="226"/>
      <c r="JB1" s="226"/>
      <c r="JC1" s="226"/>
      <c r="JD1" s="226"/>
      <c r="JE1" s="226"/>
      <c r="JF1" s="226"/>
      <c r="JG1" s="226"/>
      <c r="JH1" s="226"/>
      <c r="JI1" s="226"/>
      <c r="JJ1" s="226"/>
      <c r="JK1" s="226"/>
      <c r="JL1" s="226"/>
      <c r="JM1" s="226"/>
      <c r="JN1" s="226"/>
      <c r="JO1" s="226"/>
      <c r="JP1" s="226"/>
      <c r="JQ1" s="226"/>
      <c r="JR1" s="226"/>
      <c r="JS1" s="226"/>
      <c r="JT1" s="226"/>
      <c r="JU1" s="226"/>
      <c r="JV1" s="226"/>
      <c r="JW1" s="226"/>
      <c r="JX1" s="226"/>
      <c r="JY1" s="226"/>
      <c r="JZ1" s="226"/>
      <c r="KA1" s="226"/>
      <c r="KB1" s="226"/>
      <c r="AKU1" s="26"/>
      <c r="AKV1" s="26"/>
      <c r="AKW1" s="26"/>
      <c r="AKX1" s="26"/>
      <c r="AKY1" s="26"/>
      <c r="AKZ1" s="26"/>
      <c r="ALA1" s="26"/>
      <c r="ALB1" s="26"/>
      <c r="ALC1" s="26"/>
      <c r="ALD1" s="26"/>
      <c r="ALE1" s="26"/>
      <c r="ALF1" s="26"/>
      <c r="ALG1" s="26"/>
      <c r="ALH1" s="26"/>
      <c r="ALI1" s="26"/>
      <c r="ALJ1" s="26"/>
      <c r="ALK1" s="26"/>
      <c r="ALL1" s="26"/>
      <c r="ALM1" s="26"/>
      <c r="ALN1" s="26"/>
      <c r="ALO1" s="26"/>
      <c r="ALP1" s="26"/>
      <c r="ALQ1" s="26"/>
      <c r="ALR1" s="26"/>
      <c r="ALS1" s="26"/>
      <c r="ALT1" s="26"/>
      <c r="ALU1" s="26"/>
      <c r="ALV1" s="26"/>
      <c r="ALW1" s="26"/>
      <c r="ALX1" s="26"/>
      <c r="ALY1" s="26"/>
      <c r="ALZ1" s="26"/>
      <c r="AMA1" s="26"/>
      <c r="AMB1" s="26"/>
      <c r="AMC1" s="26"/>
      <c r="AMD1" s="26"/>
      <c r="AME1" s="26"/>
      <c r="AMF1" s="26"/>
      <c r="AMG1" s="26"/>
      <c r="AMH1" s="26"/>
      <c r="AMI1" s="26"/>
    </row>
    <row r="2" s="242" customFormat="true" ht="15.6" hidden="false" customHeight="true" outlineLevel="0" collapsed="false">
      <c r="A2" s="226" t="s">
        <v>19</v>
      </c>
      <c r="B2" s="226" t="s">
        <v>20</v>
      </c>
      <c r="C2" s="226" t="s">
        <v>21</v>
      </c>
      <c r="D2" s="227" t="s">
        <v>22</v>
      </c>
      <c r="E2" s="227" t="s">
        <v>23</v>
      </c>
      <c r="F2" s="227" t="s">
        <v>24</v>
      </c>
      <c r="G2" s="227" t="s">
        <v>0</v>
      </c>
      <c r="H2" s="222" t="n">
        <v>400</v>
      </c>
      <c r="I2" s="244" t="s">
        <v>25</v>
      </c>
      <c r="J2" s="244" t="s">
        <v>0</v>
      </c>
      <c r="K2" s="245" t="s">
        <v>26</v>
      </c>
      <c r="L2" s="245" t="s">
        <v>27</v>
      </c>
      <c r="M2" s="229" t="s">
        <v>7</v>
      </c>
      <c r="N2" s="229" t="s">
        <v>12</v>
      </c>
      <c r="O2" s="229" t="s">
        <v>519</v>
      </c>
      <c r="P2" s="229" t="s">
        <v>11</v>
      </c>
      <c r="Q2" s="229" t="s">
        <v>520</v>
      </c>
      <c r="R2" s="229" t="s">
        <v>13</v>
      </c>
      <c r="S2" s="229" t="s">
        <v>9</v>
      </c>
      <c r="T2" s="229" t="s">
        <v>521</v>
      </c>
      <c r="U2" s="229" t="s">
        <v>523</v>
      </c>
      <c r="V2" s="229" t="s">
        <v>16</v>
      </c>
      <c r="W2" s="230" t="s">
        <v>30</v>
      </c>
      <c r="X2" s="232" t="n">
        <v>100</v>
      </c>
      <c r="Y2" s="232" t="s">
        <v>32</v>
      </c>
      <c r="Z2" s="246" t="s">
        <v>33</v>
      </c>
      <c r="AA2" s="246" t="s">
        <v>34</v>
      </c>
      <c r="AB2" s="246" t="s">
        <v>35</v>
      </c>
      <c r="AC2" s="247" t="s">
        <v>37</v>
      </c>
      <c r="AD2" s="248" t="s">
        <v>38</v>
      </c>
      <c r="AE2" s="247" t="s">
        <v>36</v>
      </c>
      <c r="AF2" s="234" t="n">
        <v>100</v>
      </c>
      <c r="AG2" s="234" t="s">
        <v>32</v>
      </c>
      <c r="AH2" s="241" t="s">
        <v>33</v>
      </c>
      <c r="AI2" s="241" t="s">
        <v>34</v>
      </c>
      <c r="AJ2" s="235" t="s">
        <v>35</v>
      </c>
      <c r="AK2" s="249" t="s">
        <v>37</v>
      </c>
      <c r="AL2" s="250" t="s">
        <v>38</v>
      </c>
      <c r="AM2" s="249" t="s">
        <v>36</v>
      </c>
      <c r="AN2" s="232" t="n">
        <v>100</v>
      </c>
      <c r="AO2" s="232" t="s">
        <v>32</v>
      </c>
      <c r="AP2" s="246" t="s">
        <v>33</v>
      </c>
      <c r="AQ2" s="246" t="s">
        <v>34</v>
      </c>
      <c r="AR2" s="246" t="s">
        <v>35</v>
      </c>
      <c r="AS2" s="247" t="s">
        <v>37</v>
      </c>
      <c r="AT2" s="248" t="s">
        <v>38</v>
      </c>
      <c r="AU2" s="247" t="s">
        <v>36</v>
      </c>
      <c r="AV2" s="234" t="n">
        <v>100</v>
      </c>
      <c r="AW2" s="234" t="s">
        <v>32</v>
      </c>
      <c r="AX2" s="241" t="s">
        <v>33</v>
      </c>
      <c r="AY2" s="241" t="s">
        <v>34</v>
      </c>
      <c r="AZ2" s="235" t="s">
        <v>35</v>
      </c>
      <c r="BA2" s="249" t="s">
        <v>37</v>
      </c>
      <c r="BB2" s="250" t="s">
        <v>38</v>
      </c>
      <c r="BC2" s="249" t="s">
        <v>36</v>
      </c>
      <c r="BD2" s="232" t="n">
        <v>100</v>
      </c>
      <c r="BE2" s="232" t="s">
        <v>32</v>
      </c>
      <c r="BF2" s="246" t="s">
        <v>33</v>
      </c>
      <c r="BG2" s="246" t="s">
        <v>34</v>
      </c>
      <c r="BH2" s="246" t="s">
        <v>35</v>
      </c>
      <c r="BI2" s="247" t="s">
        <v>37</v>
      </c>
      <c r="BJ2" s="248" t="s">
        <v>38</v>
      </c>
      <c r="BK2" s="247" t="s">
        <v>36</v>
      </c>
      <c r="BL2" s="251" t="n">
        <v>100</v>
      </c>
      <c r="BM2" s="252" t="s">
        <v>32</v>
      </c>
      <c r="BN2" s="253" t="s">
        <v>33</v>
      </c>
      <c r="BO2" s="253" t="s">
        <v>34</v>
      </c>
      <c r="BP2" s="253" t="s">
        <v>35</v>
      </c>
      <c r="BQ2" s="254" t="s">
        <v>37</v>
      </c>
      <c r="BR2" s="255" t="s">
        <v>38</v>
      </c>
      <c r="BS2" s="254" t="s">
        <v>36</v>
      </c>
      <c r="BT2" s="256" t="n">
        <v>300</v>
      </c>
      <c r="BU2" s="234" t="s">
        <v>32</v>
      </c>
      <c r="BV2" s="241" t="s">
        <v>35</v>
      </c>
      <c r="BW2" s="249" t="s">
        <v>37</v>
      </c>
      <c r="BX2" s="250" t="s">
        <v>38</v>
      </c>
      <c r="BY2" s="249" t="s">
        <v>36</v>
      </c>
      <c r="BZ2" s="251" t="n">
        <v>100</v>
      </c>
      <c r="CA2" s="252" t="s">
        <v>32</v>
      </c>
      <c r="CB2" s="253" t="s">
        <v>33</v>
      </c>
      <c r="CC2" s="253" t="s">
        <v>34</v>
      </c>
      <c r="CD2" s="253" t="s">
        <v>35</v>
      </c>
      <c r="CE2" s="254" t="s">
        <v>37</v>
      </c>
      <c r="CF2" s="255" t="s">
        <v>38</v>
      </c>
      <c r="CG2" s="254" t="s">
        <v>36</v>
      </c>
      <c r="CH2" s="256" t="n">
        <v>100</v>
      </c>
      <c r="CI2" s="234" t="s">
        <v>32</v>
      </c>
      <c r="CJ2" s="241" t="s">
        <v>33</v>
      </c>
      <c r="CK2" s="241" t="s">
        <v>34</v>
      </c>
      <c r="CL2" s="241" t="s">
        <v>35</v>
      </c>
      <c r="CM2" s="249" t="s">
        <v>37</v>
      </c>
      <c r="CN2" s="250" t="s">
        <v>38</v>
      </c>
      <c r="CO2" s="249" t="s">
        <v>36</v>
      </c>
      <c r="CX2" s="257"/>
      <c r="CY2" s="226"/>
      <c r="CZ2" s="226"/>
      <c r="DA2" s="226"/>
      <c r="DB2" s="226"/>
      <c r="DC2" s="226"/>
      <c r="DD2" s="226"/>
      <c r="DE2" s="226"/>
      <c r="DF2" s="226"/>
      <c r="DG2" s="226"/>
      <c r="DH2" s="226"/>
      <c r="DI2" s="226"/>
      <c r="DJ2" s="226"/>
      <c r="DK2" s="226"/>
      <c r="DL2" s="226"/>
      <c r="DM2" s="226"/>
      <c r="DN2" s="226"/>
      <c r="DO2" s="226"/>
      <c r="DP2" s="226"/>
      <c r="DQ2" s="226"/>
      <c r="DR2" s="226"/>
      <c r="DS2" s="226"/>
      <c r="DT2" s="226"/>
      <c r="DU2" s="226"/>
      <c r="DV2" s="226"/>
      <c r="DW2" s="226"/>
      <c r="DX2" s="226"/>
      <c r="DY2" s="226"/>
      <c r="DZ2" s="226"/>
      <c r="EA2" s="226"/>
      <c r="EB2" s="226"/>
      <c r="EC2" s="226"/>
      <c r="ED2" s="226"/>
      <c r="EE2" s="226"/>
      <c r="EF2" s="226"/>
      <c r="EG2" s="226"/>
      <c r="EH2" s="226"/>
      <c r="EI2" s="226"/>
      <c r="EJ2" s="226"/>
      <c r="EK2" s="226"/>
      <c r="EL2" s="226"/>
      <c r="EM2" s="226"/>
      <c r="EN2" s="226"/>
      <c r="EO2" s="226"/>
      <c r="EP2" s="226"/>
      <c r="EQ2" s="226"/>
      <c r="ER2" s="226"/>
      <c r="ES2" s="226"/>
      <c r="ET2" s="226"/>
      <c r="EU2" s="226"/>
      <c r="EV2" s="226"/>
      <c r="EW2" s="226"/>
      <c r="EX2" s="226"/>
      <c r="EY2" s="226"/>
      <c r="EZ2" s="226"/>
      <c r="FA2" s="226"/>
      <c r="FB2" s="226"/>
      <c r="FC2" s="226"/>
      <c r="FD2" s="226"/>
      <c r="FE2" s="226"/>
      <c r="FF2" s="226"/>
      <c r="FG2" s="226"/>
      <c r="FH2" s="226"/>
      <c r="FI2" s="226"/>
      <c r="FJ2" s="226"/>
      <c r="FK2" s="226"/>
      <c r="FL2" s="226"/>
      <c r="FM2" s="226"/>
      <c r="FN2" s="226"/>
      <c r="FO2" s="226"/>
      <c r="FP2" s="226"/>
      <c r="FQ2" s="226"/>
      <c r="FR2" s="226"/>
      <c r="FS2" s="226"/>
      <c r="FT2" s="226"/>
      <c r="FU2" s="226"/>
      <c r="FV2" s="226"/>
      <c r="FW2" s="226"/>
      <c r="FX2" s="226"/>
      <c r="FY2" s="226"/>
      <c r="FZ2" s="226"/>
      <c r="GA2" s="226"/>
      <c r="GB2" s="226"/>
      <c r="GC2" s="226"/>
      <c r="GD2" s="226"/>
      <c r="GE2" s="226"/>
      <c r="GF2" s="226"/>
      <c r="GG2" s="226"/>
      <c r="GH2" s="226"/>
      <c r="GI2" s="226"/>
      <c r="GJ2" s="226"/>
      <c r="GK2" s="226"/>
      <c r="GL2" s="226"/>
      <c r="GM2" s="226"/>
      <c r="GN2" s="226"/>
      <c r="GO2" s="226"/>
      <c r="GP2" s="226"/>
      <c r="GQ2" s="226"/>
      <c r="GR2" s="226"/>
      <c r="GS2" s="226"/>
      <c r="GT2" s="226"/>
      <c r="GU2" s="226"/>
      <c r="GV2" s="226"/>
      <c r="GW2" s="226"/>
      <c r="GX2" s="226"/>
      <c r="GY2" s="226"/>
      <c r="GZ2" s="226"/>
      <c r="HA2" s="226"/>
      <c r="HB2" s="226"/>
      <c r="HC2" s="226"/>
      <c r="HD2" s="226"/>
      <c r="HE2" s="226"/>
      <c r="HF2" s="226"/>
      <c r="HG2" s="226"/>
      <c r="HH2" s="226"/>
      <c r="HI2" s="226"/>
      <c r="HJ2" s="226"/>
      <c r="HK2" s="226"/>
      <c r="HL2" s="226"/>
      <c r="HM2" s="226"/>
      <c r="HN2" s="226"/>
      <c r="HO2" s="226"/>
      <c r="HP2" s="226"/>
      <c r="HQ2" s="226"/>
      <c r="HR2" s="226"/>
      <c r="HS2" s="226"/>
      <c r="HT2" s="226"/>
      <c r="HU2" s="226"/>
      <c r="HV2" s="226"/>
      <c r="HW2" s="226"/>
      <c r="HX2" s="226"/>
      <c r="HY2" s="226"/>
      <c r="HZ2" s="226"/>
      <c r="IA2" s="226"/>
      <c r="IB2" s="226"/>
      <c r="IC2" s="226"/>
      <c r="ID2" s="226"/>
      <c r="IE2" s="226"/>
      <c r="IF2" s="226"/>
      <c r="IG2" s="226"/>
      <c r="IH2" s="226"/>
      <c r="II2" s="226"/>
      <c r="IJ2" s="226"/>
      <c r="IK2" s="226"/>
      <c r="IL2" s="226"/>
      <c r="IM2" s="226"/>
      <c r="IN2" s="226"/>
      <c r="IO2" s="226"/>
      <c r="IP2" s="226"/>
      <c r="IQ2" s="226"/>
      <c r="IR2" s="226"/>
      <c r="IS2" s="226"/>
      <c r="IT2" s="226"/>
      <c r="IU2" s="226"/>
      <c r="IV2" s="226"/>
      <c r="IW2" s="226"/>
      <c r="IX2" s="226"/>
      <c r="IY2" s="226"/>
      <c r="IZ2" s="226"/>
      <c r="JA2" s="226"/>
      <c r="JB2" s="226"/>
      <c r="JC2" s="226"/>
      <c r="JD2" s="226"/>
      <c r="JE2" s="226"/>
      <c r="JF2" s="226"/>
      <c r="JG2" s="226"/>
      <c r="JH2" s="226"/>
      <c r="JI2" s="226"/>
      <c r="JJ2" s="226"/>
      <c r="JK2" s="226"/>
      <c r="JL2" s="226"/>
      <c r="JM2" s="226"/>
      <c r="JN2" s="226"/>
      <c r="JO2" s="226"/>
      <c r="JP2" s="226"/>
      <c r="JQ2" s="226"/>
      <c r="JR2" s="226"/>
      <c r="JS2" s="226"/>
      <c r="JT2" s="226"/>
      <c r="JU2" s="226"/>
      <c r="JV2" s="226"/>
      <c r="JW2" s="226"/>
      <c r="JX2" s="226"/>
      <c r="JY2" s="226"/>
      <c r="JZ2" s="226"/>
      <c r="KA2" s="226"/>
      <c r="KB2" s="2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</row>
    <row r="3" s="207" customFormat="true" ht="14.1" hidden="false" customHeight="true" outlineLevel="0" collapsed="false">
      <c r="A3" s="258" t="s">
        <v>163</v>
      </c>
      <c r="B3" s="258" t="s">
        <v>90</v>
      </c>
      <c r="C3" s="258" t="s">
        <v>125</v>
      </c>
      <c r="D3" s="259" t="n">
        <v>1985</v>
      </c>
      <c r="E3" s="259" t="n">
        <f aca="true">YEAR(TODAY())-D3</f>
        <v>40</v>
      </c>
      <c r="F3" s="259" t="s">
        <v>42</v>
      </c>
      <c r="G3" s="259" t="s">
        <v>43</v>
      </c>
      <c r="H3" s="260" t="n">
        <v>45397</v>
      </c>
      <c r="I3" s="110" t="n">
        <v>1</v>
      </c>
      <c r="J3" s="110" t="n">
        <v>1</v>
      </c>
      <c r="K3" s="111" t="n">
        <f aca="false">IF(COUNT(M3:V3)&lt;7,W3,LARGE(M3:V3,1)+LARGE(M3:V3,2)+LARGE(M3:V3,3)+LARGE(M3:V3,4)+LARGE(M3:V3,5)+LARGE(M3:V3,6)+LARGE(M3:V3,7))</f>
        <v>595</v>
      </c>
      <c r="L3" s="261" t="n">
        <v>7</v>
      </c>
      <c r="M3" s="178"/>
      <c r="N3" s="178" t="n">
        <f aca="false">AE3</f>
        <v>85</v>
      </c>
      <c r="O3" s="178" t="n">
        <v>0</v>
      </c>
      <c r="P3" s="178"/>
      <c r="Q3" s="178" t="n">
        <f aca="false">BC3</f>
        <v>85</v>
      </c>
      <c r="R3" s="178" t="n">
        <f aca="false">BK3</f>
        <v>85</v>
      </c>
      <c r="S3" s="178" t="n">
        <f aca="false">BS3</f>
        <v>85</v>
      </c>
      <c r="T3" s="178" t="n">
        <f aca="false">BY3</f>
        <v>85</v>
      </c>
      <c r="U3" s="178" t="n">
        <f aca="false">CG3</f>
        <v>85</v>
      </c>
      <c r="V3" s="178" t="n">
        <f aca="false">CO3</f>
        <v>85</v>
      </c>
      <c r="W3" s="262" t="n">
        <f aca="false">SUM(M3:V3)</f>
        <v>595</v>
      </c>
      <c r="X3" s="115" t="s">
        <v>7</v>
      </c>
      <c r="Y3" s="111" t="n">
        <v>4</v>
      </c>
      <c r="Z3" s="113" t="n">
        <v>0.711111111111111</v>
      </c>
      <c r="AA3" s="113" t="n">
        <v>0.726111111111111</v>
      </c>
      <c r="AB3" s="113" t="n">
        <f aca="false">AA3-Z3</f>
        <v>0.015</v>
      </c>
      <c r="AC3" s="4" t="n">
        <v>1</v>
      </c>
      <c r="AD3" s="111" t="n">
        <v>1</v>
      </c>
      <c r="AE3" s="4" t="n">
        <v>85</v>
      </c>
      <c r="AF3" s="184" t="s">
        <v>7</v>
      </c>
      <c r="AG3" s="180" t="s">
        <v>7</v>
      </c>
      <c r="AH3" s="181" t="s">
        <v>7</v>
      </c>
      <c r="AI3" s="181" t="s">
        <v>7</v>
      </c>
      <c r="AJ3" s="182" t="s">
        <v>7</v>
      </c>
      <c r="AK3" s="183" t="s">
        <v>7</v>
      </c>
      <c r="AL3" s="180" t="s">
        <v>7</v>
      </c>
      <c r="AM3" s="183" t="s">
        <v>7</v>
      </c>
      <c r="AN3" s="115" t="s">
        <v>7</v>
      </c>
      <c r="AO3" s="111" t="s">
        <v>7</v>
      </c>
      <c r="AP3" s="113" t="s">
        <v>7</v>
      </c>
      <c r="AQ3" s="113" t="s">
        <v>7</v>
      </c>
      <c r="AR3" s="113" t="s">
        <v>7</v>
      </c>
      <c r="AS3" s="4" t="s">
        <v>7</v>
      </c>
      <c r="AT3" s="111" t="s">
        <v>7</v>
      </c>
      <c r="AU3" s="4" t="s">
        <v>7</v>
      </c>
      <c r="AV3" s="184" t="s">
        <v>7</v>
      </c>
      <c r="AW3" s="180" t="n">
        <v>2</v>
      </c>
      <c r="AX3" s="181" t="s">
        <v>7</v>
      </c>
      <c r="AY3" s="181" t="s">
        <v>7</v>
      </c>
      <c r="AZ3" s="182" t="n">
        <v>0.0139583333333333</v>
      </c>
      <c r="BA3" s="183" t="n">
        <v>1</v>
      </c>
      <c r="BB3" s="180" t="n">
        <v>1</v>
      </c>
      <c r="BC3" s="183" t="n">
        <v>85</v>
      </c>
      <c r="BD3" s="115" t="s">
        <v>7</v>
      </c>
      <c r="BE3" s="111" t="n">
        <v>4</v>
      </c>
      <c r="BF3" s="113" t="n">
        <v>0.711111111111111</v>
      </c>
      <c r="BG3" s="113" t="n">
        <v>0.736886574074074</v>
      </c>
      <c r="BH3" s="113" t="n">
        <f aca="false">BG3-BF3</f>
        <v>0.025775462962963</v>
      </c>
      <c r="BI3" s="4" t="n">
        <v>1</v>
      </c>
      <c r="BJ3" s="111" t="n">
        <v>1</v>
      </c>
      <c r="BK3" s="4" t="n">
        <v>85</v>
      </c>
      <c r="BL3" s="185" t="s">
        <v>7</v>
      </c>
      <c r="BM3" s="186" t="n">
        <v>2</v>
      </c>
      <c r="BN3" s="187" t="n">
        <v>0.709722222222222</v>
      </c>
      <c r="BO3" s="187" t="n">
        <v>0.719965277777778</v>
      </c>
      <c r="BP3" s="187" t="n">
        <f aca="false">BO3-BN3</f>
        <v>0.0102430555555556</v>
      </c>
      <c r="BQ3" s="188" t="n">
        <v>1</v>
      </c>
      <c r="BR3" s="186" t="n">
        <v>1</v>
      </c>
      <c r="BS3" s="188" t="n">
        <v>85</v>
      </c>
      <c r="BT3" s="263" t="n">
        <v>45426</v>
      </c>
      <c r="BU3" s="180" t="n">
        <v>22</v>
      </c>
      <c r="BV3" s="181" t="n">
        <v>0.0655902777777778</v>
      </c>
      <c r="BW3" s="183" t="n">
        <v>1</v>
      </c>
      <c r="BX3" s="180" t="n">
        <v>1</v>
      </c>
      <c r="BY3" s="183" t="n">
        <v>85</v>
      </c>
      <c r="BZ3" s="185" t="n">
        <v>45406</v>
      </c>
      <c r="CA3" s="186" t="n">
        <v>26</v>
      </c>
      <c r="CB3" s="187" t="n">
        <v>0.434722222222222</v>
      </c>
      <c r="CC3" s="187" t="n">
        <v>0.444583333333333</v>
      </c>
      <c r="CD3" s="187" t="n">
        <f aca="false">CC3-CB3</f>
        <v>0.00986111111111111</v>
      </c>
      <c r="CE3" s="188" t="n">
        <v>1</v>
      </c>
      <c r="CF3" s="186" t="n">
        <v>1</v>
      </c>
      <c r="CG3" s="188" t="n">
        <v>85</v>
      </c>
      <c r="CH3" s="263" t="n">
        <v>45397</v>
      </c>
      <c r="CI3" s="180" t="n">
        <v>13</v>
      </c>
      <c r="CJ3" s="181" t="n">
        <v>0.717361111111111</v>
      </c>
      <c r="CK3" s="181" t="n">
        <v>0.732210648148148</v>
      </c>
      <c r="CL3" s="181" t="n">
        <f aca="false">CK3-CJ3</f>
        <v>0.014849537037037</v>
      </c>
      <c r="CM3" s="183" t="n">
        <v>1</v>
      </c>
      <c r="CN3" s="180" t="n">
        <v>1</v>
      </c>
      <c r="CO3" s="183" t="n">
        <v>85</v>
      </c>
      <c r="CP3" s="264"/>
      <c r="CQ3" s="264"/>
      <c r="CR3" s="264"/>
      <c r="CS3" s="264"/>
      <c r="CT3" s="264"/>
      <c r="CU3" s="264"/>
      <c r="CV3" s="264"/>
      <c r="CW3" s="264"/>
      <c r="CX3" s="211"/>
      <c r="CY3" s="208"/>
      <c r="CZ3" s="208"/>
      <c r="DA3" s="208"/>
      <c r="DB3" s="208"/>
      <c r="DC3" s="208"/>
      <c r="DD3" s="208"/>
      <c r="DE3" s="208"/>
      <c r="DF3" s="208"/>
      <c r="DG3" s="208"/>
      <c r="DH3" s="208"/>
      <c r="DI3" s="208"/>
      <c r="DJ3" s="208"/>
      <c r="DK3" s="208"/>
      <c r="DL3" s="208"/>
      <c r="DM3" s="208"/>
      <c r="DN3" s="208"/>
      <c r="DO3" s="208"/>
      <c r="DP3" s="208"/>
      <c r="DQ3" s="208"/>
      <c r="DR3" s="208"/>
      <c r="DS3" s="208"/>
      <c r="DT3" s="208"/>
      <c r="DU3" s="208"/>
      <c r="DV3" s="208"/>
      <c r="DW3" s="208"/>
      <c r="DX3" s="208"/>
      <c r="DY3" s="208"/>
      <c r="DZ3" s="208"/>
      <c r="EA3" s="208"/>
      <c r="EB3" s="208"/>
      <c r="EC3" s="208"/>
      <c r="ED3" s="208"/>
      <c r="EE3" s="208"/>
      <c r="EF3" s="208"/>
      <c r="EG3" s="208"/>
      <c r="EH3" s="208"/>
      <c r="EI3" s="208"/>
      <c r="EJ3" s="208"/>
      <c r="EK3" s="208"/>
      <c r="EL3" s="208"/>
      <c r="EM3" s="208"/>
      <c r="EN3" s="208"/>
      <c r="EO3" s="208"/>
      <c r="EP3" s="208"/>
      <c r="EQ3" s="208"/>
      <c r="ER3" s="208"/>
      <c r="ES3" s="208"/>
      <c r="ET3" s="208"/>
      <c r="EU3" s="208"/>
      <c r="EV3" s="208"/>
      <c r="EW3" s="208"/>
      <c r="EX3" s="208"/>
      <c r="EY3" s="208"/>
      <c r="EZ3" s="208"/>
      <c r="FA3" s="208"/>
      <c r="FB3" s="208"/>
      <c r="FC3" s="208"/>
      <c r="FD3" s="208"/>
      <c r="FE3" s="208"/>
      <c r="FF3" s="208"/>
      <c r="FG3" s="208"/>
      <c r="FH3" s="208"/>
      <c r="FI3" s="208"/>
      <c r="FJ3" s="208"/>
      <c r="FK3" s="208"/>
      <c r="FL3" s="208"/>
      <c r="FM3" s="208"/>
      <c r="FN3" s="208"/>
      <c r="FO3" s="208"/>
      <c r="FP3" s="208"/>
      <c r="FQ3" s="208"/>
      <c r="FR3" s="208"/>
      <c r="FS3" s="208"/>
      <c r="FT3" s="208"/>
      <c r="FU3" s="208"/>
      <c r="FV3" s="208"/>
      <c r="FW3" s="208"/>
      <c r="FX3" s="208"/>
      <c r="FY3" s="208"/>
      <c r="FZ3" s="208"/>
      <c r="GA3" s="208"/>
      <c r="GB3" s="208"/>
      <c r="GC3" s="208"/>
      <c r="GD3" s="208"/>
      <c r="GE3" s="208"/>
      <c r="GF3" s="208"/>
      <c r="GG3" s="208"/>
      <c r="GH3" s="208"/>
      <c r="GI3" s="208"/>
      <c r="GJ3" s="208"/>
      <c r="GK3" s="208"/>
      <c r="GL3" s="208"/>
      <c r="GM3" s="208"/>
      <c r="GN3" s="208"/>
      <c r="GO3" s="208"/>
      <c r="GP3" s="208"/>
      <c r="GQ3" s="208"/>
      <c r="GR3" s="208"/>
      <c r="GS3" s="208"/>
      <c r="GT3" s="208"/>
      <c r="GU3" s="208"/>
      <c r="GV3" s="208"/>
      <c r="GW3" s="208"/>
      <c r="GX3" s="208"/>
      <c r="GY3" s="208"/>
      <c r="GZ3" s="208"/>
      <c r="HA3" s="208"/>
      <c r="HB3" s="208"/>
      <c r="HC3" s="208"/>
      <c r="HD3" s="208"/>
      <c r="HE3" s="208"/>
      <c r="HF3" s="208"/>
      <c r="HG3" s="208"/>
      <c r="HH3" s="208"/>
      <c r="HI3" s="208"/>
      <c r="HJ3" s="208"/>
      <c r="HK3" s="208"/>
      <c r="HL3" s="208"/>
      <c r="HM3" s="208"/>
      <c r="HN3" s="208"/>
      <c r="HO3" s="208"/>
      <c r="HP3" s="208"/>
      <c r="HQ3" s="208"/>
      <c r="HR3" s="208"/>
      <c r="HS3" s="208"/>
      <c r="HT3" s="208"/>
      <c r="HU3" s="208"/>
      <c r="HV3" s="208"/>
      <c r="HW3" s="208"/>
      <c r="HX3" s="208"/>
      <c r="HY3" s="208"/>
      <c r="HZ3" s="208"/>
      <c r="IA3" s="208"/>
      <c r="IB3" s="208"/>
      <c r="IC3" s="208"/>
      <c r="ID3" s="208"/>
      <c r="IE3" s="208"/>
      <c r="IF3" s="208"/>
      <c r="IG3" s="208"/>
      <c r="IH3" s="208"/>
      <c r="II3" s="208"/>
      <c r="IJ3" s="208"/>
      <c r="IK3" s="208"/>
      <c r="IL3" s="208"/>
      <c r="IM3" s="208"/>
      <c r="IN3" s="208"/>
      <c r="IO3" s="208"/>
      <c r="IP3" s="208"/>
      <c r="IQ3" s="208"/>
      <c r="IR3" s="208"/>
      <c r="IS3" s="208"/>
      <c r="IT3" s="208"/>
      <c r="IU3" s="208"/>
      <c r="IV3" s="208"/>
      <c r="IW3" s="208"/>
      <c r="IX3" s="208"/>
      <c r="IY3" s="208"/>
      <c r="IZ3" s="208"/>
      <c r="JA3" s="208"/>
      <c r="JB3" s="208"/>
      <c r="JC3" s="208"/>
      <c r="JD3" s="208"/>
      <c r="JE3" s="208"/>
      <c r="JF3" s="208"/>
      <c r="JG3" s="208"/>
      <c r="JH3" s="208"/>
      <c r="JI3" s="208"/>
      <c r="JJ3" s="208"/>
      <c r="JK3" s="208"/>
      <c r="JL3" s="208"/>
      <c r="JM3" s="208"/>
      <c r="JN3" s="208"/>
      <c r="JO3" s="208"/>
      <c r="JP3" s="208"/>
      <c r="JQ3" s="208"/>
      <c r="JR3" s="208"/>
      <c r="JS3" s="208"/>
      <c r="JT3" s="208"/>
      <c r="JU3" s="208"/>
      <c r="JV3" s="208"/>
      <c r="JW3" s="208"/>
      <c r="JX3" s="208"/>
      <c r="JY3" s="208"/>
      <c r="JZ3" s="208"/>
      <c r="KA3" s="208"/>
      <c r="KB3" s="208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</row>
    <row r="4" s="207" customFormat="true" ht="14.1" hidden="false" customHeight="true" outlineLevel="0" collapsed="false">
      <c r="A4" s="258" t="s">
        <v>39</v>
      </c>
      <c r="B4" s="258" t="s">
        <v>40</v>
      </c>
      <c r="C4" s="258" t="s">
        <v>41</v>
      </c>
      <c r="D4" s="259" t="n">
        <v>1994</v>
      </c>
      <c r="E4" s="259" t="n">
        <f aca="true">YEAR(TODAY())-D4</f>
        <v>31</v>
      </c>
      <c r="F4" s="259" t="s">
        <v>42</v>
      </c>
      <c r="G4" s="259" t="s">
        <v>43</v>
      </c>
      <c r="H4" s="260" t="n">
        <v>56614</v>
      </c>
      <c r="I4" s="110" t="n">
        <v>17</v>
      </c>
      <c r="J4" s="110" t="n">
        <v>7</v>
      </c>
      <c r="K4" s="111" t="n">
        <f aca="false">IF(COUNT(M4:V4)&lt;7,W4,LARGE(M4:V4,1)+LARGE(M4:V4,2)+LARGE(M4:V4,3)+LARGE(M4:V4,4)+LARGE(M4:V4,5)+LARGE(M4:V4,6)+LARGE(M4:V4,7))</f>
        <v>293</v>
      </c>
      <c r="L4" s="111" t="n">
        <v>4</v>
      </c>
      <c r="M4" s="178"/>
      <c r="N4" s="178" t="n">
        <f aca="false">AE4</f>
        <v>80</v>
      </c>
      <c r="O4" s="178" t="n">
        <f aca="false">AM4</f>
        <v>68</v>
      </c>
      <c r="P4" s="178" t="n">
        <f aca="false">AU4</f>
        <v>80</v>
      </c>
      <c r="Q4" s="178"/>
      <c r="R4" s="178"/>
      <c r="S4" s="178" t="n">
        <f aca="false">BS4</f>
        <v>65</v>
      </c>
      <c r="T4" s="178" t="str">
        <f aca="false">BY4</f>
        <v> </v>
      </c>
      <c r="U4" s="178" t="n">
        <f aca="false">CG4</f>
        <v>0</v>
      </c>
      <c r="V4" s="178" t="str">
        <f aca="false">CO4</f>
        <v> </v>
      </c>
      <c r="W4" s="262" t="n">
        <f aca="false">SUM(M4:V4)</f>
        <v>293</v>
      </c>
      <c r="X4" s="115" t="s">
        <v>7</v>
      </c>
      <c r="Y4" s="111" t="n">
        <v>2</v>
      </c>
      <c r="Z4" s="113" t="n">
        <v>0.709722222222222</v>
      </c>
      <c r="AA4" s="113" t="n">
        <v>0.725601851851852</v>
      </c>
      <c r="AB4" s="113" t="n">
        <f aca="false">AA4-Z4</f>
        <v>0.0158796296296296</v>
      </c>
      <c r="AC4" s="4" t="n">
        <v>2</v>
      </c>
      <c r="AD4" s="111" t="n">
        <v>2</v>
      </c>
      <c r="AE4" s="4" t="n">
        <v>80</v>
      </c>
      <c r="AF4" s="184" t="s">
        <v>7</v>
      </c>
      <c r="AG4" s="180" t="n">
        <v>16</v>
      </c>
      <c r="AH4" s="181" t="s">
        <v>7</v>
      </c>
      <c r="AI4" s="181" t="s">
        <v>7</v>
      </c>
      <c r="AJ4" s="182" t="n">
        <v>0.00678240740740741</v>
      </c>
      <c r="AK4" s="183" t="n">
        <v>10</v>
      </c>
      <c r="AL4" s="180" t="n">
        <v>4</v>
      </c>
      <c r="AM4" s="183" t="n">
        <v>68</v>
      </c>
      <c r="AN4" s="115" t="s">
        <v>7</v>
      </c>
      <c r="AO4" s="111" t="n">
        <v>27</v>
      </c>
      <c r="AP4" s="113" t="n">
        <v>0.727083333333333</v>
      </c>
      <c r="AQ4" s="113" t="n">
        <v>0.743576388888889</v>
      </c>
      <c r="AR4" s="113" t="n">
        <f aca="false">AQ4-AP4</f>
        <v>0.0164930555555556</v>
      </c>
      <c r="AS4" s="4" t="n">
        <v>3</v>
      </c>
      <c r="AT4" s="111" t="n">
        <v>1</v>
      </c>
      <c r="AU4" s="4" t="n">
        <v>80</v>
      </c>
      <c r="AV4" s="184" t="s">
        <v>7</v>
      </c>
      <c r="AW4" s="180" t="n">
        <v>9</v>
      </c>
      <c r="AX4" s="181" t="s">
        <v>7</v>
      </c>
      <c r="AY4" s="181" t="s">
        <v>7</v>
      </c>
      <c r="AZ4" s="182" t="n">
        <v>0.0151851851851852</v>
      </c>
      <c r="BA4" s="183" t="n">
        <v>6</v>
      </c>
      <c r="BB4" s="180" t="n">
        <v>4</v>
      </c>
      <c r="BC4" s="183" t="s">
        <v>7</v>
      </c>
      <c r="BD4" s="115" t="s">
        <v>7</v>
      </c>
      <c r="BE4" s="111" t="s">
        <v>7</v>
      </c>
      <c r="BF4" s="113" t="s">
        <v>7</v>
      </c>
      <c r="BG4" s="113" t="s">
        <v>7</v>
      </c>
      <c r="BH4" s="113" t="s">
        <v>7</v>
      </c>
      <c r="BI4" s="4" t="s">
        <v>7</v>
      </c>
      <c r="BJ4" s="111" t="s">
        <v>7</v>
      </c>
      <c r="BK4" s="4" t="s">
        <v>7</v>
      </c>
      <c r="BL4" s="185" t="s">
        <v>7</v>
      </c>
      <c r="BM4" s="186" t="n">
        <v>5</v>
      </c>
      <c r="BN4" s="187" t="n">
        <v>0.711805555555556</v>
      </c>
      <c r="BO4" s="187" t="n">
        <v>0.723078703703704</v>
      </c>
      <c r="BP4" s="187" t="n">
        <f aca="false">BO4-BN4</f>
        <v>0.0112731481481481</v>
      </c>
      <c r="BQ4" s="188" t="n">
        <v>6</v>
      </c>
      <c r="BR4" s="186" t="n">
        <v>2</v>
      </c>
      <c r="BS4" s="188" t="n">
        <v>65</v>
      </c>
      <c r="BT4" s="263" t="s">
        <v>7</v>
      </c>
      <c r="BU4" s="180" t="n">
        <v>23</v>
      </c>
      <c r="BV4" s="181" t="n">
        <v>0.0683564814814815</v>
      </c>
      <c r="BW4" s="183" t="n">
        <v>3</v>
      </c>
      <c r="BX4" s="180" t="n">
        <v>2</v>
      </c>
      <c r="BY4" s="183" t="s">
        <v>7</v>
      </c>
      <c r="BZ4" s="185"/>
      <c r="CA4" s="186"/>
      <c r="CB4" s="187"/>
      <c r="CC4" s="187"/>
      <c r="CD4" s="187" t="n">
        <f aca="false">CC4-CB4</f>
        <v>0</v>
      </c>
      <c r="CE4" s="188"/>
      <c r="CF4" s="186"/>
      <c r="CG4" s="188"/>
      <c r="CH4" s="263"/>
      <c r="CI4" s="180" t="n">
        <v>27</v>
      </c>
      <c r="CJ4" s="181" t="n">
        <v>0.727083333333333</v>
      </c>
      <c r="CK4" s="181" t="n">
        <v>0.743078703703704</v>
      </c>
      <c r="CL4" s="181" t="n">
        <f aca="false">CK4-CJ4</f>
        <v>0.0159953703703704</v>
      </c>
      <c r="CM4" s="183" t="n">
        <v>4</v>
      </c>
      <c r="CN4" s="180" t="n">
        <v>2</v>
      </c>
      <c r="CO4" s="183" t="s">
        <v>7</v>
      </c>
      <c r="CP4" s="264"/>
      <c r="CQ4" s="264"/>
      <c r="CR4" s="264"/>
      <c r="CS4" s="264"/>
      <c r="CT4" s="264"/>
      <c r="CU4" s="264"/>
      <c r="CV4" s="264"/>
      <c r="CW4" s="264"/>
      <c r="CX4" s="211"/>
      <c r="CY4" s="208"/>
      <c r="CZ4" s="208"/>
      <c r="DA4" s="208"/>
      <c r="DB4" s="208"/>
      <c r="DC4" s="208"/>
      <c r="DD4" s="208"/>
      <c r="DE4" s="208"/>
      <c r="DF4" s="208"/>
      <c r="DG4" s="208"/>
      <c r="DH4" s="208"/>
      <c r="DI4" s="208"/>
      <c r="DJ4" s="208"/>
      <c r="DK4" s="208"/>
      <c r="DL4" s="208"/>
      <c r="DM4" s="208"/>
      <c r="DN4" s="208"/>
      <c r="DO4" s="208"/>
      <c r="DP4" s="208"/>
      <c r="DQ4" s="208"/>
      <c r="DR4" s="208"/>
      <c r="DS4" s="208"/>
      <c r="DT4" s="208"/>
      <c r="DU4" s="208"/>
      <c r="DV4" s="208"/>
      <c r="DW4" s="208"/>
      <c r="DX4" s="208"/>
      <c r="DY4" s="208"/>
      <c r="DZ4" s="208"/>
      <c r="EA4" s="208"/>
      <c r="EB4" s="208"/>
      <c r="EC4" s="208"/>
      <c r="ED4" s="208"/>
      <c r="EE4" s="208"/>
      <c r="EF4" s="208"/>
      <c r="EG4" s="208"/>
      <c r="EH4" s="208"/>
      <c r="EI4" s="208"/>
      <c r="EJ4" s="208"/>
      <c r="EK4" s="208"/>
      <c r="EL4" s="208"/>
      <c r="EM4" s="208"/>
      <c r="EN4" s="208"/>
      <c r="EO4" s="208"/>
      <c r="EP4" s="208"/>
      <c r="EQ4" s="208"/>
      <c r="ER4" s="208"/>
      <c r="ES4" s="208"/>
      <c r="ET4" s="208"/>
      <c r="EU4" s="208"/>
      <c r="EV4" s="208"/>
      <c r="EW4" s="208"/>
      <c r="EX4" s="208"/>
      <c r="EY4" s="208"/>
      <c r="EZ4" s="208"/>
      <c r="FA4" s="208"/>
      <c r="FB4" s="208"/>
      <c r="FC4" s="208"/>
      <c r="FD4" s="208"/>
      <c r="FE4" s="208"/>
      <c r="FF4" s="208"/>
      <c r="FG4" s="208"/>
      <c r="FH4" s="208"/>
      <c r="FI4" s="208"/>
      <c r="FJ4" s="208"/>
      <c r="FK4" s="208"/>
      <c r="FL4" s="208"/>
      <c r="FM4" s="208"/>
      <c r="FN4" s="208"/>
      <c r="FO4" s="208"/>
      <c r="FP4" s="208"/>
      <c r="FQ4" s="208"/>
      <c r="FR4" s="208"/>
      <c r="FS4" s="208"/>
      <c r="FT4" s="208"/>
      <c r="FU4" s="208"/>
      <c r="FV4" s="208"/>
      <c r="FW4" s="208"/>
      <c r="FX4" s="208"/>
      <c r="FY4" s="208"/>
      <c r="FZ4" s="208"/>
      <c r="GA4" s="208"/>
      <c r="GB4" s="208"/>
      <c r="GC4" s="208"/>
      <c r="GD4" s="208"/>
      <c r="GE4" s="208"/>
      <c r="GF4" s="208"/>
      <c r="GG4" s="208"/>
      <c r="GH4" s="208"/>
      <c r="GI4" s="208"/>
      <c r="GJ4" s="208"/>
      <c r="GK4" s="208"/>
      <c r="GL4" s="208"/>
      <c r="GM4" s="208"/>
      <c r="GN4" s="208"/>
      <c r="GO4" s="208"/>
      <c r="GP4" s="208"/>
      <c r="GQ4" s="208"/>
      <c r="GR4" s="208"/>
      <c r="GS4" s="208"/>
      <c r="GT4" s="208"/>
      <c r="GU4" s="208"/>
      <c r="GV4" s="208"/>
      <c r="GW4" s="208"/>
      <c r="GX4" s="208"/>
      <c r="GY4" s="208"/>
      <c r="GZ4" s="208"/>
      <c r="HA4" s="208"/>
      <c r="HB4" s="208"/>
      <c r="HC4" s="208"/>
      <c r="HD4" s="208"/>
      <c r="HE4" s="208"/>
      <c r="HF4" s="208"/>
      <c r="HG4" s="208"/>
      <c r="HH4" s="208"/>
      <c r="HI4" s="208"/>
      <c r="HJ4" s="208"/>
      <c r="HK4" s="208"/>
      <c r="HL4" s="208"/>
      <c r="HM4" s="208"/>
      <c r="HN4" s="208"/>
      <c r="HO4" s="208"/>
      <c r="HP4" s="208"/>
      <c r="HQ4" s="208"/>
      <c r="HR4" s="208"/>
      <c r="HS4" s="208"/>
      <c r="HT4" s="208"/>
      <c r="HU4" s="208"/>
      <c r="HV4" s="208"/>
      <c r="HW4" s="208"/>
      <c r="HX4" s="208"/>
      <c r="HY4" s="208"/>
      <c r="HZ4" s="208"/>
      <c r="IA4" s="208"/>
      <c r="IB4" s="208"/>
      <c r="IC4" s="208"/>
      <c r="ID4" s="208"/>
      <c r="IE4" s="208"/>
      <c r="IF4" s="208"/>
      <c r="IG4" s="208"/>
      <c r="IH4" s="208"/>
      <c r="II4" s="208"/>
      <c r="IJ4" s="208"/>
      <c r="IK4" s="208"/>
      <c r="IL4" s="208"/>
      <c r="IM4" s="208"/>
      <c r="IN4" s="208"/>
      <c r="IO4" s="208"/>
      <c r="IP4" s="208"/>
      <c r="IQ4" s="208"/>
      <c r="IR4" s="208"/>
      <c r="IS4" s="208"/>
      <c r="IT4" s="208"/>
      <c r="IU4" s="208"/>
      <c r="IV4" s="208"/>
      <c r="IW4" s="208"/>
      <c r="IX4" s="208"/>
      <c r="IY4" s="208"/>
      <c r="IZ4" s="208"/>
      <c r="JA4" s="208"/>
      <c r="JB4" s="208"/>
      <c r="JC4" s="208"/>
      <c r="JD4" s="208"/>
      <c r="JE4" s="208"/>
      <c r="JF4" s="208"/>
      <c r="JG4" s="208"/>
      <c r="JH4" s="208"/>
      <c r="JI4" s="208"/>
      <c r="JJ4" s="208"/>
      <c r="JK4" s="208"/>
      <c r="JL4" s="208"/>
      <c r="JM4" s="208"/>
      <c r="JN4" s="208"/>
      <c r="JO4" s="208"/>
      <c r="JP4" s="208"/>
      <c r="JQ4" s="208"/>
      <c r="JR4" s="208"/>
      <c r="JS4" s="208"/>
      <c r="JT4" s="208"/>
      <c r="JU4" s="208"/>
      <c r="JV4" s="208"/>
      <c r="JW4" s="208"/>
      <c r="JX4" s="208"/>
      <c r="JY4" s="208"/>
      <c r="JZ4" s="208"/>
      <c r="KA4" s="208"/>
      <c r="KB4" s="208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</row>
    <row r="5" s="207" customFormat="true" ht="14.1" hidden="false" customHeight="true" outlineLevel="0" collapsed="false">
      <c r="A5" s="258" t="s">
        <v>44</v>
      </c>
      <c r="B5" s="258" t="s">
        <v>45</v>
      </c>
      <c r="C5" s="258" t="s">
        <v>125</v>
      </c>
      <c r="D5" s="259" t="n">
        <v>1990</v>
      </c>
      <c r="E5" s="259" t="n">
        <f aca="true">YEAR(TODAY())-D5</f>
        <v>35</v>
      </c>
      <c r="F5" s="259" t="s">
        <v>42</v>
      </c>
      <c r="G5" s="259" t="s">
        <v>43</v>
      </c>
      <c r="H5" s="260" t="n">
        <v>45372</v>
      </c>
      <c r="I5" s="110" t="n">
        <v>2</v>
      </c>
      <c r="J5" s="110" t="n">
        <v>2</v>
      </c>
      <c r="K5" s="111" t="n">
        <f aca="false">IF(COUNT(M5:V5)&lt;7,W5,LARGE(M5:V5,1)+LARGE(M5:V5,2)+LARGE(M5:V5,3)+LARGE(M5:V5,4)+LARGE(M5:V5,5)+LARGE(M5:V5,6)+LARGE(M5:V5,7))</f>
        <v>517</v>
      </c>
      <c r="L5" s="261" t="n">
        <v>7</v>
      </c>
      <c r="M5" s="178"/>
      <c r="N5" s="178" t="n">
        <f aca="false">AE5</f>
        <v>75</v>
      </c>
      <c r="O5" s="178" t="n">
        <f aca="false">AM5</f>
        <v>75</v>
      </c>
      <c r="P5" s="178"/>
      <c r="Q5" s="178" t="n">
        <f aca="false">BC5</f>
        <v>80</v>
      </c>
      <c r="R5" s="178" t="n">
        <f aca="false">BK5</f>
        <v>71</v>
      </c>
      <c r="S5" s="178" t="n">
        <f aca="false">BS5</f>
        <v>56</v>
      </c>
      <c r="T5" s="178" t="n">
        <f aca="false">BY5</f>
        <v>80</v>
      </c>
      <c r="U5" s="178" t="n">
        <f aca="false">CG5</f>
        <v>71</v>
      </c>
      <c r="V5" s="178" t="n">
        <f aca="false">CO5</f>
        <v>65</v>
      </c>
      <c r="W5" s="262" t="n">
        <f aca="false">SUM(M5:V5)</f>
        <v>573</v>
      </c>
      <c r="X5" s="115" t="s">
        <v>7</v>
      </c>
      <c r="Y5" s="111" t="n">
        <v>3</v>
      </c>
      <c r="Z5" s="113" t="n">
        <v>0.710416666666667</v>
      </c>
      <c r="AA5" s="113" t="n">
        <v>0.726354166666667</v>
      </c>
      <c r="AB5" s="113" t="n">
        <f aca="false">AA5-Z5</f>
        <v>0.0159375</v>
      </c>
      <c r="AC5" s="4" t="n">
        <v>3</v>
      </c>
      <c r="AD5" s="111" t="n">
        <v>3</v>
      </c>
      <c r="AE5" s="4" t="n">
        <v>75</v>
      </c>
      <c r="AF5" s="184" t="s">
        <v>7</v>
      </c>
      <c r="AG5" s="180" t="n">
        <v>32</v>
      </c>
      <c r="AH5" s="181" t="s">
        <v>7</v>
      </c>
      <c r="AI5" s="181" t="s">
        <v>7</v>
      </c>
      <c r="AJ5" s="182" t="n">
        <v>0.00673611111111111</v>
      </c>
      <c r="AK5" s="183" t="n">
        <v>6</v>
      </c>
      <c r="AL5" s="180" t="n">
        <v>2</v>
      </c>
      <c r="AM5" s="183" t="n">
        <v>75</v>
      </c>
      <c r="AN5" s="115" t="s">
        <v>7</v>
      </c>
      <c r="AO5" s="111" t="s">
        <v>7</v>
      </c>
      <c r="AP5" s="113" t="s">
        <v>7</v>
      </c>
      <c r="AQ5" s="113" t="s">
        <v>7</v>
      </c>
      <c r="AR5" s="113" t="s">
        <v>7</v>
      </c>
      <c r="AS5" s="4" t="s">
        <v>7</v>
      </c>
      <c r="AT5" s="111" t="s">
        <v>7</v>
      </c>
      <c r="AU5" s="4" t="s">
        <v>7</v>
      </c>
      <c r="AV5" s="184" t="s">
        <v>7</v>
      </c>
      <c r="AW5" s="180" t="n">
        <v>3</v>
      </c>
      <c r="AX5" s="181" t="s">
        <v>7</v>
      </c>
      <c r="AY5" s="181" t="s">
        <v>7</v>
      </c>
      <c r="AZ5" s="182" t="n">
        <v>0.0149537037037037</v>
      </c>
      <c r="BA5" s="183" t="n">
        <v>2</v>
      </c>
      <c r="BB5" s="180" t="n">
        <v>2</v>
      </c>
      <c r="BC5" s="183" t="n">
        <v>80</v>
      </c>
      <c r="BD5" s="115" t="s">
        <v>7</v>
      </c>
      <c r="BE5" s="111" t="n">
        <v>5</v>
      </c>
      <c r="BF5" s="113" t="n">
        <v>0.711805555555556</v>
      </c>
      <c r="BG5" s="113" t="n">
        <v>0.740543981481481</v>
      </c>
      <c r="BH5" s="113" t="n">
        <f aca="false">BG5-BF5</f>
        <v>0.0287384259259259</v>
      </c>
      <c r="BI5" s="4" t="n">
        <v>5</v>
      </c>
      <c r="BJ5" s="111" t="n">
        <v>3</v>
      </c>
      <c r="BK5" s="4" t="n">
        <v>71</v>
      </c>
      <c r="BL5" s="185" t="s">
        <v>7</v>
      </c>
      <c r="BM5" s="186" t="n">
        <v>3</v>
      </c>
      <c r="BN5" s="187" t="n">
        <v>0.710416666666667</v>
      </c>
      <c r="BO5" s="187" t="n">
        <v>0.722025462962963</v>
      </c>
      <c r="BP5" s="187" t="n">
        <f aca="false">BO5-BN5</f>
        <v>0.0116087962962963</v>
      </c>
      <c r="BQ5" s="188" t="n">
        <v>10</v>
      </c>
      <c r="BR5" s="186" t="n">
        <v>5</v>
      </c>
      <c r="BS5" s="188" t="n">
        <v>56</v>
      </c>
      <c r="BT5" s="263" t="n">
        <v>45399</v>
      </c>
      <c r="BU5" s="180" t="n">
        <v>21</v>
      </c>
      <c r="BV5" s="181" t="n">
        <v>0.0684837962962963</v>
      </c>
      <c r="BW5" s="183" t="n">
        <v>4</v>
      </c>
      <c r="BX5" s="180" t="n">
        <v>3</v>
      </c>
      <c r="BY5" s="183" t="n">
        <v>80</v>
      </c>
      <c r="BZ5" s="185"/>
      <c r="CA5" s="186" t="n">
        <v>23</v>
      </c>
      <c r="CB5" s="187" t="n">
        <v>0.432638888888889</v>
      </c>
      <c r="CC5" s="187" t="n">
        <v>0.444131944444445</v>
      </c>
      <c r="CD5" s="187" t="n">
        <f aca="false">CC5-CB5</f>
        <v>0.0114930555555556</v>
      </c>
      <c r="CE5" s="188" t="n">
        <v>4</v>
      </c>
      <c r="CF5" s="186" t="n">
        <v>3</v>
      </c>
      <c r="CG5" s="188" t="n">
        <v>71</v>
      </c>
      <c r="CH5" s="263"/>
      <c r="CI5" s="180" t="n">
        <v>11</v>
      </c>
      <c r="CJ5" s="181" t="n">
        <v>0.715972222222222</v>
      </c>
      <c r="CK5" s="181" t="n">
        <v>0.732708333333333</v>
      </c>
      <c r="CL5" s="181" t="n">
        <f aca="false">CK5-CJ5</f>
        <v>0.0167361111111111</v>
      </c>
      <c r="CM5" s="183" t="n">
        <v>10</v>
      </c>
      <c r="CN5" s="180" t="n">
        <v>3</v>
      </c>
      <c r="CO5" s="183" t="n">
        <v>65</v>
      </c>
      <c r="CP5" s="264"/>
      <c r="CQ5" s="264"/>
      <c r="CR5" s="264"/>
      <c r="CS5" s="264"/>
      <c r="CT5" s="264"/>
      <c r="CU5" s="264"/>
      <c r="CV5" s="264"/>
      <c r="CW5" s="264"/>
      <c r="CX5" s="211"/>
      <c r="CY5" s="208"/>
      <c r="CZ5" s="208"/>
      <c r="DA5" s="208"/>
      <c r="DB5" s="208"/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8"/>
      <c r="DV5" s="208"/>
      <c r="DW5" s="208"/>
      <c r="DX5" s="208"/>
      <c r="DY5" s="208"/>
      <c r="DZ5" s="208"/>
      <c r="EA5" s="208"/>
      <c r="EB5" s="208"/>
      <c r="EC5" s="208"/>
      <c r="ED5" s="208"/>
      <c r="EE5" s="208"/>
      <c r="EF5" s="208"/>
      <c r="EG5" s="208"/>
      <c r="EH5" s="208"/>
      <c r="EI5" s="208"/>
      <c r="EJ5" s="208"/>
      <c r="EK5" s="208"/>
      <c r="EL5" s="208"/>
      <c r="EM5" s="208"/>
      <c r="EN5" s="208"/>
      <c r="EO5" s="208"/>
      <c r="EP5" s="208"/>
      <c r="EQ5" s="208"/>
      <c r="ER5" s="208"/>
      <c r="ES5" s="208"/>
      <c r="ET5" s="208"/>
      <c r="EU5" s="208"/>
      <c r="EV5" s="208"/>
      <c r="EW5" s="208"/>
      <c r="EX5" s="208"/>
      <c r="EY5" s="208"/>
      <c r="EZ5" s="208"/>
      <c r="FA5" s="208"/>
      <c r="FB5" s="208"/>
      <c r="FC5" s="208"/>
      <c r="FD5" s="208"/>
      <c r="FE5" s="208"/>
      <c r="FF5" s="208"/>
      <c r="FG5" s="208"/>
      <c r="FH5" s="208"/>
      <c r="FI5" s="208"/>
      <c r="FJ5" s="208"/>
      <c r="FK5" s="208"/>
      <c r="FL5" s="208"/>
      <c r="FM5" s="208"/>
      <c r="FN5" s="208"/>
      <c r="FO5" s="208"/>
      <c r="FP5" s="208"/>
      <c r="FQ5" s="208"/>
      <c r="FR5" s="208"/>
      <c r="FS5" s="208"/>
      <c r="FT5" s="208"/>
      <c r="FU5" s="208"/>
      <c r="FV5" s="208"/>
      <c r="FW5" s="208"/>
      <c r="FX5" s="208"/>
      <c r="FY5" s="208"/>
      <c r="FZ5" s="208"/>
      <c r="GA5" s="208"/>
      <c r="GB5" s="208"/>
      <c r="GC5" s="208"/>
      <c r="GD5" s="208"/>
      <c r="GE5" s="208"/>
      <c r="GF5" s="208"/>
      <c r="GG5" s="208"/>
      <c r="GH5" s="208"/>
      <c r="GI5" s="208"/>
      <c r="GJ5" s="208"/>
      <c r="GK5" s="208"/>
      <c r="GL5" s="208"/>
      <c r="GM5" s="208"/>
      <c r="GN5" s="208"/>
      <c r="GO5" s="208"/>
      <c r="GP5" s="208"/>
      <c r="GQ5" s="208"/>
      <c r="GR5" s="208"/>
      <c r="GS5" s="208"/>
      <c r="GT5" s="208"/>
      <c r="GU5" s="208"/>
      <c r="GV5" s="208"/>
      <c r="GW5" s="208"/>
      <c r="GX5" s="208"/>
      <c r="GY5" s="208"/>
      <c r="GZ5" s="208"/>
      <c r="HA5" s="208"/>
      <c r="HB5" s="208"/>
      <c r="HC5" s="208"/>
      <c r="HD5" s="208"/>
      <c r="HE5" s="208"/>
      <c r="HF5" s="208"/>
      <c r="HG5" s="208"/>
      <c r="HH5" s="208"/>
      <c r="HI5" s="208"/>
      <c r="HJ5" s="208"/>
      <c r="HK5" s="208"/>
      <c r="HL5" s="208"/>
      <c r="HM5" s="208"/>
      <c r="HN5" s="208"/>
      <c r="HO5" s="208"/>
      <c r="HP5" s="208"/>
      <c r="HQ5" s="208"/>
      <c r="HR5" s="208"/>
      <c r="HS5" s="208"/>
      <c r="HT5" s="208"/>
      <c r="HU5" s="208"/>
      <c r="HV5" s="208"/>
      <c r="HW5" s="208"/>
      <c r="HX5" s="208"/>
      <c r="HY5" s="208"/>
      <c r="HZ5" s="208"/>
      <c r="IA5" s="208"/>
      <c r="IB5" s="208"/>
      <c r="IC5" s="208"/>
      <c r="ID5" s="208"/>
      <c r="IE5" s="208"/>
      <c r="IF5" s="208"/>
      <c r="IG5" s="208"/>
      <c r="IH5" s="208"/>
      <c r="II5" s="208"/>
      <c r="IJ5" s="208"/>
      <c r="IK5" s="208"/>
      <c r="IL5" s="208"/>
      <c r="IM5" s="208"/>
      <c r="IN5" s="208"/>
      <c r="IO5" s="208"/>
      <c r="IP5" s="208"/>
      <c r="IQ5" s="208"/>
      <c r="IR5" s="208"/>
      <c r="IS5" s="208"/>
      <c r="IT5" s="208"/>
      <c r="IU5" s="208"/>
      <c r="IV5" s="208"/>
      <c r="IW5" s="208"/>
      <c r="IX5" s="208"/>
      <c r="IY5" s="208"/>
      <c r="IZ5" s="208"/>
      <c r="JA5" s="208"/>
      <c r="JB5" s="208"/>
      <c r="JC5" s="208"/>
      <c r="JD5" s="208"/>
      <c r="JE5" s="208"/>
      <c r="JF5" s="208"/>
      <c r="JG5" s="208"/>
      <c r="JH5" s="208"/>
      <c r="JI5" s="208"/>
      <c r="JJ5" s="208"/>
      <c r="JK5" s="208"/>
      <c r="JL5" s="208"/>
      <c r="JM5" s="208"/>
      <c r="JN5" s="208"/>
      <c r="JO5" s="208"/>
      <c r="JP5" s="208"/>
      <c r="JQ5" s="208"/>
      <c r="JR5" s="208"/>
      <c r="JS5" s="208"/>
      <c r="JT5" s="208"/>
      <c r="JU5" s="208"/>
      <c r="JV5" s="208"/>
      <c r="JW5" s="208"/>
      <c r="JX5" s="208"/>
      <c r="JY5" s="208"/>
      <c r="JZ5" s="208"/>
      <c r="KA5" s="208"/>
      <c r="KB5" s="208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</row>
    <row r="6" s="207" customFormat="true" ht="14.1" hidden="false" customHeight="true" outlineLevel="0" collapsed="false">
      <c r="A6" s="176" t="s">
        <v>60</v>
      </c>
      <c r="B6" s="176" t="s">
        <v>61</v>
      </c>
      <c r="C6" s="176" t="s">
        <v>524</v>
      </c>
      <c r="D6" s="177" t="n">
        <v>1996</v>
      </c>
      <c r="E6" s="177" t="n">
        <f aca="true">YEAR(TODAY())-D6</f>
        <v>29</v>
      </c>
      <c r="F6" s="177" t="s">
        <v>42</v>
      </c>
      <c r="G6" s="177" t="s">
        <v>63</v>
      </c>
      <c r="H6" s="265"/>
      <c r="I6" s="110"/>
      <c r="J6" s="110"/>
      <c r="K6" s="111" t="n">
        <f aca="false">IF(COUNT(M6:V6)&lt;7,W6,LARGE(M6:V6,1)+LARGE(M6:V6,2)+LARGE(M6:V6,3)+LARGE(M6:V6,4)+LARGE(M6:V6,5)+LARGE(M6:V6,6)+LARGE(M6:V6,7))</f>
        <v>0</v>
      </c>
      <c r="L6" s="111"/>
      <c r="M6" s="178"/>
      <c r="N6" s="178" t="n">
        <v>0</v>
      </c>
      <c r="O6" s="178" t="n">
        <v>0</v>
      </c>
      <c r="P6" s="178"/>
      <c r="Q6" s="178"/>
      <c r="R6" s="178"/>
      <c r="S6" s="178"/>
      <c r="T6" s="178" t="str">
        <f aca="false">BY6</f>
        <v> </v>
      </c>
      <c r="U6" s="178" t="n">
        <f aca="false">CG6</f>
        <v>0</v>
      </c>
      <c r="V6" s="178" t="str">
        <f aca="false">CO6</f>
        <v> </v>
      </c>
      <c r="W6" s="262" t="n">
        <f aca="false">SUM(M6:V6)</f>
        <v>0</v>
      </c>
      <c r="X6" s="115" t="s">
        <v>7</v>
      </c>
      <c r="Y6" s="111" t="n">
        <v>17</v>
      </c>
      <c r="Z6" s="113" t="n">
        <v>0.720138888888889</v>
      </c>
      <c r="AA6" s="113" t="n">
        <v>0.73681712962963</v>
      </c>
      <c r="AB6" s="113" t="n">
        <f aca="false">AA6-Z6</f>
        <v>0.0166782407407407</v>
      </c>
      <c r="AC6" s="4" t="n">
        <v>4</v>
      </c>
      <c r="AD6" s="111" t="n">
        <v>1</v>
      </c>
      <c r="AE6" s="4" t="s">
        <v>7</v>
      </c>
      <c r="AF6" s="184" t="s">
        <v>7</v>
      </c>
      <c r="AG6" s="180" t="s">
        <v>7</v>
      </c>
      <c r="AH6" s="181" t="s">
        <v>7</v>
      </c>
      <c r="AI6" s="181" t="s">
        <v>7</v>
      </c>
      <c r="AJ6" s="182" t="s">
        <v>7</v>
      </c>
      <c r="AK6" s="183" t="s">
        <v>7</v>
      </c>
      <c r="AL6" s="180" t="s">
        <v>7</v>
      </c>
      <c r="AM6" s="183" t="s">
        <v>7</v>
      </c>
      <c r="AN6" s="115" t="s">
        <v>7</v>
      </c>
      <c r="AO6" s="111" t="s">
        <v>7</v>
      </c>
      <c r="AP6" s="113" t="s">
        <v>7</v>
      </c>
      <c r="AQ6" s="113" t="s">
        <v>7</v>
      </c>
      <c r="AR6" s="113" t="s">
        <v>7</v>
      </c>
      <c r="AS6" s="4" t="s">
        <v>7</v>
      </c>
      <c r="AT6" s="111" t="s">
        <v>7</v>
      </c>
      <c r="AU6" s="4" t="s">
        <v>7</v>
      </c>
      <c r="AV6" s="184" t="s">
        <v>7</v>
      </c>
      <c r="AW6" s="180" t="s">
        <v>7</v>
      </c>
      <c r="AX6" s="181" t="s">
        <v>7</v>
      </c>
      <c r="AY6" s="181" t="s">
        <v>7</v>
      </c>
      <c r="AZ6" s="182" t="s">
        <v>7</v>
      </c>
      <c r="BA6" s="183" t="s">
        <v>7</v>
      </c>
      <c r="BB6" s="180" t="s">
        <v>7</v>
      </c>
      <c r="BC6" s="183" t="s">
        <v>7</v>
      </c>
      <c r="BD6" s="115" t="s">
        <v>7</v>
      </c>
      <c r="BE6" s="111" t="s">
        <v>7</v>
      </c>
      <c r="BF6" s="113" t="s">
        <v>7</v>
      </c>
      <c r="BG6" s="113" t="s">
        <v>7</v>
      </c>
      <c r="BH6" s="113" t="s">
        <v>7</v>
      </c>
      <c r="BI6" s="4" t="s">
        <v>7</v>
      </c>
      <c r="BJ6" s="111" t="s">
        <v>7</v>
      </c>
      <c r="BK6" s="4" t="s">
        <v>7</v>
      </c>
      <c r="BL6" s="185" t="s">
        <v>7</v>
      </c>
      <c r="BM6" s="186" t="s">
        <v>15</v>
      </c>
      <c r="BN6" s="187" t="s">
        <v>7</v>
      </c>
      <c r="BO6" s="187" t="s">
        <v>7</v>
      </c>
      <c r="BP6" s="187" t="s">
        <v>7</v>
      </c>
      <c r="BQ6" s="188" t="s">
        <v>7</v>
      </c>
      <c r="BR6" s="186" t="s">
        <v>7</v>
      </c>
      <c r="BS6" s="188" t="s">
        <v>7</v>
      </c>
      <c r="BT6" s="263" t="s">
        <v>7</v>
      </c>
      <c r="BU6" s="180" t="s">
        <v>7</v>
      </c>
      <c r="BV6" s="181" t="s">
        <v>7</v>
      </c>
      <c r="BW6" s="183" t="s">
        <v>7</v>
      </c>
      <c r="BX6" s="180" t="s">
        <v>7</v>
      </c>
      <c r="BY6" s="183" t="s">
        <v>7</v>
      </c>
      <c r="BZ6" s="185"/>
      <c r="CA6" s="186" t="n">
        <v>13</v>
      </c>
      <c r="CB6" s="187" t="n">
        <v>0.425694444444444</v>
      </c>
      <c r="CC6" s="187" t="n">
        <v>0.437986111111111</v>
      </c>
      <c r="CD6" s="187" t="n">
        <f aca="false">CC6-CB6</f>
        <v>0.0122916666666667</v>
      </c>
      <c r="CE6" s="188" t="n">
        <v>10</v>
      </c>
      <c r="CF6" s="186" t="n">
        <v>1</v>
      </c>
      <c r="CG6" s="188"/>
      <c r="CH6" s="263"/>
      <c r="CI6" s="180" t="n">
        <v>29</v>
      </c>
      <c r="CJ6" s="181" t="n">
        <v>0.728472222222222</v>
      </c>
      <c r="CK6" s="181" t="n">
        <v>0.746319444444444</v>
      </c>
      <c r="CL6" s="181" t="n">
        <f aca="false">CK6-CJ6</f>
        <v>0.0178472222222222</v>
      </c>
      <c r="CM6" s="183" t="n">
        <v>23</v>
      </c>
      <c r="CN6" s="180" t="n">
        <v>4</v>
      </c>
      <c r="CO6" s="183" t="s">
        <v>7</v>
      </c>
      <c r="CX6" s="211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08"/>
      <c r="DO6" s="208"/>
      <c r="DP6" s="208"/>
      <c r="DQ6" s="208"/>
      <c r="DR6" s="208"/>
      <c r="DS6" s="208"/>
      <c r="DT6" s="208"/>
      <c r="DU6" s="208"/>
      <c r="DV6" s="208"/>
      <c r="DW6" s="208"/>
      <c r="DX6" s="208"/>
      <c r="DY6" s="208"/>
      <c r="DZ6" s="208"/>
      <c r="EA6" s="208"/>
      <c r="EB6" s="208"/>
      <c r="EC6" s="208"/>
      <c r="ED6" s="208"/>
      <c r="EE6" s="208"/>
      <c r="EF6" s="208"/>
      <c r="EG6" s="208"/>
      <c r="EH6" s="208"/>
      <c r="EI6" s="208"/>
      <c r="EJ6" s="208"/>
      <c r="EK6" s="208"/>
      <c r="EL6" s="208"/>
      <c r="EM6" s="208"/>
      <c r="EN6" s="208"/>
      <c r="EO6" s="208"/>
      <c r="EP6" s="208"/>
      <c r="EQ6" s="208"/>
      <c r="ER6" s="208"/>
      <c r="ES6" s="208"/>
      <c r="ET6" s="208"/>
      <c r="EU6" s="208"/>
      <c r="EV6" s="208"/>
      <c r="EW6" s="208"/>
      <c r="EX6" s="208"/>
      <c r="EY6" s="208"/>
      <c r="EZ6" s="208"/>
      <c r="FA6" s="208"/>
      <c r="FB6" s="208"/>
      <c r="FC6" s="208"/>
      <c r="FD6" s="208"/>
      <c r="FE6" s="208"/>
      <c r="FF6" s="208"/>
      <c r="FG6" s="208"/>
      <c r="FH6" s="208"/>
      <c r="FI6" s="208"/>
      <c r="FJ6" s="208"/>
      <c r="FK6" s="208"/>
      <c r="FL6" s="208"/>
      <c r="FM6" s="208"/>
      <c r="FN6" s="208"/>
      <c r="FO6" s="208"/>
      <c r="FP6" s="208"/>
      <c r="FQ6" s="208"/>
      <c r="FR6" s="208"/>
      <c r="FS6" s="208"/>
      <c r="FT6" s="208"/>
      <c r="FU6" s="208"/>
      <c r="FV6" s="208"/>
      <c r="FW6" s="208"/>
      <c r="FX6" s="208"/>
      <c r="FY6" s="208"/>
      <c r="FZ6" s="208"/>
      <c r="GA6" s="208"/>
      <c r="GB6" s="208"/>
      <c r="GC6" s="208"/>
      <c r="GD6" s="208"/>
      <c r="GE6" s="208"/>
      <c r="GF6" s="208"/>
      <c r="GG6" s="208"/>
      <c r="GH6" s="208"/>
      <c r="GI6" s="208"/>
      <c r="GJ6" s="208"/>
      <c r="GK6" s="208"/>
      <c r="GL6" s="208"/>
      <c r="GM6" s="208"/>
      <c r="GN6" s="208"/>
      <c r="GO6" s="208"/>
      <c r="GP6" s="208"/>
      <c r="GQ6" s="208"/>
      <c r="GR6" s="208"/>
      <c r="GS6" s="208"/>
      <c r="GT6" s="208"/>
      <c r="GU6" s="208"/>
      <c r="GV6" s="208"/>
      <c r="GW6" s="208"/>
      <c r="GX6" s="208"/>
      <c r="GY6" s="208"/>
      <c r="GZ6" s="208"/>
      <c r="HA6" s="208"/>
      <c r="HB6" s="208"/>
      <c r="HC6" s="208"/>
      <c r="HD6" s="208"/>
      <c r="HE6" s="208"/>
      <c r="HF6" s="208"/>
      <c r="HG6" s="208"/>
      <c r="HH6" s="208"/>
      <c r="HI6" s="208"/>
      <c r="HJ6" s="208"/>
      <c r="HK6" s="208"/>
      <c r="HL6" s="208"/>
      <c r="HM6" s="208"/>
      <c r="HN6" s="208"/>
      <c r="HO6" s="208"/>
      <c r="HP6" s="208"/>
      <c r="HQ6" s="208"/>
      <c r="HR6" s="208"/>
      <c r="HS6" s="208"/>
      <c r="HT6" s="208"/>
      <c r="HU6" s="208"/>
      <c r="HV6" s="208"/>
      <c r="HW6" s="208"/>
      <c r="HX6" s="208"/>
      <c r="HY6" s="208"/>
      <c r="HZ6" s="208"/>
      <c r="IA6" s="208"/>
      <c r="IB6" s="208"/>
      <c r="IC6" s="208"/>
      <c r="ID6" s="208"/>
      <c r="IE6" s="208"/>
      <c r="IF6" s="208"/>
      <c r="IG6" s="208"/>
      <c r="IH6" s="208"/>
      <c r="II6" s="208"/>
      <c r="IJ6" s="208"/>
      <c r="IK6" s="208"/>
      <c r="IL6" s="208"/>
      <c r="IM6" s="208"/>
      <c r="IN6" s="208"/>
      <c r="IO6" s="208"/>
      <c r="IP6" s="208"/>
      <c r="IQ6" s="208"/>
      <c r="IR6" s="208"/>
      <c r="IS6" s="208"/>
      <c r="IT6" s="208"/>
      <c r="IU6" s="208"/>
      <c r="IV6" s="208"/>
      <c r="IW6" s="208"/>
      <c r="IX6" s="208"/>
      <c r="IY6" s="208"/>
      <c r="IZ6" s="208"/>
      <c r="JA6" s="208"/>
      <c r="JB6" s="208"/>
      <c r="JC6" s="208"/>
      <c r="JD6" s="208"/>
      <c r="JE6" s="208"/>
      <c r="JF6" s="208"/>
      <c r="JG6" s="208"/>
      <c r="JH6" s="208"/>
      <c r="JI6" s="208"/>
      <c r="JJ6" s="208"/>
      <c r="JK6" s="208"/>
      <c r="JL6" s="208"/>
      <c r="JM6" s="208"/>
      <c r="JN6" s="208"/>
      <c r="JO6" s="208"/>
      <c r="JP6" s="208"/>
      <c r="JQ6" s="208"/>
      <c r="JR6" s="208"/>
      <c r="JS6" s="208"/>
      <c r="JT6" s="208"/>
      <c r="JU6" s="208"/>
      <c r="JV6" s="208"/>
      <c r="JW6" s="208"/>
      <c r="JX6" s="208"/>
      <c r="JY6" s="208"/>
      <c r="JZ6" s="208"/>
      <c r="KA6" s="208"/>
      <c r="KB6" s="208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</row>
    <row r="7" s="207" customFormat="true" ht="14.1" hidden="false" customHeight="true" outlineLevel="0" collapsed="false">
      <c r="A7" s="258" t="s">
        <v>390</v>
      </c>
      <c r="B7" s="258" t="s">
        <v>61</v>
      </c>
      <c r="C7" s="258" t="s">
        <v>391</v>
      </c>
      <c r="D7" s="259" t="n">
        <v>1990</v>
      </c>
      <c r="E7" s="259" t="n">
        <f aca="true">YEAR(TODAY())-D7</f>
        <v>35</v>
      </c>
      <c r="F7" s="259" t="s">
        <v>42</v>
      </c>
      <c r="G7" s="259" t="s">
        <v>43</v>
      </c>
      <c r="H7" s="260" t="n">
        <v>45397</v>
      </c>
      <c r="I7" s="110" t="n">
        <v>6</v>
      </c>
      <c r="J7" s="110" t="n">
        <v>3</v>
      </c>
      <c r="K7" s="111" t="n">
        <f aca="false">IF(COUNT(M7:V7)&lt;7,W7,LARGE(M7:V7,1)+LARGE(M7:V7,2)+LARGE(M7:V7,3)+LARGE(M7:V7,4)+LARGE(M7:V7,5)+LARGE(M7:V7,6)+LARGE(M7:V7,7))</f>
        <v>413</v>
      </c>
      <c r="L7" s="111" t="n">
        <v>6</v>
      </c>
      <c r="M7" s="178"/>
      <c r="N7" s="178" t="n">
        <f aca="false">AE7</f>
        <v>71</v>
      </c>
      <c r="O7" s="178" t="n">
        <f aca="false">AM7</f>
        <v>71</v>
      </c>
      <c r="P7" s="178"/>
      <c r="Q7" s="178" t="n">
        <f aca="false">BC7</f>
        <v>75</v>
      </c>
      <c r="R7" s="178"/>
      <c r="S7" s="178" t="n">
        <f aca="false">BS7</f>
        <v>59</v>
      </c>
      <c r="T7" s="178" t="str">
        <f aca="false">BY7</f>
        <v> </v>
      </c>
      <c r="U7" s="178" t="n">
        <f aca="false">CG7</f>
        <v>75</v>
      </c>
      <c r="V7" s="178" t="n">
        <f aca="false">CO7</f>
        <v>62</v>
      </c>
      <c r="W7" s="262" t="n">
        <f aca="false">SUM(M7:V7)</f>
        <v>413</v>
      </c>
      <c r="X7" s="115" t="s">
        <v>7</v>
      </c>
      <c r="Y7" s="111" t="n">
        <v>1</v>
      </c>
      <c r="Z7" s="113" t="n">
        <v>0.709027777777778</v>
      </c>
      <c r="AA7" s="113" t="n">
        <v>0.725844907407407</v>
      </c>
      <c r="AB7" s="113" t="n">
        <f aca="false">AA7-Z7</f>
        <v>0.0168171296296296</v>
      </c>
      <c r="AC7" s="4" t="n">
        <v>5</v>
      </c>
      <c r="AD7" s="111" t="n">
        <v>4</v>
      </c>
      <c r="AE7" s="4" t="n">
        <v>71</v>
      </c>
      <c r="AF7" s="184" t="s">
        <v>7</v>
      </c>
      <c r="AG7" s="180" t="n">
        <v>10</v>
      </c>
      <c r="AH7" s="181" t="s">
        <v>7</v>
      </c>
      <c r="AI7" s="181" t="s">
        <v>7</v>
      </c>
      <c r="AJ7" s="182" t="n">
        <v>0.00677083333333333</v>
      </c>
      <c r="AK7" s="183" t="n">
        <v>9</v>
      </c>
      <c r="AL7" s="180" t="n">
        <v>3</v>
      </c>
      <c r="AM7" s="183" t="n">
        <v>71</v>
      </c>
      <c r="AN7" s="115" t="s">
        <v>7</v>
      </c>
      <c r="AO7" s="111" t="s">
        <v>7</v>
      </c>
      <c r="AP7" s="113" t="s">
        <v>7</v>
      </c>
      <c r="AQ7" s="113" t="s">
        <v>7</v>
      </c>
      <c r="AR7" s="113" t="s">
        <v>7</v>
      </c>
      <c r="AS7" s="4" t="s">
        <v>7</v>
      </c>
      <c r="AT7" s="111" t="s">
        <v>7</v>
      </c>
      <c r="AU7" s="4" t="s">
        <v>7</v>
      </c>
      <c r="AV7" s="184" t="n">
        <v>45462</v>
      </c>
      <c r="AW7" s="180" t="n">
        <v>1</v>
      </c>
      <c r="AX7" s="181" t="s">
        <v>7</v>
      </c>
      <c r="AY7" s="181" t="s">
        <v>7</v>
      </c>
      <c r="AZ7" s="182" t="n">
        <v>0.0150925925925926</v>
      </c>
      <c r="BA7" s="183" t="n">
        <v>5</v>
      </c>
      <c r="BB7" s="180" t="n">
        <v>3</v>
      </c>
      <c r="BC7" s="183" t="n">
        <v>75</v>
      </c>
      <c r="BD7" s="115" t="s">
        <v>7</v>
      </c>
      <c r="BE7" s="111" t="s">
        <v>7</v>
      </c>
      <c r="BF7" s="113" t="s">
        <v>7</v>
      </c>
      <c r="BG7" s="113" t="s">
        <v>7</v>
      </c>
      <c r="BH7" s="113" t="s">
        <v>7</v>
      </c>
      <c r="BI7" s="4" t="s">
        <v>7</v>
      </c>
      <c r="BJ7" s="111" t="s">
        <v>7</v>
      </c>
      <c r="BK7" s="4" t="s">
        <v>7</v>
      </c>
      <c r="BL7" s="185" t="n">
        <v>45433</v>
      </c>
      <c r="BM7" s="186" t="n">
        <v>1</v>
      </c>
      <c r="BN7" s="187" t="n">
        <v>0.709027777777778</v>
      </c>
      <c r="BO7" s="187" t="n">
        <v>0.720613425925926</v>
      </c>
      <c r="BP7" s="187" t="n">
        <f aca="false">BO7-BN7</f>
        <v>0.0115856481481481</v>
      </c>
      <c r="BQ7" s="188" t="n">
        <v>8</v>
      </c>
      <c r="BR7" s="186" t="n">
        <v>4</v>
      </c>
      <c r="BS7" s="188" t="n">
        <v>59</v>
      </c>
      <c r="BT7" s="263" t="s">
        <v>7</v>
      </c>
      <c r="BU7" s="180" t="s">
        <v>7</v>
      </c>
      <c r="BV7" s="181" t="s">
        <v>7</v>
      </c>
      <c r="BW7" s="183" t="s">
        <v>7</v>
      </c>
      <c r="BX7" s="180" t="s">
        <v>7</v>
      </c>
      <c r="BY7" s="183" t="s">
        <v>7</v>
      </c>
      <c r="BZ7" s="185" t="n">
        <v>45412</v>
      </c>
      <c r="CA7" s="186" t="n">
        <v>1</v>
      </c>
      <c r="CB7" s="187" t="n">
        <v>0.417361111111111</v>
      </c>
      <c r="CC7" s="187" t="n">
        <v>0.428530092592593</v>
      </c>
      <c r="CD7" s="187" t="n">
        <f aca="false">CC7-CB7</f>
        <v>0.0111689814814815</v>
      </c>
      <c r="CE7" s="188" t="n">
        <v>3</v>
      </c>
      <c r="CF7" s="186" t="n">
        <v>2</v>
      </c>
      <c r="CG7" s="188" t="n">
        <v>75</v>
      </c>
      <c r="CH7" s="263" t="n">
        <v>45397</v>
      </c>
      <c r="CI7" s="180" t="n">
        <v>1</v>
      </c>
      <c r="CJ7" s="181" t="n">
        <v>0.709027777777778</v>
      </c>
      <c r="CK7" s="181" t="n">
        <v>0.725787037037037</v>
      </c>
      <c r="CL7" s="181" t="n">
        <f aca="false">CK7-CJ7</f>
        <v>0.0167592592592593</v>
      </c>
      <c r="CM7" s="183" t="n">
        <v>11</v>
      </c>
      <c r="CN7" s="180" t="n">
        <v>4</v>
      </c>
      <c r="CO7" s="183" t="n">
        <v>62</v>
      </c>
      <c r="CX7" s="211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08"/>
      <c r="DO7" s="208"/>
      <c r="DP7" s="208"/>
      <c r="DQ7" s="208"/>
      <c r="DR7" s="208"/>
      <c r="DS7" s="208"/>
      <c r="DT7" s="208"/>
      <c r="DU7" s="208"/>
      <c r="DV7" s="208"/>
      <c r="DW7" s="208"/>
      <c r="DX7" s="208"/>
      <c r="DY7" s="208"/>
      <c r="DZ7" s="208"/>
      <c r="EA7" s="208"/>
      <c r="EB7" s="208"/>
      <c r="EC7" s="208"/>
      <c r="ED7" s="208"/>
      <c r="EE7" s="208"/>
      <c r="EF7" s="208"/>
      <c r="EG7" s="208"/>
      <c r="EH7" s="208"/>
      <c r="EI7" s="208"/>
      <c r="EJ7" s="208"/>
      <c r="EK7" s="208"/>
      <c r="EL7" s="208"/>
      <c r="EM7" s="208"/>
      <c r="EN7" s="208"/>
      <c r="EO7" s="208"/>
      <c r="EP7" s="208"/>
      <c r="EQ7" s="208"/>
      <c r="ER7" s="208"/>
      <c r="ES7" s="208"/>
      <c r="ET7" s="208"/>
      <c r="EU7" s="208"/>
      <c r="EV7" s="208"/>
      <c r="EW7" s="208"/>
      <c r="EX7" s="208"/>
      <c r="EY7" s="208"/>
      <c r="EZ7" s="208"/>
      <c r="FA7" s="208"/>
      <c r="FB7" s="208"/>
      <c r="FC7" s="208"/>
      <c r="FD7" s="208"/>
      <c r="FE7" s="208"/>
      <c r="FF7" s="208"/>
      <c r="FG7" s="208"/>
      <c r="FH7" s="208"/>
      <c r="FI7" s="208"/>
      <c r="FJ7" s="208"/>
      <c r="FK7" s="208"/>
      <c r="FL7" s="208"/>
      <c r="FM7" s="208"/>
      <c r="FN7" s="208"/>
      <c r="FO7" s="208"/>
      <c r="FP7" s="208"/>
      <c r="FQ7" s="208"/>
      <c r="FR7" s="208"/>
      <c r="FS7" s="208"/>
      <c r="FT7" s="208"/>
      <c r="FU7" s="208"/>
      <c r="FV7" s="208"/>
      <c r="FW7" s="208"/>
      <c r="FX7" s="208"/>
      <c r="FY7" s="208"/>
      <c r="FZ7" s="208"/>
      <c r="GA7" s="208"/>
      <c r="GB7" s="208"/>
      <c r="GC7" s="208"/>
      <c r="GD7" s="208"/>
      <c r="GE7" s="208"/>
      <c r="GF7" s="208"/>
      <c r="GG7" s="208"/>
      <c r="GH7" s="208"/>
      <c r="GI7" s="208"/>
      <c r="GJ7" s="208"/>
      <c r="GK7" s="208"/>
      <c r="GL7" s="208"/>
      <c r="GM7" s="208"/>
      <c r="GN7" s="208"/>
      <c r="GO7" s="208"/>
      <c r="GP7" s="208"/>
      <c r="GQ7" s="208"/>
      <c r="GR7" s="208"/>
      <c r="GS7" s="208"/>
      <c r="GT7" s="208"/>
      <c r="GU7" s="208"/>
      <c r="GV7" s="208"/>
      <c r="GW7" s="208"/>
      <c r="GX7" s="208"/>
      <c r="GY7" s="208"/>
      <c r="GZ7" s="208"/>
      <c r="HA7" s="208"/>
      <c r="HB7" s="208"/>
      <c r="HC7" s="208"/>
      <c r="HD7" s="208"/>
      <c r="HE7" s="208"/>
      <c r="HF7" s="208"/>
      <c r="HG7" s="208"/>
      <c r="HH7" s="208"/>
      <c r="HI7" s="208"/>
      <c r="HJ7" s="208"/>
      <c r="HK7" s="208"/>
      <c r="HL7" s="208"/>
      <c r="HM7" s="208"/>
      <c r="HN7" s="208"/>
      <c r="HO7" s="208"/>
      <c r="HP7" s="208"/>
      <c r="HQ7" s="208"/>
      <c r="HR7" s="208"/>
      <c r="HS7" s="208"/>
      <c r="HT7" s="208"/>
      <c r="HU7" s="208"/>
      <c r="HV7" s="208"/>
      <c r="HW7" s="208"/>
      <c r="HX7" s="208"/>
      <c r="HY7" s="208"/>
      <c r="HZ7" s="208"/>
      <c r="IA7" s="208"/>
      <c r="IB7" s="208"/>
      <c r="IC7" s="208"/>
      <c r="ID7" s="208"/>
      <c r="IE7" s="208"/>
      <c r="IF7" s="208"/>
      <c r="IG7" s="208"/>
      <c r="IH7" s="208"/>
      <c r="II7" s="208"/>
      <c r="IJ7" s="208"/>
      <c r="IK7" s="208"/>
      <c r="IL7" s="208"/>
      <c r="IM7" s="208"/>
      <c r="IN7" s="208"/>
      <c r="IO7" s="208"/>
      <c r="IP7" s="208"/>
      <c r="IQ7" s="208"/>
      <c r="IR7" s="208"/>
      <c r="IS7" s="208"/>
      <c r="IT7" s="208"/>
      <c r="IU7" s="208"/>
      <c r="IV7" s="208"/>
      <c r="IW7" s="208"/>
      <c r="IX7" s="208"/>
      <c r="IY7" s="208"/>
      <c r="IZ7" s="208"/>
      <c r="JA7" s="208"/>
      <c r="JB7" s="208"/>
      <c r="JC7" s="208"/>
      <c r="JD7" s="208"/>
      <c r="JE7" s="208"/>
      <c r="JF7" s="208"/>
      <c r="JG7" s="208"/>
      <c r="JH7" s="208"/>
      <c r="JI7" s="208"/>
      <c r="JJ7" s="208"/>
      <c r="JK7" s="208"/>
      <c r="JL7" s="208"/>
      <c r="JM7" s="208"/>
      <c r="JN7" s="208"/>
      <c r="JO7" s="208"/>
      <c r="JP7" s="208"/>
      <c r="JQ7" s="208"/>
      <c r="JR7" s="208"/>
      <c r="JS7" s="208"/>
      <c r="JT7" s="208"/>
      <c r="JU7" s="208"/>
      <c r="JV7" s="208"/>
      <c r="JW7" s="208"/>
      <c r="JX7" s="208"/>
      <c r="JY7" s="208"/>
      <c r="JZ7" s="208"/>
      <c r="KA7" s="208"/>
      <c r="KB7" s="208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</row>
    <row r="8" s="207" customFormat="true" ht="14.1" hidden="false" customHeight="true" outlineLevel="0" collapsed="false">
      <c r="A8" s="258" t="s">
        <v>190</v>
      </c>
      <c r="B8" s="258" t="s">
        <v>45</v>
      </c>
      <c r="C8" s="258" t="s">
        <v>191</v>
      </c>
      <c r="D8" s="259" t="n">
        <v>1974</v>
      </c>
      <c r="E8" s="259" t="n">
        <f aca="true">YEAR(TODAY())-D8</f>
        <v>51</v>
      </c>
      <c r="F8" s="259" t="s">
        <v>42</v>
      </c>
      <c r="G8" s="259" t="s">
        <v>76</v>
      </c>
      <c r="H8" s="260" t="n">
        <v>45398</v>
      </c>
      <c r="I8" s="110" t="n">
        <v>13</v>
      </c>
      <c r="J8" s="110" t="n">
        <v>2</v>
      </c>
      <c r="K8" s="111" t="n">
        <f aca="false">IF(COUNT(M8:V8)&lt;7,W8,LARGE(M8:V8,1)+LARGE(M8:V8,2)+LARGE(M8:V8,3)+LARGE(M8:V8,4)+LARGE(M8:V8,5)+LARGE(M8:V8,6)+LARGE(M8:V8,7))</f>
        <v>328</v>
      </c>
      <c r="L8" s="111" t="n">
        <v>5</v>
      </c>
      <c r="M8" s="178"/>
      <c r="N8" s="178" t="n">
        <f aca="false">AE8</f>
        <v>68</v>
      </c>
      <c r="O8" s="178" t="n">
        <v>0</v>
      </c>
      <c r="P8" s="178" t="n">
        <f aca="false">AU8</f>
        <v>65</v>
      </c>
      <c r="Q8" s="178"/>
      <c r="R8" s="178"/>
      <c r="S8" s="178" t="str">
        <f aca="false">BS8</f>
        <v> </v>
      </c>
      <c r="T8" s="178" t="n">
        <f aca="false">BY8</f>
        <v>68</v>
      </c>
      <c r="U8" s="178" t="n">
        <f aca="false">CG8</f>
        <v>68</v>
      </c>
      <c r="V8" s="178" t="n">
        <f aca="false">CO8</f>
        <v>59</v>
      </c>
      <c r="W8" s="262" t="n">
        <f aca="false">SUM(M8:V8)</f>
        <v>328</v>
      </c>
      <c r="X8" s="115" t="s">
        <v>7</v>
      </c>
      <c r="Y8" s="111" t="n">
        <v>9</v>
      </c>
      <c r="Z8" s="113" t="n">
        <v>0.714583333333333</v>
      </c>
      <c r="AA8" s="113" t="n">
        <v>0.731597222222222</v>
      </c>
      <c r="AB8" s="113" t="n">
        <f aca="false">AA8-Z8</f>
        <v>0.0170138888888889</v>
      </c>
      <c r="AC8" s="4" t="n">
        <v>6</v>
      </c>
      <c r="AD8" s="111" t="n">
        <v>1</v>
      </c>
      <c r="AE8" s="4" t="n">
        <v>68</v>
      </c>
      <c r="AF8" s="184" t="s">
        <v>7</v>
      </c>
      <c r="AG8" s="180" t="s">
        <v>7</v>
      </c>
      <c r="AH8" s="181" t="s">
        <v>7</v>
      </c>
      <c r="AI8" s="181" t="s">
        <v>7</v>
      </c>
      <c r="AJ8" s="182" t="s">
        <v>7</v>
      </c>
      <c r="AK8" s="183" t="s">
        <v>7</v>
      </c>
      <c r="AL8" s="180" t="s">
        <v>7</v>
      </c>
      <c r="AM8" s="183" t="s">
        <v>7</v>
      </c>
      <c r="AN8" s="115" t="s">
        <v>7</v>
      </c>
      <c r="AO8" s="111" t="n">
        <v>3</v>
      </c>
      <c r="AP8" s="113" t="n">
        <v>0.710416666666667</v>
      </c>
      <c r="AQ8" s="113" t="n">
        <v>0.727685185185185</v>
      </c>
      <c r="AR8" s="113" t="n">
        <f aca="false">AQ8-AP8</f>
        <v>0.0172685185185185</v>
      </c>
      <c r="AS8" s="4" t="n">
        <v>7</v>
      </c>
      <c r="AT8" s="111" t="n">
        <v>2</v>
      </c>
      <c r="AU8" s="4" t="n">
        <v>65</v>
      </c>
      <c r="AV8" s="184" t="s">
        <v>7</v>
      </c>
      <c r="AW8" s="180" t="s">
        <v>7</v>
      </c>
      <c r="AX8" s="181" t="s">
        <v>7</v>
      </c>
      <c r="AY8" s="181" t="s">
        <v>7</v>
      </c>
      <c r="AZ8" s="182" t="s">
        <v>7</v>
      </c>
      <c r="BA8" s="183" t="s">
        <v>7</v>
      </c>
      <c r="BB8" s="180" t="s">
        <v>7</v>
      </c>
      <c r="BC8" s="183" t="s">
        <v>7</v>
      </c>
      <c r="BD8" s="115" t="s">
        <v>7</v>
      </c>
      <c r="BE8" s="111" t="s">
        <v>7</v>
      </c>
      <c r="BF8" s="113" t="s">
        <v>7</v>
      </c>
      <c r="BG8" s="113" t="s">
        <v>7</v>
      </c>
      <c r="BH8" s="113" t="s">
        <v>7</v>
      </c>
      <c r="BI8" s="4" t="s">
        <v>7</v>
      </c>
      <c r="BJ8" s="111" t="s">
        <v>7</v>
      </c>
      <c r="BK8" s="4" t="s">
        <v>7</v>
      </c>
      <c r="BL8" s="185" t="s">
        <v>7</v>
      </c>
      <c r="BM8" s="186" t="s">
        <v>15</v>
      </c>
      <c r="BN8" s="187" t="s">
        <v>7</v>
      </c>
      <c r="BO8" s="187" t="s">
        <v>7</v>
      </c>
      <c r="BP8" s="187" t="s">
        <v>7</v>
      </c>
      <c r="BQ8" s="188" t="s">
        <v>7</v>
      </c>
      <c r="BR8" s="186" t="s">
        <v>7</v>
      </c>
      <c r="BS8" s="188" t="s">
        <v>7</v>
      </c>
      <c r="BT8" s="263" t="n">
        <v>45399</v>
      </c>
      <c r="BU8" s="180" t="n">
        <v>63</v>
      </c>
      <c r="BV8" s="181" t="n">
        <v>0.072962962962963</v>
      </c>
      <c r="BW8" s="183" t="n">
        <v>5</v>
      </c>
      <c r="BX8" s="180" t="n">
        <v>1</v>
      </c>
      <c r="BY8" s="183" t="n">
        <v>68</v>
      </c>
      <c r="BZ8" s="185" t="n">
        <v>45412</v>
      </c>
      <c r="CA8" s="186" t="n">
        <v>14</v>
      </c>
      <c r="CB8" s="187" t="n">
        <v>0.426388888888889</v>
      </c>
      <c r="CC8" s="187" t="n">
        <v>0.437916666666667</v>
      </c>
      <c r="CD8" s="187" t="n">
        <f aca="false">CC8-CB8</f>
        <v>0.0115277777777778</v>
      </c>
      <c r="CE8" s="188" t="n">
        <v>5</v>
      </c>
      <c r="CF8" s="186" t="n">
        <v>1</v>
      </c>
      <c r="CG8" s="188" t="n">
        <v>68</v>
      </c>
      <c r="CH8" s="263" t="n">
        <v>45398</v>
      </c>
      <c r="CI8" s="180" t="n">
        <v>12</v>
      </c>
      <c r="CJ8" s="181" t="n">
        <v>0.716666666666667</v>
      </c>
      <c r="CK8" s="181" t="n">
        <v>0.733668981481481</v>
      </c>
      <c r="CL8" s="181" t="n">
        <f aca="false">CK8-CJ8</f>
        <v>0.0170023148148148</v>
      </c>
      <c r="CM8" s="183" t="n">
        <v>12</v>
      </c>
      <c r="CN8" s="180" t="n">
        <v>2</v>
      </c>
      <c r="CO8" s="183" t="n">
        <v>59</v>
      </c>
      <c r="CX8" s="211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  <c r="IT8" s="208"/>
      <c r="IU8" s="208"/>
      <c r="IV8" s="208"/>
      <c r="IW8" s="208"/>
      <c r="IX8" s="208"/>
      <c r="IY8" s="208"/>
      <c r="IZ8" s="208"/>
      <c r="JA8" s="208"/>
      <c r="JB8" s="208"/>
      <c r="JC8" s="208"/>
      <c r="JD8" s="208"/>
      <c r="JE8" s="208"/>
      <c r="JF8" s="208"/>
      <c r="JG8" s="208"/>
      <c r="JH8" s="208"/>
      <c r="JI8" s="208"/>
      <c r="JJ8" s="208"/>
      <c r="JK8" s="208"/>
      <c r="JL8" s="208"/>
      <c r="JM8" s="208"/>
      <c r="JN8" s="208"/>
      <c r="JO8" s="208"/>
      <c r="JP8" s="208"/>
      <c r="JQ8" s="208"/>
      <c r="JR8" s="208"/>
      <c r="JS8" s="208"/>
      <c r="JT8" s="208"/>
      <c r="JU8" s="208"/>
      <c r="JV8" s="208"/>
      <c r="JW8" s="208"/>
      <c r="JX8" s="208"/>
      <c r="JY8" s="208"/>
      <c r="JZ8" s="208"/>
      <c r="KA8" s="208"/>
      <c r="KB8" s="208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</row>
    <row r="9" s="207" customFormat="true" ht="14.1" hidden="false" customHeight="true" outlineLevel="0" collapsed="false">
      <c r="A9" s="258" t="s">
        <v>89</v>
      </c>
      <c r="B9" s="258" t="s">
        <v>90</v>
      </c>
      <c r="C9" s="258" t="s">
        <v>91</v>
      </c>
      <c r="D9" s="259" t="n">
        <v>1978</v>
      </c>
      <c r="E9" s="259" t="n">
        <f aca="true">YEAR(TODAY())-D9</f>
        <v>47</v>
      </c>
      <c r="F9" s="259" t="s">
        <v>42</v>
      </c>
      <c r="G9" s="259" t="s">
        <v>54</v>
      </c>
      <c r="H9" s="260" t="n">
        <v>45404</v>
      </c>
      <c r="I9" s="110" t="n">
        <v>23</v>
      </c>
      <c r="J9" s="110" t="n">
        <v>4</v>
      </c>
      <c r="K9" s="111" t="n">
        <f aca="false">IF(COUNT(M9:V9)&lt;7,W9,LARGE(M9:V9,1)+LARGE(M9:V9,2)+LARGE(M9:V9,3)+LARGE(M9:V9,4)+LARGE(M9:V9,5)+LARGE(M9:V9,6)+LARGE(M9:V9,7))</f>
        <v>136</v>
      </c>
      <c r="L9" s="111" t="n">
        <v>2</v>
      </c>
      <c r="M9" s="178"/>
      <c r="N9" s="178" t="n">
        <f aca="false">AE9</f>
        <v>65</v>
      </c>
      <c r="O9" s="178" t="n">
        <v>0</v>
      </c>
      <c r="P9" s="178"/>
      <c r="Q9" s="178"/>
      <c r="R9" s="178"/>
      <c r="S9" s="178" t="n">
        <f aca="false">BS9</f>
        <v>71</v>
      </c>
      <c r="T9" s="178" t="str">
        <f aca="false">BY9</f>
        <v> </v>
      </c>
      <c r="U9" s="178" t="n">
        <f aca="false">CG9</f>
        <v>0</v>
      </c>
      <c r="V9" s="178"/>
      <c r="W9" s="262" t="n">
        <f aca="false">SUM(M9:V9)</f>
        <v>136</v>
      </c>
      <c r="X9" s="115" t="s">
        <v>7</v>
      </c>
      <c r="Y9" s="111" t="n">
        <v>8</v>
      </c>
      <c r="Z9" s="113" t="n">
        <v>0.713888888888889</v>
      </c>
      <c r="AA9" s="113" t="n">
        <v>0.731041666666667</v>
      </c>
      <c r="AB9" s="113" t="n">
        <f aca="false">AA9-Z9</f>
        <v>0.0171527777777778</v>
      </c>
      <c r="AC9" s="4" t="n">
        <v>7</v>
      </c>
      <c r="AD9" s="111" t="n">
        <v>1</v>
      </c>
      <c r="AE9" s="4" t="n">
        <v>65</v>
      </c>
      <c r="AF9" s="184" t="s">
        <v>7</v>
      </c>
      <c r="AG9" s="180" t="s">
        <v>7</v>
      </c>
      <c r="AH9" s="181" t="s">
        <v>7</v>
      </c>
      <c r="AI9" s="181" t="s">
        <v>7</v>
      </c>
      <c r="AJ9" s="182" t="s">
        <v>7</v>
      </c>
      <c r="AK9" s="183" t="s">
        <v>7</v>
      </c>
      <c r="AL9" s="180" t="s">
        <v>7</v>
      </c>
      <c r="AM9" s="183" t="s">
        <v>7</v>
      </c>
      <c r="AN9" s="115" t="s">
        <v>7</v>
      </c>
      <c r="AO9" s="111" t="s">
        <v>7</v>
      </c>
      <c r="AP9" s="113" t="s">
        <v>7</v>
      </c>
      <c r="AQ9" s="113" t="s">
        <v>7</v>
      </c>
      <c r="AR9" s="113" t="s">
        <v>7</v>
      </c>
      <c r="AS9" s="4" t="s">
        <v>7</v>
      </c>
      <c r="AT9" s="111" t="s">
        <v>7</v>
      </c>
      <c r="AU9" s="4" t="s">
        <v>7</v>
      </c>
      <c r="AV9" s="184" t="s">
        <v>7</v>
      </c>
      <c r="AW9" s="180" t="s">
        <v>7</v>
      </c>
      <c r="AX9" s="181" t="s">
        <v>7</v>
      </c>
      <c r="AY9" s="181" t="s">
        <v>7</v>
      </c>
      <c r="AZ9" s="182" t="s">
        <v>7</v>
      </c>
      <c r="BA9" s="183" t="s">
        <v>7</v>
      </c>
      <c r="BB9" s="180" t="s">
        <v>7</v>
      </c>
      <c r="BC9" s="183" t="s">
        <v>7</v>
      </c>
      <c r="BD9" s="115" t="s">
        <v>7</v>
      </c>
      <c r="BE9" s="111" t="s">
        <v>7</v>
      </c>
      <c r="BF9" s="113" t="s">
        <v>7</v>
      </c>
      <c r="BG9" s="113" t="s">
        <v>7</v>
      </c>
      <c r="BH9" s="113" t="s">
        <v>7</v>
      </c>
      <c r="BI9" s="4" t="s">
        <v>7</v>
      </c>
      <c r="BJ9" s="111" t="s">
        <v>7</v>
      </c>
      <c r="BK9" s="4" t="s">
        <v>7</v>
      </c>
      <c r="BL9" s="185" t="s">
        <v>7</v>
      </c>
      <c r="BM9" s="186" t="n">
        <v>22</v>
      </c>
      <c r="BN9" s="187" t="n">
        <v>0.723611111111111</v>
      </c>
      <c r="BO9" s="187" t="n">
        <v>0.734722222222222</v>
      </c>
      <c r="BP9" s="187" t="n">
        <f aca="false">BO9-BN9</f>
        <v>0.0111111111111111</v>
      </c>
      <c r="BQ9" s="188" t="n">
        <v>4</v>
      </c>
      <c r="BR9" s="186" t="n">
        <v>2</v>
      </c>
      <c r="BS9" s="188" t="n">
        <v>71</v>
      </c>
      <c r="BT9" s="263" t="s">
        <v>7</v>
      </c>
      <c r="BU9" s="180" t="s">
        <v>7</v>
      </c>
      <c r="BV9" s="181" t="s">
        <v>7</v>
      </c>
      <c r="BW9" s="183" t="s">
        <v>7</v>
      </c>
      <c r="BX9" s="180" t="s">
        <v>7</v>
      </c>
      <c r="BY9" s="183" t="s">
        <v>7</v>
      </c>
      <c r="BZ9" s="185"/>
      <c r="CA9" s="186"/>
      <c r="CB9" s="187"/>
      <c r="CC9" s="187"/>
      <c r="CD9" s="187" t="n">
        <f aca="false">CC9-CB9</f>
        <v>0</v>
      </c>
      <c r="CE9" s="188"/>
      <c r="CF9" s="186"/>
      <c r="CG9" s="188"/>
      <c r="CH9" s="263"/>
      <c r="CI9" s="180"/>
      <c r="CJ9" s="181" t="s">
        <v>7</v>
      </c>
      <c r="CK9" s="181" t="s">
        <v>7</v>
      </c>
      <c r="CL9" s="181" t="s">
        <v>7</v>
      </c>
      <c r="CM9" s="183"/>
      <c r="CN9" s="180"/>
      <c r="CO9" s="183"/>
      <c r="CX9" s="211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08"/>
      <c r="DO9" s="208"/>
      <c r="DP9" s="208"/>
      <c r="DQ9" s="208"/>
      <c r="DR9" s="208"/>
      <c r="DS9" s="208"/>
      <c r="DT9" s="208"/>
      <c r="DU9" s="208"/>
      <c r="DV9" s="208"/>
      <c r="DW9" s="208"/>
      <c r="DX9" s="208"/>
      <c r="DY9" s="208"/>
      <c r="DZ9" s="208"/>
      <c r="EA9" s="208"/>
      <c r="EB9" s="208"/>
      <c r="EC9" s="208"/>
      <c r="ED9" s="208"/>
      <c r="EE9" s="208"/>
      <c r="EF9" s="208"/>
      <c r="EG9" s="208"/>
      <c r="EH9" s="208"/>
      <c r="EI9" s="208"/>
      <c r="EJ9" s="208"/>
      <c r="EK9" s="208"/>
      <c r="EL9" s="208"/>
      <c r="EM9" s="208"/>
      <c r="EN9" s="208"/>
      <c r="EO9" s="208"/>
      <c r="EP9" s="208"/>
      <c r="EQ9" s="208"/>
      <c r="ER9" s="208"/>
      <c r="ES9" s="208"/>
      <c r="ET9" s="208"/>
      <c r="EU9" s="208"/>
      <c r="EV9" s="208"/>
      <c r="EW9" s="208"/>
      <c r="EX9" s="208"/>
      <c r="EY9" s="208"/>
      <c r="EZ9" s="208"/>
      <c r="FA9" s="208"/>
      <c r="FB9" s="208"/>
      <c r="FC9" s="208"/>
      <c r="FD9" s="208"/>
      <c r="FE9" s="208"/>
      <c r="FF9" s="208"/>
      <c r="FG9" s="208"/>
      <c r="FH9" s="208"/>
      <c r="FI9" s="208"/>
      <c r="FJ9" s="208"/>
      <c r="FK9" s="208"/>
      <c r="FL9" s="208"/>
      <c r="FM9" s="208"/>
      <c r="FN9" s="208"/>
      <c r="FO9" s="208"/>
      <c r="FP9" s="208"/>
      <c r="FQ9" s="208"/>
      <c r="FR9" s="208"/>
      <c r="FS9" s="208"/>
      <c r="FT9" s="208"/>
      <c r="FU9" s="208"/>
      <c r="FV9" s="208"/>
      <c r="FW9" s="208"/>
      <c r="FX9" s="208"/>
      <c r="FY9" s="208"/>
      <c r="FZ9" s="208"/>
      <c r="GA9" s="208"/>
      <c r="GB9" s="208"/>
      <c r="GC9" s="208"/>
      <c r="GD9" s="208"/>
      <c r="GE9" s="208"/>
      <c r="GF9" s="208"/>
      <c r="GG9" s="208"/>
      <c r="GH9" s="208"/>
      <c r="GI9" s="208"/>
      <c r="GJ9" s="208"/>
      <c r="GK9" s="208"/>
      <c r="GL9" s="208"/>
      <c r="GM9" s="208"/>
      <c r="GN9" s="208"/>
      <c r="GO9" s="208"/>
      <c r="GP9" s="208"/>
      <c r="GQ9" s="208"/>
      <c r="GR9" s="208"/>
      <c r="GS9" s="208"/>
      <c r="GT9" s="208"/>
      <c r="GU9" s="208"/>
      <c r="GV9" s="208"/>
      <c r="GW9" s="208"/>
      <c r="GX9" s="208"/>
      <c r="GY9" s="208"/>
      <c r="GZ9" s="208"/>
      <c r="HA9" s="208"/>
      <c r="HB9" s="208"/>
      <c r="HC9" s="208"/>
      <c r="HD9" s="208"/>
      <c r="HE9" s="208"/>
      <c r="HF9" s="208"/>
      <c r="HG9" s="208"/>
      <c r="HH9" s="208"/>
      <c r="HI9" s="208"/>
      <c r="HJ9" s="208"/>
      <c r="HK9" s="208"/>
      <c r="HL9" s="208"/>
      <c r="HM9" s="208"/>
      <c r="HN9" s="208"/>
      <c r="HO9" s="208"/>
      <c r="HP9" s="208"/>
      <c r="HQ9" s="208"/>
      <c r="HR9" s="208"/>
      <c r="HS9" s="208"/>
      <c r="HT9" s="208"/>
      <c r="HU9" s="208"/>
      <c r="HV9" s="208"/>
      <c r="HW9" s="208"/>
      <c r="HX9" s="208"/>
      <c r="HY9" s="208"/>
      <c r="HZ9" s="208"/>
      <c r="IA9" s="208"/>
      <c r="IB9" s="208"/>
      <c r="IC9" s="208"/>
      <c r="ID9" s="208"/>
      <c r="IE9" s="208"/>
      <c r="IF9" s="208"/>
      <c r="IG9" s="208"/>
      <c r="IH9" s="208"/>
      <c r="II9" s="208"/>
      <c r="IJ9" s="208"/>
      <c r="IK9" s="208"/>
      <c r="IL9" s="208"/>
      <c r="IM9" s="208"/>
      <c r="IN9" s="208"/>
      <c r="IO9" s="208"/>
      <c r="IP9" s="208"/>
      <c r="IQ9" s="208"/>
      <c r="IR9" s="208"/>
      <c r="IS9" s="208"/>
      <c r="IT9" s="208"/>
      <c r="IU9" s="208"/>
      <c r="IV9" s="208"/>
      <c r="IW9" s="208"/>
      <c r="IX9" s="208"/>
      <c r="IY9" s="208"/>
      <c r="IZ9" s="208"/>
      <c r="JA9" s="208"/>
      <c r="JB9" s="208"/>
      <c r="JC9" s="208"/>
      <c r="JD9" s="208"/>
      <c r="JE9" s="208"/>
      <c r="JF9" s="208"/>
      <c r="JG9" s="208"/>
      <c r="JH9" s="208"/>
      <c r="JI9" s="208"/>
      <c r="JJ9" s="208"/>
      <c r="JK9" s="208"/>
      <c r="JL9" s="208"/>
      <c r="JM9" s="208"/>
      <c r="JN9" s="208"/>
      <c r="JO9" s="208"/>
      <c r="JP9" s="208"/>
      <c r="JQ9" s="208"/>
      <c r="JR9" s="208"/>
      <c r="JS9" s="208"/>
      <c r="JT9" s="208"/>
      <c r="JU9" s="208"/>
      <c r="JV9" s="208"/>
      <c r="JW9" s="208"/>
      <c r="JX9" s="208"/>
      <c r="JY9" s="208"/>
      <c r="JZ9" s="208"/>
      <c r="KA9" s="208"/>
      <c r="KB9" s="208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</row>
    <row r="10" s="207" customFormat="true" ht="14.1" hidden="false" customHeight="true" outlineLevel="0" collapsed="false">
      <c r="A10" s="258" t="s">
        <v>179</v>
      </c>
      <c r="B10" s="258" t="s">
        <v>84</v>
      </c>
      <c r="C10" s="258" t="s">
        <v>525</v>
      </c>
      <c r="D10" s="259" t="n">
        <v>1977</v>
      </c>
      <c r="E10" s="259" t="n">
        <f aca="true">YEAR(TODAY())-D10</f>
        <v>48</v>
      </c>
      <c r="F10" s="259" t="s">
        <v>42</v>
      </c>
      <c r="G10" s="259" t="s">
        <v>54</v>
      </c>
      <c r="H10" s="260" t="n">
        <v>45394</v>
      </c>
      <c r="I10" s="110" t="n">
        <v>5</v>
      </c>
      <c r="J10" s="110" t="n">
        <v>2</v>
      </c>
      <c r="K10" s="111" t="n">
        <f aca="false">IF(COUNT(M10:V10)&lt;7,W10,LARGE(M10:V10,1)+LARGE(M10:V10,2)+LARGE(M10:V10,3)+LARGE(M10:V10,4)+LARGE(M10:V10,5)+LARGE(M10:V10,6)+LARGE(M10:V10,7))</f>
        <v>414</v>
      </c>
      <c r="L10" s="111" t="n">
        <v>6</v>
      </c>
      <c r="M10" s="178"/>
      <c r="N10" s="178" t="n">
        <f aca="false">AE10</f>
        <v>62</v>
      </c>
      <c r="O10" s="178" t="n">
        <v>0</v>
      </c>
      <c r="P10" s="178" t="n">
        <f aca="false">AU10</f>
        <v>68</v>
      </c>
      <c r="Q10" s="178" t="str">
        <f aca="false">BC10</f>
        <v> </v>
      </c>
      <c r="R10" s="178" t="n">
        <f aca="false">BK10</f>
        <v>75</v>
      </c>
      <c r="S10" s="178" t="n">
        <f aca="false">BS10</f>
        <v>75</v>
      </c>
      <c r="T10" s="178" t="str">
        <f aca="false">BY10</f>
        <v> </v>
      </c>
      <c r="U10" s="178" t="n">
        <f aca="false">CG10</f>
        <v>59</v>
      </c>
      <c r="V10" s="178" t="n">
        <f aca="false">CO10</f>
        <v>75</v>
      </c>
      <c r="W10" s="262" t="n">
        <f aca="false">SUM(M10:V10)</f>
        <v>414</v>
      </c>
      <c r="X10" s="115" t="s">
        <v>7</v>
      </c>
      <c r="Y10" s="111" t="n">
        <v>13</v>
      </c>
      <c r="Z10" s="113" t="n">
        <v>0.717361111111111</v>
      </c>
      <c r="AA10" s="113" t="n">
        <v>0.734641203703704</v>
      </c>
      <c r="AB10" s="113" t="n">
        <f aca="false">AA10-Z10</f>
        <v>0.0172800925925926</v>
      </c>
      <c r="AC10" s="4" t="n">
        <v>8</v>
      </c>
      <c r="AD10" s="111" t="n">
        <v>2</v>
      </c>
      <c r="AE10" s="4" t="n">
        <v>62</v>
      </c>
      <c r="AF10" s="184" t="s">
        <v>7</v>
      </c>
      <c r="AG10" s="180" t="s">
        <v>7</v>
      </c>
      <c r="AH10" s="181" t="s">
        <v>7</v>
      </c>
      <c r="AI10" s="181" t="s">
        <v>7</v>
      </c>
      <c r="AJ10" s="182" t="s">
        <v>7</v>
      </c>
      <c r="AK10" s="183" t="s">
        <v>7</v>
      </c>
      <c r="AL10" s="180" t="s">
        <v>7</v>
      </c>
      <c r="AM10" s="183" t="s">
        <v>7</v>
      </c>
      <c r="AN10" s="115" t="s">
        <v>7</v>
      </c>
      <c r="AO10" s="111" t="n">
        <v>11</v>
      </c>
      <c r="AP10" s="113" t="n">
        <v>0.715972222222222</v>
      </c>
      <c r="AQ10" s="113" t="n">
        <v>0.732928240740741</v>
      </c>
      <c r="AR10" s="113" t="n">
        <f aca="false">AQ10-AP10</f>
        <v>0.0169560185185185</v>
      </c>
      <c r="AS10" s="4" t="n">
        <v>6</v>
      </c>
      <c r="AT10" s="111" t="n">
        <v>3</v>
      </c>
      <c r="AU10" s="4" t="n">
        <v>68</v>
      </c>
      <c r="AV10" s="184" t="s">
        <v>7</v>
      </c>
      <c r="AW10" s="180" t="s">
        <v>7</v>
      </c>
      <c r="AX10" s="181" t="s">
        <v>7</v>
      </c>
      <c r="AY10" s="181" t="s">
        <v>7</v>
      </c>
      <c r="AZ10" s="182" t="s">
        <v>7</v>
      </c>
      <c r="BA10" s="183" t="s">
        <v>7</v>
      </c>
      <c r="BB10" s="180" t="s">
        <v>7</v>
      </c>
      <c r="BC10" s="183" t="s">
        <v>7</v>
      </c>
      <c r="BD10" s="115" t="s">
        <v>7</v>
      </c>
      <c r="BE10" s="111" t="n">
        <v>15</v>
      </c>
      <c r="BF10" s="113" t="n">
        <v>0.71875</v>
      </c>
      <c r="BG10" s="113" t="n">
        <v>0.746516203703704</v>
      </c>
      <c r="BH10" s="113" t="n">
        <f aca="false">BG10-BF10</f>
        <v>0.0277662037037037</v>
      </c>
      <c r="BI10" s="4" t="n">
        <v>3</v>
      </c>
      <c r="BJ10" s="111" t="n">
        <v>1</v>
      </c>
      <c r="BK10" s="4" t="n">
        <v>75</v>
      </c>
      <c r="BL10" s="185" t="s">
        <v>7</v>
      </c>
      <c r="BM10" s="186" t="n">
        <v>17</v>
      </c>
      <c r="BN10" s="187" t="n">
        <v>0.720138888888889</v>
      </c>
      <c r="BO10" s="187" t="n">
        <v>0.730960648148148</v>
      </c>
      <c r="BP10" s="187" t="n">
        <f aca="false">BO10-BN10</f>
        <v>0.0108217592592593</v>
      </c>
      <c r="BQ10" s="188" t="n">
        <v>3</v>
      </c>
      <c r="BR10" s="186" t="n">
        <v>1</v>
      </c>
      <c r="BS10" s="188" t="n">
        <v>75</v>
      </c>
      <c r="BT10" s="263" t="s">
        <v>7</v>
      </c>
      <c r="BU10" s="180" t="s">
        <v>7</v>
      </c>
      <c r="BV10" s="181" t="s">
        <v>7</v>
      </c>
      <c r="BW10" s="183" t="s">
        <v>7</v>
      </c>
      <c r="BX10" s="180" t="s">
        <v>7</v>
      </c>
      <c r="BY10" s="183" t="s">
        <v>7</v>
      </c>
      <c r="BZ10" s="185"/>
      <c r="CA10" s="186" t="n">
        <v>12</v>
      </c>
      <c r="CB10" s="187" t="n">
        <v>0.425</v>
      </c>
      <c r="CC10" s="187" t="n">
        <v>0.437094907407407</v>
      </c>
      <c r="CD10" s="187" t="n">
        <f aca="false">CC10-CB10</f>
        <v>0.0120949074074074</v>
      </c>
      <c r="CE10" s="188" t="n">
        <v>8</v>
      </c>
      <c r="CF10" s="186" t="n">
        <v>2</v>
      </c>
      <c r="CG10" s="188" t="n">
        <v>59</v>
      </c>
      <c r="CH10" s="263"/>
      <c r="CI10" s="180" t="n">
        <v>19</v>
      </c>
      <c r="CJ10" s="181" t="n">
        <v>0.721527777777778</v>
      </c>
      <c r="CK10" s="181" t="n">
        <v>0.737094907407407</v>
      </c>
      <c r="CL10" s="181" t="n">
        <f aca="false">CK10-CJ10</f>
        <v>0.0155671296296296</v>
      </c>
      <c r="CM10" s="183" t="n">
        <v>3</v>
      </c>
      <c r="CN10" s="180" t="n">
        <v>1</v>
      </c>
      <c r="CO10" s="183" t="n">
        <v>75</v>
      </c>
      <c r="CP10" s="26"/>
      <c r="CQ10" s="26"/>
      <c r="CR10" s="26"/>
      <c r="CS10" s="26"/>
      <c r="CT10" s="26"/>
      <c r="CU10" s="26"/>
      <c r="CV10" s="26"/>
      <c r="CW10" s="26"/>
      <c r="CX10" s="209"/>
      <c r="CY10" s="27"/>
      <c r="CZ10" s="27"/>
      <c r="DA10" s="27"/>
      <c r="DB10" s="27"/>
      <c r="DC10" s="27"/>
      <c r="DD10" s="27"/>
      <c r="DE10" s="208"/>
      <c r="DF10" s="208"/>
      <c r="DG10" s="208"/>
      <c r="DH10" s="208"/>
      <c r="DI10" s="208"/>
      <c r="DJ10" s="208"/>
      <c r="DK10" s="208"/>
      <c r="DL10" s="208"/>
      <c r="DM10" s="208"/>
      <c r="DN10" s="208"/>
      <c r="DO10" s="208"/>
      <c r="DP10" s="208"/>
      <c r="DQ10" s="208"/>
      <c r="DR10" s="208"/>
      <c r="DS10" s="208"/>
      <c r="DT10" s="208"/>
      <c r="DU10" s="208"/>
      <c r="DV10" s="208"/>
      <c r="DW10" s="208"/>
      <c r="DX10" s="208"/>
      <c r="DY10" s="208"/>
      <c r="DZ10" s="208"/>
      <c r="EA10" s="208"/>
      <c r="EB10" s="208"/>
      <c r="EC10" s="208"/>
      <c r="ED10" s="208"/>
      <c r="EE10" s="208"/>
      <c r="EF10" s="208"/>
      <c r="EG10" s="208"/>
      <c r="EH10" s="208"/>
      <c r="EI10" s="208"/>
      <c r="EJ10" s="208"/>
      <c r="EK10" s="208"/>
      <c r="EL10" s="208"/>
      <c r="EM10" s="208"/>
      <c r="EN10" s="208"/>
      <c r="EO10" s="208"/>
      <c r="EP10" s="208"/>
      <c r="EQ10" s="208"/>
      <c r="ER10" s="208"/>
      <c r="ES10" s="208"/>
      <c r="ET10" s="208"/>
      <c r="EU10" s="208"/>
      <c r="EV10" s="208"/>
      <c r="EW10" s="208"/>
      <c r="EX10" s="208"/>
      <c r="EY10" s="208"/>
      <c r="EZ10" s="208"/>
      <c r="FA10" s="208"/>
      <c r="FB10" s="208"/>
      <c r="FC10" s="208"/>
      <c r="FD10" s="208"/>
      <c r="FE10" s="208"/>
      <c r="FF10" s="208"/>
      <c r="FG10" s="208"/>
      <c r="FH10" s="208"/>
      <c r="FI10" s="208"/>
      <c r="FJ10" s="208"/>
      <c r="FK10" s="208"/>
      <c r="FL10" s="208"/>
      <c r="FM10" s="208"/>
      <c r="FN10" s="208"/>
      <c r="FO10" s="208"/>
      <c r="FP10" s="208"/>
      <c r="FQ10" s="208"/>
      <c r="FR10" s="208"/>
      <c r="FS10" s="208"/>
      <c r="FT10" s="208"/>
      <c r="FU10" s="208"/>
      <c r="FV10" s="208"/>
      <c r="FW10" s="208"/>
      <c r="FX10" s="208"/>
      <c r="FY10" s="208"/>
      <c r="FZ10" s="208"/>
      <c r="GA10" s="208"/>
      <c r="GB10" s="208"/>
      <c r="GC10" s="208"/>
      <c r="GD10" s="208"/>
      <c r="GE10" s="208"/>
      <c r="GF10" s="208"/>
      <c r="GG10" s="208"/>
      <c r="GH10" s="208"/>
      <c r="GI10" s="208"/>
      <c r="GJ10" s="208"/>
      <c r="GK10" s="208"/>
      <c r="GL10" s="208"/>
      <c r="GM10" s="208"/>
      <c r="GN10" s="208"/>
      <c r="GO10" s="208"/>
      <c r="GP10" s="208"/>
      <c r="GQ10" s="208"/>
      <c r="GR10" s="208"/>
      <c r="GS10" s="208"/>
      <c r="GT10" s="208"/>
      <c r="GU10" s="208"/>
      <c r="GV10" s="208"/>
      <c r="GW10" s="208"/>
      <c r="GX10" s="208"/>
      <c r="GY10" s="208"/>
      <c r="GZ10" s="208"/>
      <c r="HA10" s="208"/>
      <c r="HB10" s="208"/>
      <c r="HC10" s="208"/>
      <c r="HD10" s="208"/>
      <c r="HE10" s="208"/>
      <c r="HF10" s="208"/>
      <c r="HG10" s="208"/>
      <c r="HH10" s="208"/>
      <c r="HI10" s="208"/>
      <c r="HJ10" s="208"/>
      <c r="HK10" s="208"/>
      <c r="HL10" s="208"/>
      <c r="HM10" s="208"/>
      <c r="HN10" s="208"/>
      <c r="HO10" s="208"/>
      <c r="HP10" s="208"/>
      <c r="HQ10" s="208"/>
      <c r="HR10" s="208"/>
      <c r="HS10" s="208"/>
      <c r="HT10" s="208"/>
      <c r="HU10" s="208"/>
      <c r="HV10" s="208"/>
      <c r="HW10" s="208"/>
      <c r="HX10" s="208"/>
      <c r="HY10" s="208"/>
      <c r="HZ10" s="208"/>
      <c r="IA10" s="208"/>
      <c r="IB10" s="208"/>
      <c r="IC10" s="208"/>
      <c r="ID10" s="208"/>
      <c r="IE10" s="208"/>
      <c r="IF10" s="208"/>
      <c r="IG10" s="208"/>
      <c r="IH10" s="208"/>
      <c r="II10" s="208"/>
      <c r="IJ10" s="208"/>
      <c r="IK10" s="208"/>
      <c r="IL10" s="208"/>
      <c r="IM10" s="208"/>
      <c r="IN10" s="208"/>
      <c r="IO10" s="208"/>
      <c r="IP10" s="208"/>
      <c r="IQ10" s="208"/>
      <c r="IR10" s="208"/>
      <c r="IS10" s="208"/>
      <c r="IT10" s="208"/>
      <c r="IU10" s="208"/>
      <c r="IV10" s="208"/>
      <c r="IW10" s="208"/>
      <c r="IX10" s="208"/>
      <c r="IY10" s="208"/>
      <c r="IZ10" s="208"/>
      <c r="JA10" s="208"/>
      <c r="JB10" s="208"/>
      <c r="JC10" s="208"/>
      <c r="JD10" s="208"/>
      <c r="JE10" s="208"/>
      <c r="JF10" s="208"/>
      <c r="JG10" s="208"/>
      <c r="JH10" s="208"/>
      <c r="JI10" s="208"/>
      <c r="JJ10" s="208"/>
      <c r="JK10" s="208"/>
      <c r="JL10" s="208"/>
      <c r="JM10" s="208"/>
      <c r="JN10" s="208"/>
      <c r="JO10" s="208"/>
      <c r="JP10" s="208"/>
      <c r="JQ10" s="208"/>
      <c r="JR10" s="208"/>
      <c r="JS10" s="208"/>
      <c r="JT10" s="208"/>
      <c r="JU10" s="208"/>
      <c r="JV10" s="208"/>
      <c r="JW10" s="208"/>
      <c r="JX10" s="208"/>
      <c r="JY10" s="208"/>
      <c r="JZ10" s="208"/>
      <c r="KA10" s="208"/>
      <c r="KB10" s="208"/>
      <c r="AKU10" s="26"/>
      <c r="AKV10" s="26"/>
      <c r="AKW10" s="26"/>
      <c r="AKX10" s="26"/>
      <c r="AKY10" s="26"/>
      <c r="AKZ10" s="26"/>
      <c r="ALA10" s="26"/>
      <c r="ALB10" s="26"/>
      <c r="ALC10" s="26"/>
      <c r="ALD10" s="26"/>
      <c r="ALE10" s="26"/>
      <c r="ALF10" s="26"/>
      <c r="ALG10" s="26"/>
      <c r="ALH10" s="26"/>
      <c r="ALI10" s="26"/>
      <c r="ALJ10" s="26"/>
      <c r="ALK10" s="26"/>
      <c r="ALL10" s="26"/>
      <c r="ALM10" s="26"/>
      <c r="ALN10" s="26"/>
      <c r="ALO10" s="26"/>
      <c r="ALP10" s="26"/>
      <c r="ALQ10" s="26"/>
      <c r="ALR10" s="26"/>
      <c r="ALS10" s="26"/>
      <c r="ALT10" s="26"/>
      <c r="ALU10" s="26"/>
      <c r="ALV10" s="26"/>
      <c r="ALW10" s="26"/>
      <c r="ALX10" s="26"/>
      <c r="ALY10" s="26"/>
      <c r="ALZ10" s="26"/>
      <c r="AMA10" s="26"/>
      <c r="AMB10" s="26"/>
      <c r="AMC10" s="26"/>
      <c r="AMD10" s="26"/>
      <c r="AME10" s="26"/>
      <c r="AMF10" s="26"/>
      <c r="AMG10" s="26"/>
      <c r="AMH10" s="26"/>
      <c r="AMI10" s="26"/>
    </row>
    <row r="11" s="207" customFormat="true" ht="14.1" hidden="false" customHeight="true" outlineLevel="0" collapsed="false">
      <c r="A11" s="258" t="s">
        <v>164</v>
      </c>
      <c r="B11" s="258" t="s">
        <v>65</v>
      </c>
      <c r="C11" s="258" t="s">
        <v>82</v>
      </c>
      <c r="D11" s="259" t="n">
        <v>1986</v>
      </c>
      <c r="E11" s="259" t="n">
        <f aca="true">YEAR(TODAY())-D11</f>
        <v>39</v>
      </c>
      <c r="F11" s="259" t="s">
        <v>42</v>
      </c>
      <c r="G11" s="259" t="s">
        <v>43</v>
      </c>
      <c r="H11" s="260" t="n">
        <v>45399</v>
      </c>
      <c r="I11" s="110" t="n">
        <v>10</v>
      </c>
      <c r="J11" s="110" t="n">
        <v>6</v>
      </c>
      <c r="K11" s="111" t="n">
        <f aca="false">IF(COUNT(M11:V11)&lt;7,W11,LARGE(M11:V11,1)+LARGE(M11:V11,2)+LARGE(M11:V11,3)+LARGE(M11:V11,4)+LARGE(M11:V11,5)+LARGE(M11:V11,6)+LARGE(M11:V11,7))</f>
        <v>345</v>
      </c>
      <c r="L11" s="111" t="n">
        <v>6</v>
      </c>
      <c r="M11" s="178"/>
      <c r="N11" s="178" t="n">
        <f aca="false">AE11</f>
        <v>59</v>
      </c>
      <c r="O11" s="178" t="n">
        <f aca="false">AM11</f>
        <v>53</v>
      </c>
      <c r="P11" s="178" t="n">
        <f aca="false">AU11</f>
        <v>62</v>
      </c>
      <c r="Q11" s="178" t="n">
        <f aca="false">BC11</f>
        <v>56</v>
      </c>
      <c r="R11" s="178"/>
      <c r="S11" s="178" t="n">
        <f aca="false">BS11</f>
        <v>62</v>
      </c>
      <c r="T11" s="178" t="str">
        <f aca="false">BY11</f>
        <v> </v>
      </c>
      <c r="U11" s="178" t="n">
        <f aca="false">CG11</f>
        <v>0</v>
      </c>
      <c r="V11" s="178" t="n">
        <f aca="false">CO11</f>
        <v>53</v>
      </c>
      <c r="W11" s="262" t="n">
        <f aca="false">SUM(M11:V11)</f>
        <v>345</v>
      </c>
      <c r="X11" s="115" t="s">
        <v>7</v>
      </c>
      <c r="Y11" s="111" t="n">
        <v>22</v>
      </c>
      <c r="Z11" s="113" t="n">
        <v>0.723611111111111</v>
      </c>
      <c r="AA11" s="113" t="n">
        <v>0.741030092592593</v>
      </c>
      <c r="AB11" s="113" t="n">
        <f aca="false">AA11-Z11</f>
        <v>0.0174189814814815</v>
      </c>
      <c r="AC11" s="4" t="n">
        <v>9</v>
      </c>
      <c r="AD11" s="111" t="n">
        <v>5</v>
      </c>
      <c r="AE11" s="4" t="n">
        <v>59</v>
      </c>
      <c r="AF11" s="184" t="s">
        <v>7</v>
      </c>
      <c r="AG11" s="180" t="n">
        <v>71</v>
      </c>
      <c r="AH11" s="181" t="s">
        <v>7</v>
      </c>
      <c r="AI11" s="181" t="s">
        <v>7</v>
      </c>
      <c r="AJ11" s="182" t="n">
        <v>0.00767361111111111</v>
      </c>
      <c r="AK11" s="183" t="n">
        <v>20</v>
      </c>
      <c r="AL11" s="180" t="n">
        <v>9</v>
      </c>
      <c r="AM11" s="183" t="n">
        <v>53</v>
      </c>
      <c r="AN11" s="115" t="s">
        <v>7</v>
      </c>
      <c r="AO11" s="111" t="n">
        <v>30</v>
      </c>
      <c r="AP11" s="113" t="n">
        <v>0.729166666666667</v>
      </c>
      <c r="AQ11" s="113" t="n">
        <v>0.74650462962963</v>
      </c>
      <c r="AR11" s="113" t="n">
        <f aca="false">AQ11-AP11</f>
        <v>0.017337962962963</v>
      </c>
      <c r="AS11" s="4" t="n">
        <v>8</v>
      </c>
      <c r="AT11" s="111" t="n">
        <v>2</v>
      </c>
      <c r="AU11" s="4" t="n">
        <v>62</v>
      </c>
      <c r="AV11" s="184" t="s">
        <v>7</v>
      </c>
      <c r="AW11" s="180" t="n">
        <v>23</v>
      </c>
      <c r="AX11" s="181" t="s">
        <v>7</v>
      </c>
      <c r="AY11" s="181" t="s">
        <v>7</v>
      </c>
      <c r="AZ11" s="182" t="n">
        <v>0.0164583333333333</v>
      </c>
      <c r="BA11" s="183" t="n">
        <v>13</v>
      </c>
      <c r="BB11" s="180" t="n">
        <v>8</v>
      </c>
      <c r="BC11" s="183" t="n">
        <v>56</v>
      </c>
      <c r="BD11" s="115" t="s">
        <v>7</v>
      </c>
      <c r="BE11" s="111" t="s">
        <v>7</v>
      </c>
      <c r="BF11" s="113" t="s">
        <v>7</v>
      </c>
      <c r="BG11" s="113" t="s">
        <v>7</v>
      </c>
      <c r="BH11" s="113" t="s">
        <v>7</v>
      </c>
      <c r="BI11" s="4" t="s">
        <v>7</v>
      </c>
      <c r="BJ11" s="111" t="s">
        <v>7</v>
      </c>
      <c r="BK11" s="4" t="s">
        <v>7</v>
      </c>
      <c r="BL11" s="185" t="s">
        <v>7</v>
      </c>
      <c r="BM11" s="186" t="n">
        <v>28</v>
      </c>
      <c r="BN11" s="187" t="n">
        <v>0.727777777777778</v>
      </c>
      <c r="BO11" s="187" t="n">
        <v>0.739282407407407</v>
      </c>
      <c r="BP11" s="187" t="n">
        <f aca="false">BO11-BN11</f>
        <v>0.0115046296296296</v>
      </c>
      <c r="BQ11" s="188" t="n">
        <v>7</v>
      </c>
      <c r="BR11" s="186" t="n">
        <v>3</v>
      </c>
      <c r="BS11" s="188" t="n">
        <v>62</v>
      </c>
      <c r="BT11" s="263" t="s">
        <v>7</v>
      </c>
      <c r="BU11" s="180" t="s">
        <v>7</v>
      </c>
      <c r="BV11" s="181" t="s">
        <v>7</v>
      </c>
      <c r="BW11" s="183" t="s">
        <v>7</v>
      </c>
      <c r="BX11" s="180" t="s">
        <v>7</v>
      </c>
      <c r="BY11" s="183" t="s">
        <v>7</v>
      </c>
      <c r="BZ11" s="185"/>
      <c r="CA11" s="186"/>
      <c r="CB11" s="187"/>
      <c r="CC11" s="187"/>
      <c r="CD11" s="187" t="n">
        <f aca="false">CC11-CB11</f>
        <v>0</v>
      </c>
      <c r="CE11" s="188"/>
      <c r="CF11" s="186"/>
      <c r="CG11" s="188"/>
      <c r="CH11" s="263"/>
      <c r="CI11" s="180" t="n">
        <v>26</v>
      </c>
      <c r="CJ11" s="181" t="n">
        <v>0.726388888888889</v>
      </c>
      <c r="CK11" s="181" t="n">
        <v>0.743587962962963</v>
      </c>
      <c r="CL11" s="181" t="n">
        <f aca="false">CK11-CJ11</f>
        <v>0.0171990740740741</v>
      </c>
      <c r="CM11" s="183" t="n">
        <v>15</v>
      </c>
      <c r="CN11" s="180" t="n">
        <v>5</v>
      </c>
      <c r="CO11" s="183" t="n">
        <v>53</v>
      </c>
      <c r="CP11" s="264"/>
      <c r="CQ11" s="264"/>
      <c r="CR11" s="264"/>
      <c r="CS11" s="264"/>
      <c r="CT11" s="264"/>
      <c r="CU11" s="264"/>
      <c r="CV11" s="264"/>
      <c r="CW11" s="264"/>
      <c r="CX11" s="211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08"/>
      <c r="DO11" s="208"/>
      <c r="DP11" s="208"/>
      <c r="DQ11" s="208"/>
      <c r="DR11" s="208"/>
      <c r="DS11" s="208"/>
      <c r="DT11" s="208"/>
      <c r="DU11" s="208"/>
      <c r="DV11" s="208"/>
      <c r="DW11" s="208"/>
      <c r="DX11" s="208"/>
      <c r="DY11" s="208"/>
      <c r="DZ11" s="208"/>
      <c r="EA11" s="208"/>
      <c r="EB11" s="208"/>
      <c r="EC11" s="208"/>
      <c r="ED11" s="208"/>
      <c r="EE11" s="208"/>
      <c r="EF11" s="208"/>
      <c r="EG11" s="208"/>
      <c r="EH11" s="208"/>
      <c r="EI11" s="208"/>
      <c r="EJ11" s="208"/>
      <c r="EK11" s="208"/>
      <c r="EL11" s="208"/>
      <c r="EM11" s="208"/>
      <c r="EN11" s="208"/>
      <c r="EO11" s="208"/>
      <c r="EP11" s="208"/>
      <c r="EQ11" s="208"/>
      <c r="ER11" s="208"/>
      <c r="ES11" s="208"/>
      <c r="ET11" s="208"/>
      <c r="EU11" s="208"/>
      <c r="EV11" s="208"/>
      <c r="EW11" s="208"/>
      <c r="EX11" s="208"/>
      <c r="EY11" s="208"/>
      <c r="EZ11" s="208"/>
      <c r="FA11" s="208"/>
      <c r="FB11" s="208"/>
      <c r="FC11" s="208"/>
      <c r="FD11" s="208"/>
      <c r="FE11" s="208"/>
      <c r="FF11" s="208"/>
      <c r="FG11" s="208"/>
      <c r="FH11" s="208"/>
      <c r="FI11" s="208"/>
      <c r="FJ11" s="208"/>
      <c r="FK11" s="208"/>
      <c r="FL11" s="208"/>
      <c r="FM11" s="208"/>
      <c r="FN11" s="208"/>
      <c r="FO11" s="208"/>
      <c r="FP11" s="208"/>
      <c r="FQ11" s="208"/>
      <c r="FR11" s="208"/>
      <c r="FS11" s="208"/>
      <c r="FT11" s="208"/>
      <c r="FU11" s="208"/>
      <c r="FV11" s="208"/>
      <c r="FW11" s="208"/>
      <c r="FX11" s="208"/>
      <c r="FY11" s="208"/>
      <c r="FZ11" s="208"/>
      <c r="GA11" s="208"/>
      <c r="GB11" s="208"/>
      <c r="GC11" s="208"/>
      <c r="GD11" s="208"/>
      <c r="GE11" s="208"/>
      <c r="GF11" s="208"/>
      <c r="GG11" s="208"/>
      <c r="GH11" s="208"/>
      <c r="GI11" s="208"/>
      <c r="GJ11" s="208"/>
      <c r="GK11" s="208"/>
      <c r="GL11" s="208"/>
      <c r="GM11" s="208"/>
      <c r="GN11" s="208"/>
      <c r="GO11" s="208"/>
      <c r="GP11" s="208"/>
      <c r="GQ11" s="208"/>
      <c r="GR11" s="208"/>
      <c r="GS11" s="208"/>
      <c r="GT11" s="208"/>
      <c r="GU11" s="208"/>
      <c r="GV11" s="208"/>
      <c r="GW11" s="208"/>
      <c r="GX11" s="208"/>
      <c r="GY11" s="208"/>
      <c r="GZ11" s="208"/>
      <c r="HA11" s="208"/>
      <c r="HB11" s="208"/>
      <c r="HC11" s="208"/>
      <c r="HD11" s="208"/>
      <c r="HE11" s="208"/>
      <c r="HF11" s="208"/>
      <c r="HG11" s="208"/>
      <c r="HH11" s="208"/>
      <c r="HI11" s="208"/>
      <c r="HJ11" s="208"/>
      <c r="HK11" s="208"/>
      <c r="HL11" s="208"/>
      <c r="HM11" s="208"/>
      <c r="HN11" s="208"/>
      <c r="HO11" s="208"/>
      <c r="HP11" s="208"/>
      <c r="HQ11" s="208"/>
      <c r="HR11" s="208"/>
      <c r="HS11" s="208"/>
      <c r="HT11" s="208"/>
      <c r="HU11" s="208"/>
      <c r="HV11" s="208"/>
      <c r="HW11" s="208"/>
      <c r="HX11" s="208"/>
      <c r="HY11" s="208"/>
      <c r="HZ11" s="208"/>
      <c r="IA11" s="208"/>
      <c r="IB11" s="208"/>
      <c r="IC11" s="208"/>
      <c r="ID11" s="208"/>
      <c r="IE11" s="208"/>
      <c r="IF11" s="208"/>
      <c r="IG11" s="208"/>
      <c r="IH11" s="208"/>
      <c r="II11" s="208"/>
      <c r="IJ11" s="208"/>
      <c r="IK11" s="208"/>
      <c r="IL11" s="208"/>
      <c r="IM11" s="208"/>
      <c r="IN11" s="208"/>
      <c r="IO11" s="208"/>
      <c r="IP11" s="208"/>
      <c r="IQ11" s="208"/>
      <c r="IR11" s="208"/>
      <c r="IS11" s="208"/>
      <c r="IT11" s="208"/>
      <c r="IU11" s="208"/>
      <c r="IV11" s="208"/>
      <c r="IW11" s="208"/>
      <c r="IX11" s="208"/>
      <c r="IY11" s="208"/>
      <c r="IZ11" s="208"/>
      <c r="JA11" s="208"/>
      <c r="JB11" s="208"/>
      <c r="JC11" s="208"/>
      <c r="JD11" s="208"/>
      <c r="JE11" s="208"/>
      <c r="JF11" s="208"/>
      <c r="JG11" s="208"/>
      <c r="JH11" s="208"/>
      <c r="JI11" s="208"/>
      <c r="JJ11" s="208"/>
      <c r="JK11" s="208"/>
      <c r="JL11" s="208"/>
      <c r="JM11" s="208"/>
      <c r="JN11" s="208"/>
      <c r="JO11" s="208"/>
      <c r="JP11" s="208"/>
      <c r="JQ11" s="208"/>
      <c r="JR11" s="208"/>
      <c r="JS11" s="208"/>
      <c r="JT11" s="208"/>
      <c r="JU11" s="208"/>
      <c r="JV11" s="208"/>
      <c r="JW11" s="208"/>
      <c r="JX11" s="208"/>
      <c r="JY11" s="208"/>
      <c r="JZ11" s="208"/>
      <c r="KA11" s="208"/>
      <c r="KB11" s="208"/>
      <c r="AKU11" s="26"/>
      <c r="AKV11" s="26"/>
      <c r="AKW11" s="26"/>
      <c r="AKX11" s="26"/>
      <c r="AKY11" s="26"/>
      <c r="AKZ11" s="26"/>
      <c r="ALA11" s="26"/>
      <c r="ALB11" s="26"/>
      <c r="ALC11" s="26"/>
      <c r="ALD11" s="26"/>
      <c r="ALE11" s="26"/>
      <c r="ALF11" s="26"/>
      <c r="ALG11" s="26"/>
      <c r="ALH11" s="26"/>
      <c r="ALI11" s="26"/>
      <c r="ALJ11" s="26"/>
      <c r="ALK11" s="26"/>
      <c r="ALL11" s="26"/>
      <c r="ALM11" s="26"/>
      <c r="ALN11" s="26"/>
      <c r="ALO11" s="26"/>
      <c r="ALP11" s="26"/>
      <c r="ALQ11" s="26"/>
      <c r="ALR11" s="26"/>
      <c r="ALS11" s="26"/>
      <c r="ALT11" s="26"/>
      <c r="ALU11" s="26"/>
      <c r="ALV11" s="26"/>
      <c r="ALW11" s="26"/>
      <c r="ALX11" s="26"/>
      <c r="ALY11" s="26"/>
      <c r="ALZ11" s="26"/>
      <c r="AMA11" s="26"/>
      <c r="AMB11" s="26"/>
      <c r="AMC11" s="26"/>
      <c r="AMD11" s="26"/>
      <c r="AME11" s="26"/>
      <c r="AMF11" s="26"/>
      <c r="AMG11" s="26"/>
      <c r="AMH11" s="26"/>
      <c r="AMI11" s="26"/>
    </row>
    <row r="12" s="207" customFormat="true" ht="14.1" hidden="false" customHeight="true" outlineLevel="0" collapsed="false">
      <c r="A12" s="258" t="s">
        <v>106</v>
      </c>
      <c r="B12" s="258" t="s">
        <v>45</v>
      </c>
      <c r="C12" s="258" t="s">
        <v>107</v>
      </c>
      <c r="D12" s="259" t="n">
        <v>1990</v>
      </c>
      <c r="E12" s="259" t="n">
        <f aca="true">YEAR(TODAY())-D12</f>
        <v>35</v>
      </c>
      <c r="F12" s="259" t="s">
        <v>42</v>
      </c>
      <c r="G12" s="259" t="s">
        <v>43</v>
      </c>
      <c r="H12" s="260" t="n">
        <v>45392</v>
      </c>
      <c r="I12" s="110" t="n">
        <v>8</v>
      </c>
      <c r="J12" s="110" t="n">
        <v>5</v>
      </c>
      <c r="K12" s="111" t="n">
        <f aca="false">IF(COUNT(M12:V12)&lt;7,W12,LARGE(M12:V12,1)+LARGE(M12:V12,2)+LARGE(M12:V12,3)+LARGE(M12:V12,4)+LARGE(M12:V12,5)+LARGE(M12:V12,6)+LARGE(M12:V12,7))</f>
        <v>357</v>
      </c>
      <c r="L12" s="111" t="n">
        <v>6</v>
      </c>
      <c r="M12" s="178"/>
      <c r="N12" s="178" t="n">
        <f aca="false">AE12</f>
        <v>56</v>
      </c>
      <c r="O12" s="178" t="n">
        <f aca="false">AM12</f>
        <v>62</v>
      </c>
      <c r="P12" s="178" t="n">
        <f aca="false">AU12</f>
        <v>56</v>
      </c>
      <c r="Q12" s="178" t="n">
        <f aca="false">BC12</f>
        <v>71</v>
      </c>
      <c r="R12" s="178"/>
      <c r="S12" s="178" t="str">
        <f aca="false">BS12</f>
        <v> </v>
      </c>
      <c r="T12" s="178" t="str">
        <f aca="false">BY12</f>
        <v> </v>
      </c>
      <c r="U12" s="178" t="n">
        <f aca="false">CG12</f>
        <v>62</v>
      </c>
      <c r="V12" s="178" t="n">
        <f aca="false">CO12</f>
        <v>50</v>
      </c>
      <c r="W12" s="262" t="n">
        <f aca="false">SUM(M12:V12)</f>
        <v>357</v>
      </c>
      <c r="X12" s="115" t="s">
        <v>7</v>
      </c>
      <c r="Y12" s="111" t="n">
        <v>19</v>
      </c>
      <c r="Z12" s="113" t="n">
        <v>0.721527777777778</v>
      </c>
      <c r="AA12" s="113" t="n">
        <v>0.7390625</v>
      </c>
      <c r="AB12" s="113" t="n">
        <f aca="false">AA12-Z12</f>
        <v>0.0175347222222222</v>
      </c>
      <c r="AC12" s="4" t="n">
        <v>10</v>
      </c>
      <c r="AD12" s="111" t="n">
        <v>6</v>
      </c>
      <c r="AE12" s="4" t="n">
        <v>56</v>
      </c>
      <c r="AF12" s="184" t="s">
        <v>7</v>
      </c>
      <c r="AG12" s="180" t="n">
        <v>46</v>
      </c>
      <c r="AH12" s="181" t="s">
        <v>7</v>
      </c>
      <c r="AI12" s="181" t="s">
        <v>7</v>
      </c>
      <c r="AJ12" s="182" t="n">
        <v>0.00709490740740741</v>
      </c>
      <c r="AK12" s="183" t="n">
        <v>16</v>
      </c>
      <c r="AL12" s="180" t="n">
        <v>7</v>
      </c>
      <c r="AM12" s="183" t="n">
        <v>62</v>
      </c>
      <c r="AN12" s="115" t="s">
        <v>7</v>
      </c>
      <c r="AO12" s="111" t="n">
        <v>12</v>
      </c>
      <c r="AP12" s="113" t="n">
        <v>0.716666666666667</v>
      </c>
      <c r="AQ12" s="113" t="n">
        <v>0.734699074074074</v>
      </c>
      <c r="AR12" s="113" t="n">
        <f aca="false">AQ12-AP12</f>
        <v>0.0180324074074074</v>
      </c>
      <c r="AS12" s="4" t="n">
        <v>12</v>
      </c>
      <c r="AT12" s="111" t="n">
        <v>5</v>
      </c>
      <c r="AU12" s="4" t="n">
        <v>56</v>
      </c>
      <c r="AV12" s="184" t="n">
        <v>45463</v>
      </c>
      <c r="AW12" s="180" t="n">
        <v>4</v>
      </c>
      <c r="AX12" s="181" t="s">
        <v>7</v>
      </c>
      <c r="AY12" s="181" t="s">
        <v>7</v>
      </c>
      <c r="AZ12" s="182" t="n">
        <v>0.0153472222222222</v>
      </c>
      <c r="BA12" s="183" t="n">
        <v>7</v>
      </c>
      <c r="BB12" s="180" t="n">
        <v>5</v>
      </c>
      <c r="BC12" s="183" t="n">
        <v>71</v>
      </c>
      <c r="BD12" s="115" t="s">
        <v>7</v>
      </c>
      <c r="BE12" s="111" t="s">
        <v>7</v>
      </c>
      <c r="BF12" s="113" t="s">
        <v>7</v>
      </c>
      <c r="BG12" s="113" t="s">
        <v>7</v>
      </c>
      <c r="BH12" s="113" t="s">
        <v>7</v>
      </c>
      <c r="BI12" s="4" t="s">
        <v>7</v>
      </c>
      <c r="BJ12" s="111" t="s">
        <v>7</v>
      </c>
      <c r="BK12" s="4" t="s">
        <v>7</v>
      </c>
      <c r="BL12" s="185" t="s">
        <v>7</v>
      </c>
      <c r="BM12" s="186" t="s">
        <v>15</v>
      </c>
      <c r="BN12" s="187" t="s">
        <v>7</v>
      </c>
      <c r="BO12" s="187" t="s">
        <v>7</v>
      </c>
      <c r="BP12" s="187" t="s">
        <v>7</v>
      </c>
      <c r="BQ12" s="188" t="s">
        <v>7</v>
      </c>
      <c r="BR12" s="186" t="s">
        <v>7</v>
      </c>
      <c r="BS12" s="188" t="s">
        <v>7</v>
      </c>
      <c r="BT12" s="263" t="s">
        <v>7</v>
      </c>
      <c r="BU12" s="180" t="s">
        <v>7</v>
      </c>
      <c r="BV12" s="181" t="s">
        <v>7</v>
      </c>
      <c r="BW12" s="183" t="s">
        <v>7</v>
      </c>
      <c r="BX12" s="180" t="s">
        <v>7</v>
      </c>
      <c r="BY12" s="183" t="s">
        <v>7</v>
      </c>
      <c r="BZ12" s="185" t="n">
        <v>45412</v>
      </c>
      <c r="CA12" s="186" t="n">
        <v>16</v>
      </c>
      <c r="CB12" s="187" t="n">
        <v>0.427777777777778</v>
      </c>
      <c r="CC12" s="187" t="n">
        <v>0.439780092592593</v>
      </c>
      <c r="CD12" s="187" t="n">
        <f aca="false">CC12-CB12</f>
        <v>0.0120023148148148</v>
      </c>
      <c r="CE12" s="188" t="n">
        <v>7</v>
      </c>
      <c r="CF12" s="186" t="n">
        <v>4</v>
      </c>
      <c r="CG12" s="188" t="n">
        <v>62</v>
      </c>
      <c r="CH12" s="263" t="n">
        <v>45392</v>
      </c>
      <c r="CI12" s="180" t="n">
        <v>9</v>
      </c>
      <c r="CJ12" s="181" t="n">
        <v>0.714583333333333</v>
      </c>
      <c r="CK12" s="181" t="n">
        <v>0.731944444444444</v>
      </c>
      <c r="CL12" s="181" t="n">
        <f aca="false">CK12-CJ12</f>
        <v>0.0173611111111111</v>
      </c>
      <c r="CM12" s="183" t="n">
        <v>19</v>
      </c>
      <c r="CN12" s="180" t="n">
        <v>7</v>
      </c>
      <c r="CO12" s="183" t="n">
        <v>50</v>
      </c>
      <c r="CP12" s="264"/>
      <c r="CQ12" s="264"/>
      <c r="CR12" s="264"/>
      <c r="CS12" s="264"/>
      <c r="CT12" s="264"/>
      <c r="CU12" s="264"/>
      <c r="CV12" s="264"/>
      <c r="CW12" s="264"/>
      <c r="CX12" s="211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08"/>
      <c r="DO12" s="208"/>
      <c r="DP12" s="208"/>
      <c r="DQ12" s="208"/>
      <c r="DR12" s="208"/>
      <c r="DS12" s="208"/>
      <c r="DT12" s="208"/>
      <c r="DU12" s="208"/>
      <c r="DV12" s="208"/>
      <c r="DW12" s="208"/>
      <c r="DX12" s="208"/>
      <c r="DY12" s="208"/>
      <c r="DZ12" s="208"/>
      <c r="EA12" s="208"/>
      <c r="EB12" s="208"/>
      <c r="EC12" s="208"/>
      <c r="ED12" s="208"/>
      <c r="EE12" s="208"/>
      <c r="EF12" s="208"/>
      <c r="EG12" s="208"/>
      <c r="EH12" s="208"/>
      <c r="EI12" s="208"/>
      <c r="EJ12" s="208"/>
      <c r="EK12" s="208"/>
      <c r="EL12" s="208"/>
      <c r="EM12" s="208"/>
      <c r="EN12" s="208"/>
      <c r="EO12" s="208"/>
      <c r="EP12" s="208"/>
      <c r="EQ12" s="208"/>
      <c r="ER12" s="208"/>
      <c r="ES12" s="208"/>
      <c r="ET12" s="208"/>
      <c r="EU12" s="208"/>
      <c r="EV12" s="208"/>
      <c r="EW12" s="208"/>
      <c r="EX12" s="208"/>
      <c r="EY12" s="208"/>
      <c r="EZ12" s="208"/>
      <c r="FA12" s="208"/>
      <c r="FB12" s="208"/>
      <c r="FC12" s="208"/>
      <c r="FD12" s="208"/>
      <c r="FE12" s="208"/>
      <c r="FF12" s="208"/>
      <c r="FG12" s="208"/>
      <c r="FH12" s="208"/>
      <c r="FI12" s="208"/>
      <c r="FJ12" s="208"/>
      <c r="FK12" s="208"/>
      <c r="FL12" s="208"/>
      <c r="FM12" s="208"/>
      <c r="FN12" s="208"/>
      <c r="FO12" s="208"/>
      <c r="FP12" s="208"/>
      <c r="FQ12" s="208"/>
      <c r="FR12" s="208"/>
      <c r="FS12" s="208"/>
      <c r="FT12" s="208"/>
      <c r="FU12" s="208"/>
      <c r="FV12" s="208"/>
      <c r="FW12" s="208"/>
      <c r="FX12" s="208"/>
      <c r="FY12" s="208"/>
      <c r="FZ12" s="208"/>
      <c r="GA12" s="208"/>
      <c r="GB12" s="208"/>
      <c r="GC12" s="208"/>
      <c r="GD12" s="208"/>
      <c r="GE12" s="208"/>
      <c r="GF12" s="208"/>
      <c r="GG12" s="208"/>
      <c r="GH12" s="208"/>
      <c r="GI12" s="208"/>
      <c r="GJ12" s="208"/>
      <c r="GK12" s="208"/>
      <c r="GL12" s="208"/>
      <c r="GM12" s="208"/>
      <c r="GN12" s="208"/>
      <c r="GO12" s="208"/>
      <c r="GP12" s="208"/>
      <c r="GQ12" s="208"/>
      <c r="GR12" s="208"/>
      <c r="GS12" s="208"/>
      <c r="GT12" s="208"/>
      <c r="GU12" s="208"/>
      <c r="GV12" s="208"/>
      <c r="GW12" s="208"/>
      <c r="GX12" s="208"/>
      <c r="GY12" s="208"/>
      <c r="GZ12" s="208"/>
      <c r="HA12" s="208"/>
      <c r="HB12" s="208"/>
      <c r="HC12" s="208"/>
      <c r="HD12" s="208"/>
      <c r="HE12" s="208"/>
      <c r="HF12" s="208"/>
      <c r="HG12" s="208"/>
      <c r="HH12" s="208"/>
      <c r="HI12" s="208"/>
      <c r="HJ12" s="208"/>
      <c r="HK12" s="208"/>
      <c r="HL12" s="208"/>
      <c r="HM12" s="208"/>
      <c r="HN12" s="208"/>
      <c r="HO12" s="208"/>
      <c r="HP12" s="208"/>
      <c r="HQ12" s="208"/>
      <c r="HR12" s="208"/>
      <c r="HS12" s="208"/>
      <c r="HT12" s="208"/>
      <c r="HU12" s="208"/>
      <c r="HV12" s="208"/>
      <c r="HW12" s="208"/>
      <c r="HX12" s="208"/>
      <c r="HY12" s="208"/>
      <c r="HZ12" s="208"/>
      <c r="IA12" s="208"/>
      <c r="IB12" s="208"/>
      <c r="IC12" s="208"/>
      <c r="ID12" s="208"/>
      <c r="IE12" s="208"/>
      <c r="IF12" s="208"/>
      <c r="IG12" s="208"/>
      <c r="IH12" s="208"/>
      <c r="II12" s="208"/>
      <c r="IJ12" s="208"/>
      <c r="IK12" s="208"/>
      <c r="IL12" s="208"/>
      <c r="IM12" s="208"/>
      <c r="IN12" s="208"/>
      <c r="IO12" s="208"/>
      <c r="IP12" s="208"/>
      <c r="IQ12" s="208"/>
      <c r="IR12" s="208"/>
      <c r="IS12" s="208"/>
      <c r="IT12" s="208"/>
      <c r="IU12" s="208"/>
      <c r="IV12" s="208"/>
      <c r="IW12" s="208"/>
      <c r="IX12" s="208"/>
      <c r="IY12" s="208"/>
      <c r="IZ12" s="208"/>
      <c r="JA12" s="208"/>
      <c r="JB12" s="208"/>
      <c r="JC12" s="208"/>
      <c r="JD12" s="208"/>
      <c r="JE12" s="208"/>
      <c r="JF12" s="208"/>
      <c r="JG12" s="208"/>
      <c r="JH12" s="208"/>
      <c r="JI12" s="208"/>
      <c r="JJ12" s="208"/>
      <c r="JK12" s="208"/>
      <c r="JL12" s="208"/>
      <c r="JM12" s="208"/>
      <c r="JN12" s="208"/>
      <c r="JO12" s="208"/>
      <c r="JP12" s="208"/>
      <c r="JQ12" s="208"/>
      <c r="JR12" s="208"/>
      <c r="JS12" s="208"/>
      <c r="JT12" s="208"/>
      <c r="JU12" s="208"/>
      <c r="JV12" s="208"/>
      <c r="JW12" s="208"/>
      <c r="JX12" s="208"/>
      <c r="JY12" s="208"/>
      <c r="JZ12" s="208"/>
      <c r="KA12" s="208"/>
      <c r="KB12" s="208"/>
      <c r="AKU12" s="26"/>
      <c r="AKV12" s="26"/>
      <c r="AKW12" s="26"/>
      <c r="AKX12" s="26"/>
      <c r="AKY12" s="26"/>
      <c r="AKZ12" s="26"/>
      <c r="ALA12" s="26"/>
      <c r="ALB12" s="26"/>
      <c r="ALC12" s="26"/>
      <c r="ALD12" s="26"/>
      <c r="ALE12" s="26"/>
      <c r="ALF12" s="26"/>
      <c r="ALG12" s="26"/>
      <c r="ALH12" s="26"/>
      <c r="ALI12" s="26"/>
      <c r="ALJ12" s="26"/>
      <c r="ALK12" s="26"/>
      <c r="ALL12" s="26"/>
      <c r="ALM12" s="26"/>
      <c r="ALN12" s="26"/>
      <c r="ALO12" s="26"/>
      <c r="ALP12" s="26"/>
      <c r="ALQ12" s="26"/>
      <c r="ALR12" s="26"/>
      <c r="ALS12" s="26"/>
      <c r="ALT12" s="26"/>
      <c r="ALU12" s="26"/>
      <c r="ALV12" s="26"/>
      <c r="ALW12" s="26"/>
      <c r="ALX12" s="26"/>
      <c r="ALY12" s="26"/>
      <c r="ALZ12" s="26"/>
      <c r="AMA12" s="26"/>
      <c r="AMB12" s="26"/>
      <c r="AMC12" s="26"/>
      <c r="AMD12" s="26"/>
      <c r="AME12" s="26"/>
      <c r="AMF12" s="26"/>
      <c r="AMG12" s="26"/>
      <c r="AMH12" s="26"/>
      <c r="AMI12" s="26"/>
    </row>
    <row r="13" s="207" customFormat="true" ht="14.1" hidden="false" customHeight="true" outlineLevel="0" collapsed="false">
      <c r="A13" s="176" t="s">
        <v>330</v>
      </c>
      <c r="B13" s="176" t="s">
        <v>84</v>
      </c>
      <c r="C13" s="176" t="s">
        <v>97</v>
      </c>
      <c r="D13" s="177" t="n">
        <v>1973</v>
      </c>
      <c r="E13" s="177" t="n">
        <f aca="true">YEAR(TODAY())-D13</f>
        <v>52</v>
      </c>
      <c r="F13" s="177" t="s">
        <v>42</v>
      </c>
      <c r="G13" s="177" t="s">
        <v>76</v>
      </c>
      <c r="H13" s="265"/>
      <c r="I13" s="110"/>
      <c r="J13" s="110"/>
      <c r="K13" s="111" t="n">
        <f aca="false">IF(COUNT(M13:V13)&lt;7,W13,LARGE(M13:V13,1)+LARGE(M13:V13,2)+LARGE(M13:V13,3)+LARGE(M13:V13,4)+LARGE(M13:V13,5)+LARGE(M13:V13,6)+LARGE(M13:V13,7))</f>
        <v>0</v>
      </c>
      <c r="L13" s="111"/>
      <c r="M13" s="178"/>
      <c r="N13" s="178" t="n">
        <v>0</v>
      </c>
      <c r="O13" s="178" t="n">
        <v>0</v>
      </c>
      <c r="P13" s="178"/>
      <c r="Q13" s="178"/>
      <c r="R13" s="178"/>
      <c r="S13" s="178"/>
      <c r="T13" s="178" t="str">
        <f aca="false">BY13</f>
        <v> </v>
      </c>
      <c r="U13" s="178" t="n">
        <f aca="false">CG13</f>
        <v>0</v>
      </c>
      <c r="V13" s="178"/>
      <c r="W13" s="262" t="n">
        <f aca="false">SUM(M13:V13)</f>
        <v>0</v>
      </c>
      <c r="X13" s="115" t="s">
        <v>7</v>
      </c>
      <c r="Y13" s="111" t="n">
        <v>21</v>
      </c>
      <c r="Z13" s="113" t="n">
        <v>0.722916666666667</v>
      </c>
      <c r="AA13" s="113" t="n">
        <v>0.740659722222222</v>
      </c>
      <c r="AB13" s="113" t="n">
        <f aca="false">AA13-Z13</f>
        <v>0.0177430555555556</v>
      </c>
      <c r="AC13" s="4" t="n">
        <v>11</v>
      </c>
      <c r="AD13" s="111" t="n">
        <v>2</v>
      </c>
      <c r="AE13" s="4" t="s">
        <v>7</v>
      </c>
      <c r="AF13" s="184" t="s">
        <v>7</v>
      </c>
      <c r="AG13" s="180" t="s">
        <v>7</v>
      </c>
      <c r="AH13" s="181" t="s">
        <v>7</v>
      </c>
      <c r="AI13" s="181" t="s">
        <v>7</v>
      </c>
      <c r="AJ13" s="182" t="s">
        <v>7</v>
      </c>
      <c r="AK13" s="183" t="s">
        <v>7</v>
      </c>
      <c r="AL13" s="180" t="s">
        <v>7</v>
      </c>
      <c r="AM13" s="183" t="s">
        <v>7</v>
      </c>
      <c r="AN13" s="115" t="s">
        <v>7</v>
      </c>
      <c r="AO13" s="111" t="s">
        <v>7</v>
      </c>
      <c r="AP13" s="113" t="s">
        <v>7</v>
      </c>
      <c r="AQ13" s="113" t="s">
        <v>7</v>
      </c>
      <c r="AR13" s="113" t="s">
        <v>7</v>
      </c>
      <c r="AS13" s="4" t="s">
        <v>7</v>
      </c>
      <c r="AT13" s="111" t="s">
        <v>7</v>
      </c>
      <c r="AU13" s="4" t="s">
        <v>7</v>
      </c>
      <c r="AV13" s="184" t="s">
        <v>7</v>
      </c>
      <c r="AW13" s="180" t="s">
        <v>7</v>
      </c>
      <c r="AX13" s="181" t="s">
        <v>7</v>
      </c>
      <c r="AY13" s="181" t="s">
        <v>7</v>
      </c>
      <c r="AZ13" s="182" t="s">
        <v>7</v>
      </c>
      <c r="BA13" s="183" t="s">
        <v>7</v>
      </c>
      <c r="BB13" s="180" t="s">
        <v>7</v>
      </c>
      <c r="BC13" s="183" t="s">
        <v>7</v>
      </c>
      <c r="BD13" s="115" t="s">
        <v>7</v>
      </c>
      <c r="BE13" s="111" t="s">
        <v>7</v>
      </c>
      <c r="BF13" s="113" t="s">
        <v>7</v>
      </c>
      <c r="BG13" s="113" t="s">
        <v>7</v>
      </c>
      <c r="BH13" s="113" t="s">
        <v>7</v>
      </c>
      <c r="BI13" s="4" t="s">
        <v>7</v>
      </c>
      <c r="BJ13" s="111" t="s">
        <v>7</v>
      </c>
      <c r="BK13" s="4" t="s">
        <v>7</v>
      </c>
      <c r="BL13" s="185" t="s">
        <v>7</v>
      </c>
      <c r="BM13" s="186" t="s">
        <v>15</v>
      </c>
      <c r="BN13" s="187" t="s">
        <v>7</v>
      </c>
      <c r="BO13" s="187" t="s">
        <v>7</v>
      </c>
      <c r="BP13" s="187" t="s">
        <v>7</v>
      </c>
      <c r="BQ13" s="188" t="s">
        <v>7</v>
      </c>
      <c r="BR13" s="186" t="s">
        <v>7</v>
      </c>
      <c r="BS13" s="188" t="s">
        <v>7</v>
      </c>
      <c r="BT13" s="263" t="s">
        <v>7</v>
      </c>
      <c r="BU13" s="180" t="s">
        <v>7</v>
      </c>
      <c r="BV13" s="181" t="s">
        <v>7</v>
      </c>
      <c r="BW13" s="183" t="s">
        <v>7</v>
      </c>
      <c r="BX13" s="180" t="s">
        <v>7</v>
      </c>
      <c r="BY13" s="183" t="s">
        <v>7</v>
      </c>
      <c r="BZ13" s="185"/>
      <c r="CA13" s="186"/>
      <c r="CB13" s="187"/>
      <c r="CC13" s="187"/>
      <c r="CD13" s="187" t="n">
        <f aca="false">CC13-CB13</f>
        <v>0</v>
      </c>
      <c r="CE13" s="188"/>
      <c r="CF13" s="186"/>
      <c r="CG13" s="188"/>
      <c r="CH13" s="263"/>
      <c r="CI13" s="180"/>
      <c r="CJ13" s="181" t="s">
        <v>7</v>
      </c>
      <c r="CK13" s="181" t="s">
        <v>7</v>
      </c>
      <c r="CL13" s="181" t="s">
        <v>7</v>
      </c>
      <c r="CM13" s="183"/>
      <c r="CN13" s="180"/>
      <c r="CO13" s="183"/>
      <c r="CP13" s="264"/>
      <c r="CQ13" s="264"/>
      <c r="CR13" s="264"/>
      <c r="CS13" s="264"/>
      <c r="CT13" s="264"/>
      <c r="CU13" s="264"/>
      <c r="CV13" s="264"/>
      <c r="CW13" s="264"/>
      <c r="CX13" s="211"/>
      <c r="CY13" s="208"/>
      <c r="CZ13" s="208"/>
      <c r="DA13" s="208"/>
      <c r="DB13" s="208"/>
      <c r="DC13" s="208"/>
      <c r="DD13" s="208"/>
      <c r="DE13" s="208"/>
      <c r="DF13" s="208"/>
      <c r="DG13" s="208"/>
      <c r="DH13" s="208"/>
      <c r="DI13" s="208"/>
      <c r="DJ13" s="208"/>
      <c r="DK13" s="208"/>
      <c r="DL13" s="208"/>
      <c r="DM13" s="208"/>
      <c r="DN13" s="208"/>
      <c r="DO13" s="208"/>
      <c r="DP13" s="208"/>
      <c r="DQ13" s="208"/>
      <c r="DR13" s="208"/>
      <c r="DS13" s="208"/>
      <c r="DT13" s="208"/>
      <c r="DU13" s="208"/>
      <c r="DV13" s="208"/>
      <c r="DW13" s="208"/>
      <c r="DX13" s="208"/>
      <c r="DY13" s="208"/>
      <c r="DZ13" s="208"/>
      <c r="EA13" s="208"/>
      <c r="EB13" s="208"/>
      <c r="EC13" s="208"/>
      <c r="ED13" s="208"/>
      <c r="EE13" s="208"/>
      <c r="EF13" s="208"/>
      <c r="EG13" s="208"/>
      <c r="EH13" s="208"/>
      <c r="EI13" s="208"/>
      <c r="EJ13" s="208"/>
      <c r="EK13" s="208"/>
      <c r="EL13" s="208"/>
      <c r="EM13" s="208"/>
      <c r="EN13" s="208"/>
      <c r="EO13" s="208"/>
      <c r="EP13" s="208"/>
      <c r="EQ13" s="208"/>
      <c r="ER13" s="208"/>
      <c r="ES13" s="208"/>
      <c r="ET13" s="208"/>
      <c r="EU13" s="208"/>
      <c r="EV13" s="208"/>
      <c r="EW13" s="208"/>
      <c r="EX13" s="208"/>
      <c r="EY13" s="208"/>
      <c r="EZ13" s="208"/>
      <c r="FA13" s="208"/>
      <c r="FB13" s="208"/>
      <c r="FC13" s="208"/>
      <c r="FD13" s="208"/>
      <c r="FE13" s="208"/>
      <c r="FF13" s="208"/>
      <c r="FG13" s="208"/>
      <c r="FH13" s="208"/>
      <c r="FI13" s="208"/>
      <c r="FJ13" s="208"/>
      <c r="FK13" s="208"/>
      <c r="FL13" s="208"/>
      <c r="FM13" s="208"/>
      <c r="FN13" s="208"/>
      <c r="FO13" s="208"/>
      <c r="FP13" s="208"/>
      <c r="FQ13" s="208"/>
      <c r="FR13" s="208"/>
      <c r="FS13" s="208"/>
      <c r="FT13" s="208"/>
      <c r="FU13" s="208"/>
      <c r="FV13" s="208"/>
      <c r="FW13" s="208"/>
      <c r="FX13" s="208"/>
      <c r="FY13" s="208"/>
      <c r="FZ13" s="208"/>
      <c r="GA13" s="208"/>
      <c r="GB13" s="208"/>
      <c r="GC13" s="208"/>
      <c r="GD13" s="208"/>
      <c r="GE13" s="208"/>
      <c r="GF13" s="208"/>
      <c r="GG13" s="208"/>
      <c r="GH13" s="208"/>
      <c r="GI13" s="208"/>
      <c r="GJ13" s="208"/>
      <c r="GK13" s="208"/>
      <c r="GL13" s="208"/>
      <c r="GM13" s="208"/>
      <c r="GN13" s="208"/>
      <c r="GO13" s="208"/>
      <c r="GP13" s="208"/>
      <c r="GQ13" s="208"/>
      <c r="GR13" s="208"/>
      <c r="GS13" s="208"/>
      <c r="GT13" s="208"/>
      <c r="GU13" s="208"/>
      <c r="GV13" s="208"/>
      <c r="GW13" s="208"/>
      <c r="GX13" s="208"/>
      <c r="GY13" s="208"/>
      <c r="GZ13" s="208"/>
      <c r="HA13" s="208"/>
      <c r="HB13" s="208"/>
      <c r="HC13" s="208"/>
      <c r="HD13" s="208"/>
      <c r="HE13" s="208"/>
      <c r="HF13" s="208"/>
      <c r="HG13" s="208"/>
      <c r="HH13" s="208"/>
      <c r="HI13" s="208"/>
      <c r="HJ13" s="208"/>
      <c r="HK13" s="208"/>
      <c r="HL13" s="208"/>
      <c r="HM13" s="208"/>
      <c r="HN13" s="208"/>
      <c r="HO13" s="208"/>
      <c r="HP13" s="208"/>
      <c r="HQ13" s="208"/>
      <c r="HR13" s="208"/>
      <c r="HS13" s="208"/>
      <c r="HT13" s="208"/>
      <c r="HU13" s="208"/>
      <c r="HV13" s="208"/>
      <c r="HW13" s="208"/>
      <c r="HX13" s="208"/>
      <c r="HY13" s="208"/>
      <c r="HZ13" s="208"/>
      <c r="IA13" s="208"/>
      <c r="IB13" s="208"/>
      <c r="IC13" s="208"/>
      <c r="ID13" s="208"/>
      <c r="IE13" s="208"/>
      <c r="IF13" s="208"/>
      <c r="IG13" s="208"/>
      <c r="IH13" s="208"/>
      <c r="II13" s="208"/>
      <c r="IJ13" s="208"/>
      <c r="IK13" s="208"/>
      <c r="IL13" s="208"/>
      <c r="IM13" s="208"/>
      <c r="IN13" s="208"/>
      <c r="IO13" s="208"/>
      <c r="IP13" s="208"/>
      <c r="IQ13" s="208"/>
      <c r="IR13" s="208"/>
      <c r="IS13" s="208"/>
      <c r="IT13" s="208"/>
      <c r="IU13" s="208"/>
      <c r="IV13" s="208"/>
      <c r="IW13" s="208"/>
      <c r="IX13" s="208"/>
      <c r="IY13" s="208"/>
      <c r="IZ13" s="208"/>
      <c r="JA13" s="208"/>
      <c r="JB13" s="208"/>
      <c r="JC13" s="208"/>
      <c r="JD13" s="208"/>
      <c r="JE13" s="208"/>
      <c r="JF13" s="208"/>
      <c r="JG13" s="208"/>
      <c r="JH13" s="208"/>
      <c r="JI13" s="208"/>
      <c r="JJ13" s="208"/>
      <c r="JK13" s="208"/>
      <c r="JL13" s="208"/>
      <c r="JM13" s="208"/>
      <c r="JN13" s="208"/>
      <c r="JO13" s="208"/>
      <c r="JP13" s="208"/>
      <c r="JQ13" s="208"/>
      <c r="JR13" s="208"/>
      <c r="JS13" s="208"/>
      <c r="JT13" s="208"/>
      <c r="JU13" s="208"/>
      <c r="JV13" s="208"/>
      <c r="JW13" s="208"/>
      <c r="JX13" s="208"/>
      <c r="JY13" s="208"/>
      <c r="JZ13" s="208"/>
      <c r="KA13" s="208"/>
      <c r="KB13" s="208"/>
      <c r="AKU13" s="26"/>
      <c r="AKV13" s="26"/>
      <c r="AKW13" s="26"/>
      <c r="AKX13" s="26"/>
      <c r="AKY13" s="26"/>
      <c r="AKZ13" s="26"/>
      <c r="ALA13" s="26"/>
      <c r="ALB13" s="26"/>
      <c r="ALC13" s="26"/>
      <c r="ALD13" s="26"/>
      <c r="ALE13" s="26"/>
      <c r="ALF13" s="26"/>
      <c r="ALG13" s="26"/>
      <c r="ALH13" s="26"/>
      <c r="ALI13" s="26"/>
      <c r="ALJ13" s="26"/>
      <c r="ALK13" s="26"/>
      <c r="ALL13" s="26"/>
      <c r="ALM13" s="26"/>
      <c r="ALN13" s="26"/>
      <c r="ALO13" s="26"/>
      <c r="ALP13" s="26"/>
      <c r="ALQ13" s="26"/>
      <c r="ALR13" s="26"/>
      <c r="ALS13" s="26"/>
      <c r="ALT13" s="26"/>
      <c r="ALU13" s="26"/>
      <c r="ALV13" s="26"/>
      <c r="ALW13" s="26"/>
      <c r="ALX13" s="26"/>
      <c r="ALY13" s="26"/>
      <c r="ALZ13" s="26"/>
      <c r="AMA13" s="26"/>
      <c r="AMB13" s="26"/>
      <c r="AMC13" s="26"/>
      <c r="AMD13" s="26"/>
      <c r="AME13" s="26"/>
      <c r="AMF13" s="26"/>
      <c r="AMG13" s="26"/>
      <c r="AMH13" s="26"/>
      <c r="AMI13" s="26"/>
    </row>
    <row r="14" s="207" customFormat="true" ht="14.1" hidden="false" customHeight="true" outlineLevel="0" collapsed="false">
      <c r="A14" s="258" t="s">
        <v>80</v>
      </c>
      <c r="B14" s="258" t="s">
        <v>81</v>
      </c>
      <c r="C14" s="258" t="s">
        <v>82</v>
      </c>
      <c r="D14" s="259" t="n">
        <v>1987</v>
      </c>
      <c r="E14" s="259" t="n">
        <f aca="true">YEAR(TODAY())-D14</f>
        <v>38</v>
      </c>
      <c r="F14" s="259" t="s">
        <v>42</v>
      </c>
      <c r="G14" s="259" t="s">
        <v>43</v>
      </c>
      <c r="H14" s="260" t="n">
        <v>45397</v>
      </c>
      <c r="I14" s="110" t="n">
        <v>7</v>
      </c>
      <c r="J14" s="110" t="n">
        <v>4</v>
      </c>
      <c r="K14" s="111" t="n">
        <f aca="false">IF(COUNT(M14:V14)&lt;7,W14,LARGE(M14:V14,1)+LARGE(M14:V14,2)+LARGE(M14:V14,3)+LARGE(M14:V14,4)+LARGE(M14:V14,5)+LARGE(M14:V14,6)+LARGE(M14:V14,7))</f>
        <v>372</v>
      </c>
      <c r="L14" s="261" t="n">
        <v>7</v>
      </c>
      <c r="M14" s="178"/>
      <c r="N14" s="178" t="n">
        <f aca="false">AE14</f>
        <v>53</v>
      </c>
      <c r="O14" s="178" t="n">
        <f aca="false">AM14</f>
        <v>56</v>
      </c>
      <c r="P14" s="178" t="n">
        <f aca="false">AU14</f>
        <v>59</v>
      </c>
      <c r="Q14" s="178" t="n">
        <f aca="false">BC14</f>
        <v>59</v>
      </c>
      <c r="R14" s="178"/>
      <c r="S14" s="178" t="n">
        <f aca="false">BS14</f>
        <v>48</v>
      </c>
      <c r="T14" s="178" t="str">
        <f aca="false">BY14</f>
        <v> </v>
      </c>
      <c r="U14" s="178" t="n">
        <f aca="false">CG14</f>
        <v>53</v>
      </c>
      <c r="V14" s="178" t="n">
        <f aca="false">CO14</f>
        <v>44</v>
      </c>
      <c r="W14" s="262" t="n">
        <f aca="false">SUM(M14:V14)</f>
        <v>372</v>
      </c>
      <c r="X14" s="115" t="s">
        <v>7</v>
      </c>
      <c r="Y14" s="111" t="n">
        <v>14</v>
      </c>
      <c r="Z14" s="113" t="n">
        <v>0.718055555555556</v>
      </c>
      <c r="AA14" s="113" t="n">
        <v>0.735844907407407</v>
      </c>
      <c r="AB14" s="113" t="n">
        <f aca="false">AA14-Z14</f>
        <v>0.0177893518518519</v>
      </c>
      <c r="AC14" s="4" t="n">
        <v>12</v>
      </c>
      <c r="AD14" s="111" t="n">
        <v>7</v>
      </c>
      <c r="AE14" s="4" t="n">
        <v>53</v>
      </c>
      <c r="AF14" s="184" t="s">
        <v>7</v>
      </c>
      <c r="AG14" s="180" t="n">
        <v>52</v>
      </c>
      <c r="AH14" s="181" t="s">
        <v>7</v>
      </c>
      <c r="AI14" s="181" t="s">
        <v>7</v>
      </c>
      <c r="AJ14" s="182" t="n">
        <v>0.00738425925925926</v>
      </c>
      <c r="AK14" s="183" t="n">
        <v>18</v>
      </c>
      <c r="AL14" s="180" t="n">
        <v>8</v>
      </c>
      <c r="AM14" s="183" t="n">
        <v>56</v>
      </c>
      <c r="AN14" s="115" t="s">
        <v>7</v>
      </c>
      <c r="AO14" s="111" t="n">
        <v>6</v>
      </c>
      <c r="AP14" s="113" t="n">
        <v>0.7125</v>
      </c>
      <c r="AQ14" s="113" t="n">
        <v>0.730046296296296</v>
      </c>
      <c r="AR14" s="113" t="n">
        <f aca="false">AQ14-AP14</f>
        <v>0.0175462962962963</v>
      </c>
      <c r="AS14" s="4" t="n">
        <v>9</v>
      </c>
      <c r="AT14" s="111" t="n">
        <v>3</v>
      </c>
      <c r="AU14" s="4" t="n">
        <v>59</v>
      </c>
      <c r="AV14" s="184" t="s">
        <v>7</v>
      </c>
      <c r="AW14" s="180" t="n">
        <v>14</v>
      </c>
      <c r="AX14" s="181" t="s">
        <v>7</v>
      </c>
      <c r="AY14" s="181" t="s">
        <v>7</v>
      </c>
      <c r="AZ14" s="182" t="n">
        <v>0.0164467592592593</v>
      </c>
      <c r="BA14" s="183" t="n">
        <v>12</v>
      </c>
      <c r="BB14" s="180" t="n">
        <v>7</v>
      </c>
      <c r="BC14" s="183" t="n">
        <v>59</v>
      </c>
      <c r="BD14" s="115" t="s">
        <v>7</v>
      </c>
      <c r="BE14" s="111" t="s">
        <v>7</v>
      </c>
      <c r="BF14" s="113" t="s">
        <v>7</v>
      </c>
      <c r="BG14" s="113" t="s">
        <v>7</v>
      </c>
      <c r="BH14" s="113" t="s">
        <v>7</v>
      </c>
      <c r="BI14" s="4" t="s">
        <v>7</v>
      </c>
      <c r="BJ14" s="111" t="s">
        <v>7</v>
      </c>
      <c r="BK14" s="4" t="s">
        <v>7</v>
      </c>
      <c r="BL14" s="185" t="s">
        <v>7</v>
      </c>
      <c r="BM14" s="186" t="n">
        <v>21</v>
      </c>
      <c r="BN14" s="187" t="n">
        <v>0.722916666666667</v>
      </c>
      <c r="BO14" s="187" t="n">
        <v>0.734918981481482</v>
      </c>
      <c r="BP14" s="187" t="n">
        <f aca="false">BO14-BN14</f>
        <v>0.0120023148148148</v>
      </c>
      <c r="BQ14" s="188" t="n">
        <v>15</v>
      </c>
      <c r="BR14" s="186" t="n">
        <v>7</v>
      </c>
      <c r="BS14" s="188" t="n">
        <v>48</v>
      </c>
      <c r="BT14" s="263" t="s">
        <v>7</v>
      </c>
      <c r="BU14" s="180" t="s">
        <v>7</v>
      </c>
      <c r="BV14" s="181" t="s">
        <v>7</v>
      </c>
      <c r="BW14" s="183" t="s">
        <v>7</v>
      </c>
      <c r="BX14" s="180" t="s">
        <v>7</v>
      </c>
      <c r="BY14" s="183" t="s">
        <v>7</v>
      </c>
      <c r="BZ14" s="185" t="n">
        <v>45412</v>
      </c>
      <c r="CA14" s="186" t="n">
        <v>2</v>
      </c>
      <c r="CB14" s="187" t="n">
        <v>0.418055555555556</v>
      </c>
      <c r="CC14" s="187" t="n">
        <v>0.430891203703704</v>
      </c>
      <c r="CD14" s="187" t="n">
        <f aca="false">CC14-CB14</f>
        <v>0.0128356481481481</v>
      </c>
      <c r="CE14" s="188" t="n">
        <v>12</v>
      </c>
      <c r="CF14" s="186" t="n">
        <v>5</v>
      </c>
      <c r="CG14" s="188" t="n">
        <v>53</v>
      </c>
      <c r="CH14" s="263" t="n">
        <v>45398</v>
      </c>
      <c r="CI14" s="180" t="n">
        <v>3</v>
      </c>
      <c r="CJ14" s="181" t="n">
        <v>0.710416666666667</v>
      </c>
      <c r="CK14" s="181" t="n">
        <v>0.728715277777778</v>
      </c>
      <c r="CL14" s="181" t="n">
        <f aca="false">CK14-CJ14</f>
        <v>0.0182986111111111</v>
      </c>
      <c r="CM14" s="183" t="n">
        <v>24</v>
      </c>
      <c r="CN14" s="180" t="n">
        <v>10</v>
      </c>
      <c r="CO14" s="183" t="n">
        <v>44</v>
      </c>
      <c r="CP14" s="26"/>
      <c r="CQ14" s="26"/>
      <c r="CR14" s="26"/>
      <c r="CS14" s="26"/>
      <c r="CT14" s="26"/>
      <c r="CU14" s="26"/>
      <c r="CV14" s="26"/>
      <c r="CW14" s="26"/>
      <c r="CX14" s="211"/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8"/>
      <c r="DK14" s="208"/>
      <c r="DL14" s="208"/>
      <c r="DM14" s="208"/>
      <c r="DN14" s="208"/>
      <c r="DO14" s="208"/>
      <c r="DP14" s="208"/>
      <c r="DQ14" s="208"/>
      <c r="DR14" s="208"/>
      <c r="DS14" s="208"/>
      <c r="DT14" s="208"/>
      <c r="DU14" s="208"/>
      <c r="DV14" s="208"/>
      <c r="DW14" s="208"/>
      <c r="DX14" s="208"/>
      <c r="DY14" s="208"/>
      <c r="DZ14" s="208"/>
      <c r="EA14" s="208"/>
      <c r="EB14" s="208"/>
      <c r="EC14" s="208"/>
      <c r="ED14" s="208"/>
      <c r="EE14" s="208"/>
      <c r="EF14" s="208"/>
      <c r="EG14" s="208"/>
      <c r="EH14" s="208"/>
      <c r="EI14" s="208"/>
      <c r="EJ14" s="208"/>
      <c r="EK14" s="208"/>
      <c r="EL14" s="208"/>
      <c r="EM14" s="208"/>
      <c r="EN14" s="208"/>
      <c r="EO14" s="208"/>
      <c r="EP14" s="208"/>
      <c r="EQ14" s="208"/>
      <c r="ER14" s="208"/>
      <c r="ES14" s="208"/>
      <c r="ET14" s="208"/>
      <c r="EU14" s="208"/>
      <c r="EV14" s="208"/>
      <c r="EW14" s="208"/>
      <c r="EX14" s="208"/>
      <c r="EY14" s="208"/>
      <c r="EZ14" s="208"/>
      <c r="FA14" s="208"/>
      <c r="FB14" s="208"/>
      <c r="FC14" s="208"/>
      <c r="FD14" s="208"/>
      <c r="FE14" s="208"/>
      <c r="FF14" s="208"/>
      <c r="FG14" s="208"/>
      <c r="FH14" s="208"/>
      <c r="FI14" s="208"/>
      <c r="FJ14" s="208"/>
      <c r="FK14" s="208"/>
      <c r="FL14" s="208"/>
      <c r="FM14" s="208"/>
      <c r="FN14" s="208"/>
      <c r="FO14" s="208"/>
      <c r="FP14" s="208"/>
      <c r="FQ14" s="208"/>
      <c r="FR14" s="208"/>
      <c r="FS14" s="208"/>
      <c r="FT14" s="208"/>
      <c r="FU14" s="208"/>
      <c r="FV14" s="208"/>
      <c r="FW14" s="208"/>
      <c r="FX14" s="208"/>
      <c r="FY14" s="208"/>
      <c r="FZ14" s="208"/>
      <c r="GA14" s="208"/>
      <c r="GB14" s="208"/>
      <c r="GC14" s="208"/>
      <c r="GD14" s="208"/>
      <c r="GE14" s="208"/>
      <c r="GF14" s="208"/>
      <c r="GG14" s="208"/>
      <c r="GH14" s="208"/>
      <c r="GI14" s="208"/>
      <c r="GJ14" s="208"/>
      <c r="GK14" s="208"/>
      <c r="GL14" s="208"/>
      <c r="GM14" s="208"/>
      <c r="GN14" s="208"/>
      <c r="GO14" s="208"/>
      <c r="GP14" s="208"/>
      <c r="GQ14" s="208"/>
      <c r="GR14" s="208"/>
      <c r="GS14" s="208"/>
      <c r="GT14" s="208"/>
      <c r="GU14" s="208"/>
      <c r="GV14" s="208"/>
      <c r="GW14" s="208"/>
      <c r="GX14" s="208"/>
      <c r="GY14" s="208"/>
      <c r="GZ14" s="208"/>
      <c r="HA14" s="208"/>
      <c r="HB14" s="208"/>
      <c r="HC14" s="208"/>
      <c r="HD14" s="208"/>
      <c r="HE14" s="208"/>
      <c r="HF14" s="208"/>
      <c r="HG14" s="208"/>
      <c r="HH14" s="208"/>
      <c r="HI14" s="208"/>
      <c r="HJ14" s="208"/>
      <c r="HK14" s="208"/>
      <c r="HL14" s="208"/>
      <c r="HM14" s="208"/>
      <c r="HN14" s="208"/>
      <c r="HO14" s="208"/>
      <c r="HP14" s="208"/>
      <c r="HQ14" s="208"/>
      <c r="HR14" s="208"/>
      <c r="HS14" s="208"/>
      <c r="HT14" s="208"/>
      <c r="HU14" s="208"/>
      <c r="HV14" s="208"/>
      <c r="HW14" s="208"/>
      <c r="HX14" s="208"/>
      <c r="HY14" s="208"/>
      <c r="HZ14" s="208"/>
      <c r="IA14" s="208"/>
      <c r="IB14" s="208"/>
      <c r="IC14" s="208"/>
      <c r="ID14" s="208"/>
      <c r="IE14" s="208"/>
      <c r="IF14" s="208"/>
      <c r="IG14" s="208"/>
      <c r="IH14" s="208"/>
      <c r="II14" s="208"/>
      <c r="IJ14" s="208"/>
      <c r="IK14" s="208"/>
      <c r="IL14" s="208"/>
      <c r="IM14" s="208"/>
      <c r="IN14" s="208"/>
      <c r="IO14" s="208"/>
      <c r="IP14" s="208"/>
      <c r="IQ14" s="208"/>
      <c r="IR14" s="208"/>
      <c r="IS14" s="208"/>
      <c r="IT14" s="208"/>
      <c r="IU14" s="208"/>
      <c r="IV14" s="208"/>
      <c r="IW14" s="208"/>
      <c r="IX14" s="208"/>
      <c r="IY14" s="208"/>
      <c r="IZ14" s="208"/>
      <c r="JA14" s="208"/>
      <c r="JB14" s="208"/>
      <c r="JC14" s="208"/>
      <c r="JD14" s="208"/>
      <c r="JE14" s="208"/>
      <c r="JF14" s="208"/>
      <c r="JG14" s="208"/>
      <c r="JH14" s="208"/>
      <c r="JI14" s="208"/>
      <c r="JJ14" s="208"/>
      <c r="JK14" s="208"/>
      <c r="JL14" s="208"/>
      <c r="JM14" s="208"/>
      <c r="JN14" s="208"/>
      <c r="JO14" s="208"/>
      <c r="JP14" s="208"/>
      <c r="JQ14" s="208"/>
      <c r="JR14" s="208"/>
      <c r="JS14" s="208"/>
      <c r="JT14" s="208"/>
      <c r="JU14" s="208"/>
      <c r="JV14" s="208"/>
      <c r="JW14" s="208"/>
      <c r="JX14" s="208"/>
      <c r="JY14" s="208"/>
      <c r="JZ14" s="208"/>
      <c r="KA14" s="208"/>
      <c r="KB14" s="208"/>
      <c r="AKU14" s="26"/>
      <c r="AKV14" s="26"/>
      <c r="AKW14" s="26"/>
      <c r="AKX14" s="26"/>
      <c r="AKY14" s="26"/>
      <c r="AKZ14" s="26"/>
      <c r="ALA14" s="26"/>
      <c r="ALB14" s="26"/>
      <c r="ALC14" s="26"/>
      <c r="ALD14" s="26"/>
      <c r="ALE14" s="26"/>
      <c r="ALF14" s="26"/>
      <c r="ALG14" s="26"/>
      <c r="ALH14" s="26"/>
      <c r="ALI14" s="26"/>
      <c r="ALJ14" s="26"/>
      <c r="ALK14" s="26"/>
      <c r="ALL14" s="26"/>
      <c r="ALM14" s="26"/>
      <c r="ALN14" s="26"/>
      <c r="ALO14" s="26"/>
      <c r="ALP14" s="26"/>
      <c r="ALQ14" s="26"/>
      <c r="ALR14" s="26"/>
      <c r="ALS14" s="26"/>
      <c r="ALT14" s="26"/>
      <c r="ALU14" s="26"/>
      <c r="ALV14" s="26"/>
      <c r="ALW14" s="26"/>
      <c r="ALX14" s="26"/>
      <c r="ALY14" s="26"/>
      <c r="ALZ14" s="26"/>
      <c r="AMA14" s="26"/>
      <c r="AMB14" s="26"/>
      <c r="AMC14" s="26"/>
      <c r="AMD14" s="26"/>
      <c r="AME14" s="26"/>
      <c r="AMF14" s="26"/>
      <c r="AMG14" s="26"/>
      <c r="AMH14" s="26"/>
      <c r="AMI14" s="26"/>
    </row>
    <row r="15" s="207" customFormat="true" ht="14.1" hidden="false" customHeight="true" outlineLevel="0" collapsed="false">
      <c r="A15" s="258" t="s">
        <v>110</v>
      </c>
      <c r="B15" s="258" t="s">
        <v>111</v>
      </c>
      <c r="C15" s="258" t="s">
        <v>125</v>
      </c>
      <c r="D15" s="259" t="n">
        <v>1970</v>
      </c>
      <c r="E15" s="259" t="n">
        <f aca="true">YEAR(TODAY())-D15</f>
        <v>55</v>
      </c>
      <c r="F15" s="259" t="s">
        <v>42</v>
      </c>
      <c r="G15" s="259" t="s">
        <v>76</v>
      </c>
      <c r="H15" s="260" t="n">
        <v>45397</v>
      </c>
      <c r="I15" s="110" t="n">
        <v>3</v>
      </c>
      <c r="J15" s="110" t="n">
        <v>1</v>
      </c>
      <c r="K15" s="111" t="n">
        <f aca="false">IF(COUNT(M15:V15)&lt;7,W15,LARGE(M15:V15,1)+LARGE(M15:V15,2)+LARGE(M15:V15,3)+LARGE(M15:V15,4)+LARGE(M15:V15,5)+LARGE(M15:V15,6)+LARGE(M15:V15,7))</f>
        <v>485</v>
      </c>
      <c r="L15" s="261" t="n">
        <v>7</v>
      </c>
      <c r="M15" s="178"/>
      <c r="N15" s="178" t="n">
        <f aca="false">AE15</f>
        <v>50</v>
      </c>
      <c r="O15" s="178" t="n">
        <v>0</v>
      </c>
      <c r="P15" s="178" t="n">
        <f aca="false">AU15</f>
        <v>75</v>
      </c>
      <c r="Q15" s="178" t="str">
        <f aca="false">BC15</f>
        <v> </v>
      </c>
      <c r="R15" s="178" t="n">
        <f aca="false">BK15</f>
        <v>80</v>
      </c>
      <c r="S15" s="178" t="n">
        <f aca="false">BS15</f>
        <v>82</v>
      </c>
      <c r="T15" s="178" t="n">
        <f aca="false">BY15</f>
        <v>62</v>
      </c>
      <c r="U15" s="178" t="n">
        <f aca="false">CG15</f>
        <v>56</v>
      </c>
      <c r="V15" s="178" t="n">
        <f aca="false">CO15</f>
        <v>80</v>
      </c>
      <c r="W15" s="262" t="n">
        <f aca="false">SUM(M15:V15)</f>
        <v>485</v>
      </c>
      <c r="X15" s="115" t="s">
        <v>7</v>
      </c>
      <c r="Y15" s="111" t="n">
        <v>10</v>
      </c>
      <c r="Z15" s="113" t="n">
        <v>0.715277777777778</v>
      </c>
      <c r="AA15" s="113" t="n">
        <v>0.733159722222222</v>
      </c>
      <c r="AB15" s="113" t="n">
        <f aca="false">AA15-Z15</f>
        <v>0.0178819444444444</v>
      </c>
      <c r="AC15" s="4" t="n">
        <v>13</v>
      </c>
      <c r="AD15" s="111" t="n">
        <v>3</v>
      </c>
      <c r="AE15" s="4" t="n">
        <v>50</v>
      </c>
      <c r="AF15" s="184" t="s">
        <v>7</v>
      </c>
      <c r="AG15" s="180" t="s">
        <v>7</v>
      </c>
      <c r="AH15" s="181" t="s">
        <v>7</v>
      </c>
      <c r="AI15" s="181" t="s">
        <v>7</v>
      </c>
      <c r="AJ15" s="182" t="s">
        <v>7</v>
      </c>
      <c r="AK15" s="183" t="s">
        <v>7</v>
      </c>
      <c r="AL15" s="180" t="s">
        <v>7</v>
      </c>
      <c r="AM15" s="183" t="s">
        <v>7</v>
      </c>
      <c r="AN15" s="115" t="s">
        <v>7</v>
      </c>
      <c r="AO15" s="111" t="n">
        <v>16</v>
      </c>
      <c r="AP15" s="113" t="n">
        <v>0.719444444444444</v>
      </c>
      <c r="AQ15" s="113" t="n">
        <v>0.736180555555556</v>
      </c>
      <c r="AR15" s="113" t="n">
        <f aca="false">AQ15-AP15</f>
        <v>0.0167361111111111</v>
      </c>
      <c r="AS15" s="4" t="n">
        <v>4</v>
      </c>
      <c r="AT15" s="111" t="n">
        <v>1</v>
      </c>
      <c r="AU15" s="4" t="n">
        <v>75</v>
      </c>
      <c r="AV15" s="184" t="s">
        <v>7</v>
      </c>
      <c r="AW15" s="180" t="s">
        <v>7</v>
      </c>
      <c r="AX15" s="181" t="s">
        <v>7</v>
      </c>
      <c r="AY15" s="181" t="s">
        <v>7</v>
      </c>
      <c r="AZ15" s="182" t="s">
        <v>7</v>
      </c>
      <c r="BA15" s="183" t="s">
        <v>7</v>
      </c>
      <c r="BB15" s="180" t="s">
        <v>7</v>
      </c>
      <c r="BC15" s="183" t="s">
        <v>7</v>
      </c>
      <c r="BD15" s="115" t="s">
        <v>7</v>
      </c>
      <c r="BE15" s="111" t="n">
        <v>10</v>
      </c>
      <c r="BF15" s="113" t="n">
        <v>0.715277777777778</v>
      </c>
      <c r="BG15" s="113" t="n">
        <v>0.741226851851852</v>
      </c>
      <c r="BH15" s="113" t="n">
        <f aca="false">BG15-BF15</f>
        <v>0.0259490740740741</v>
      </c>
      <c r="BI15" s="4" t="n">
        <v>2</v>
      </c>
      <c r="BJ15" s="111" t="n">
        <v>1</v>
      </c>
      <c r="BK15" s="4" t="n">
        <v>80</v>
      </c>
      <c r="BL15" s="185" t="s">
        <v>7</v>
      </c>
      <c r="BM15" s="186" t="n">
        <v>27</v>
      </c>
      <c r="BN15" s="187" t="n">
        <v>0.727083333333333</v>
      </c>
      <c r="BO15" s="187" t="n">
        <v>0.73787037037037</v>
      </c>
      <c r="BP15" s="187" t="n">
        <f aca="false">BO15-BN15</f>
        <v>0.010787037037037</v>
      </c>
      <c r="BQ15" s="188" t="n">
        <v>2</v>
      </c>
      <c r="BR15" s="186" t="n">
        <v>1</v>
      </c>
      <c r="BS15" s="188" t="n">
        <v>82</v>
      </c>
      <c r="BT15" s="263" t="n">
        <v>45429</v>
      </c>
      <c r="BU15" s="180" t="n">
        <v>62</v>
      </c>
      <c r="BV15" s="181" t="n">
        <v>0.0747222222222222</v>
      </c>
      <c r="BW15" s="183" t="n">
        <v>7</v>
      </c>
      <c r="BX15" s="180" t="n">
        <v>2</v>
      </c>
      <c r="BY15" s="183" t="n">
        <v>62</v>
      </c>
      <c r="BZ15" s="185" t="n">
        <v>45412</v>
      </c>
      <c r="CA15" s="186" t="n">
        <v>24</v>
      </c>
      <c r="CB15" s="187" t="n">
        <v>0.433333333333333</v>
      </c>
      <c r="CC15" s="187" t="n">
        <v>0.445844907407407</v>
      </c>
      <c r="CD15" s="187" t="n">
        <f aca="false">CC15-CB15</f>
        <v>0.0125115740740741</v>
      </c>
      <c r="CE15" s="188" t="n">
        <v>11</v>
      </c>
      <c r="CF15" s="186" t="n">
        <v>2</v>
      </c>
      <c r="CG15" s="188" t="n">
        <v>56</v>
      </c>
      <c r="CH15" s="263" t="n">
        <v>45397</v>
      </c>
      <c r="CI15" s="180" t="n">
        <v>24</v>
      </c>
      <c r="CJ15" s="181" t="n">
        <v>0.725</v>
      </c>
      <c r="CK15" s="181" t="n">
        <v>0.740555555555556</v>
      </c>
      <c r="CL15" s="181" t="n">
        <f aca="false">CK15-CJ15</f>
        <v>0.0155555555555556</v>
      </c>
      <c r="CM15" s="183" t="n">
        <v>2</v>
      </c>
      <c r="CN15" s="180" t="n">
        <v>1</v>
      </c>
      <c r="CO15" s="183" t="n">
        <v>80</v>
      </c>
      <c r="CP15" s="264"/>
      <c r="CQ15" s="264"/>
      <c r="CR15" s="264"/>
      <c r="CS15" s="264"/>
      <c r="CT15" s="264"/>
      <c r="CU15" s="264"/>
      <c r="CV15" s="264"/>
      <c r="CW15" s="264"/>
      <c r="CX15" s="211"/>
      <c r="CY15" s="208"/>
      <c r="CZ15" s="208"/>
      <c r="DA15" s="208"/>
      <c r="DB15" s="208"/>
      <c r="DC15" s="208"/>
      <c r="DD15" s="208"/>
      <c r="DE15" s="208"/>
      <c r="DF15" s="208"/>
      <c r="DG15" s="208"/>
      <c r="DH15" s="208"/>
      <c r="DI15" s="208"/>
      <c r="DJ15" s="208"/>
      <c r="DK15" s="208"/>
      <c r="DL15" s="208"/>
      <c r="DM15" s="208"/>
      <c r="DN15" s="208"/>
      <c r="DO15" s="208"/>
      <c r="DP15" s="208"/>
      <c r="DQ15" s="208"/>
      <c r="DR15" s="208"/>
      <c r="DS15" s="208"/>
      <c r="DT15" s="208"/>
      <c r="DU15" s="208"/>
      <c r="DV15" s="208"/>
      <c r="DW15" s="208"/>
      <c r="DX15" s="208"/>
      <c r="DY15" s="208"/>
      <c r="DZ15" s="208"/>
      <c r="EA15" s="208"/>
      <c r="EB15" s="208"/>
      <c r="EC15" s="208"/>
      <c r="ED15" s="208"/>
      <c r="EE15" s="208"/>
      <c r="EF15" s="208"/>
      <c r="EG15" s="208"/>
      <c r="EH15" s="208"/>
      <c r="EI15" s="208"/>
      <c r="EJ15" s="208"/>
      <c r="EK15" s="208"/>
      <c r="EL15" s="208"/>
      <c r="EM15" s="208"/>
      <c r="EN15" s="208"/>
      <c r="EO15" s="208"/>
      <c r="EP15" s="208"/>
      <c r="EQ15" s="208"/>
      <c r="ER15" s="208"/>
      <c r="ES15" s="208"/>
      <c r="ET15" s="208"/>
      <c r="EU15" s="208"/>
      <c r="EV15" s="208"/>
      <c r="EW15" s="208"/>
      <c r="EX15" s="208"/>
      <c r="EY15" s="208"/>
      <c r="EZ15" s="208"/>
      <c r="FA15" s="208"/>
      <c r="FB15" s="208"/>
      <c r="FC15" s="208"/>
      <c r="FD15" s="208"/>
      <c r="FE15" s="208"/>
      <c r="FF15" s="208"/>
      <c r="FG15" s="208"/>
      <c r="FH15" s="208"/>
      <c r="FI15" s="208"/>
      <c r="FJ15" s="208"/>
      <c r="FK15" s="208"/>
      <c r="FL15" s="208"/>
      <c r="FM15" s="208"/>
      <c r="FN15" s="208"/>
      <c r="FO15" s="208"/>
      <c r="FP15" s="208"/>
      <c r="FQ15" s="208"/>
      <c r="FR15" s="208"/>
      <c r="FS15" s="208"/>
      <c r="FT15" s="208"/>
      <c r="FU15" s="208"/>
      <c r="FV15" s="208"/>
      <c r="FW15" s="208"/>
      <c r="FX15" s="208"/>
      <c r="FY15" s="208"/>
      <c r="FZ15" s="208"/>
      <c r="GA15" s="208"/>
      <c r="GB15" s="208"/>
      <c r="GC15" s="208"/>
      <c r="GD15" s="208"/>
      <c r="GE15" s="208"/>
      <c r="GF15" s="208"/>
      <c r="GG15" s="208"/>
      <c r="GH15" s="208"/>
      <c r="GI15" s="208"/>
      <c r="GJ15" s="208"/>
      <c r="GK15" s="208"/>
      <c r="GL15" s="208"/>
      <c r="GM15" s="208"/>
      <c r="GN15" s="208"/>
      <c r="GO15" s="208"/>
      <c r="GP15" s="208"/>
      <c r="GQ15" s="208"/>
      <c r="GR15" s="208"/>
      <c r="GS15" s="208"/>
      <c r="GT15" s="208"/>
      <c r="GU15" s="208"/>
      <c r="GV15" s="208"/>
      <c r="GW15" s="208"/>
      <c r="GX15" s="208"/>
      <c r="GY15" s="208"/>
      <c r="GZ15" s="208"/>
      <c r="HA15" s="208"/>
      <c r="HB15" s="208"/>
      <c r="HC15" s="208"/>
      <c r="HD15" s="208"/>
      <c r="HE15" s="208"/>
      <c r="HF15" s="208"/>
      <c r="HG15" s="208"/>
      <c r="HH15" s="208"/>
      <c r="HI15" s="208"/>
      <c r="HJ15" s="208"/>
      <c r="HK15" s="208"/>
      <c r="HL15" s="208"/>
      <c r="HM15" s="208"/>
      <c r="HN15" s="208"/>
      <c r="HO15" s="208"/>
      <c r="HP15" s="208"/>
      <c r="HQ15" s="208"/>
      <c r="HR15" s="208"/>
      <c r="HS15" s="208"/>
      <c r="HT15" s="208"/>
      <c r="HU15" s="208"/>
      <c r="HV15" s="208"/>
      <c r="HW15" s="208"/>
      <c r="HX15" s="208"/>
      <c r="HY15" s="208"/>
      <c r="HZ15" s="208"/>
      <c r="IA15" s="208"/>
      <c r="IB15" s="208"/>
      <c r="IC15" s="208"/>
      <c r="ID15" s="208"/>
      <c r="IE15" s="208"/>
      <c r="IF15" s="208"/>
      <c r="IG15" s="208"/>
      <c r="IH15" s="208"/>
      <c r="II15" s="208"/>
      <c r="IJ15" s="208"/>
      <c r="IK15" s="208"/>
      <c r="IL15" s="208"/>
      <c r="IM15" s="208"/>
      <c r="IN15" s="208"/>
      <c r="IO15" s="208"/>
      <c r="IP15" s="208"/>
      <c r="IQ15" s="208"/>
      <c r="IR15" s="208"/>
      <c r="IS15" s="208"/>
      <c r="IT15" s="208"/>
      <c r="IU15" s="208"/>
      <c r="IV15" s="208"/>
      <c r="IW15" s="208"/>
      <c r="IX15" s="208"/>
      <c r="IY15" s="208"/>
      <c r="IZ15" s="208"/>
      <c r="JA15" s="208"/>
      <c r="JB15" s="208"/>
      <c r="JC15" s="208"/>
      <c r="JD15" s="208"/>
      <c r="JE15" s="208"/>
      <c r="JF15" s="208"/>
      <c r="JG15" s="208"/>
      <c r="JH15" s="208"/>
      <c r="JI15" s="208"/>
      <c r="JJ15" s="208"/>
      <c r="JK15" s="208"/>
      <c r="JL15" s="208"/>
      <c r="JM15" s="208"/>
      <c r="JN15" s="208"/>
      <c r="JO15" s="208"/>
      <c r="JP15" s="208"/>
      <c r="JQ15" s="208"/>
      <c r="JR15" s="208"/>
      <c r="JS15" s="208"/>
      <c r="JT15" s="208"/>
      <c r="JU15" s="208"/>
      <c r="JV15" s="208"/>
      <c r="JW15" s="208"/>
      <c r="JX15" s="208"/>
      <c r="JY15" s="208"/>
      <c r="JZ15" s="208"/>
      <c r="KA15" s="208"/>
      <c r="KB15" s="208"/>
      <c r="AKU15" s="26"/>
      <c r="AKV15" s="26"/>
      <c r="AKW15" s="26"/>
      <c r="AKX15" s="26"/>
      <c r="AKY15" s="26"/>
      <c r="AKZ15" s="26"/>
      <c r="ALA15" s="26"/>
      <c r="ALB15" s="26"/>
      <c r="ALC15" s="26"/>
      <c r="ALD15" s="26"/>
      <c r="ALE15" s="26"/>
      <c r="ALF15" s="26"/>
      <c r="ALG15" s="26"/>
      <c r="ALH15" s="26"/>
      <c r="ALI15" s="26"/>
      <c r="ALJ15" s="26"/>
      <c r="ALK15" s="26"/>
      <c r="ALL15" s="26"/>
      <c r="ALM15" s="26"/>
      <c r="ALN15" s="26"/>
      <c r="ALO15" s="26"/>
      <c r="ALP15" s="26"/>
      <c r="ALQ15" s="26"/>
      <c r="ALR15" s="26"/>
      <c r="ALS15" s="26"/>
      <c r="ALT15" s="26"/>
      <c r="ALU15" s="26"/>
      <c r="ALV15" s="26"/>
      <c r="ALW15" s="26"/>
      <c r="ALX15" s="26"/>
      <c r="ALY15" s="26"/>
      <c r="ALZ15" s="26"/>
      <c r="AMA15" s="26"/>
      <c r="AMB15" s="26"/>
      <c r="AMC15" s="26"/>
      <c r="AMD15" s="26"/>
      <c r="AME15" s="26"/>
      <c r="AMF15" s="26"/>
      <c r="AMG15" s="26"/>
      <c r="AMH15" s="26"/>
      <c r="AMI15" s="26"/>
    </row>
    <row r="16" s="207" customFormat="true" ht="14.1" hidden="false" customHeight="true" outlineLevel="0" collapsed="false">
      <c r="A16" s="176" t="s">
        <v>83</v>
      </c>
      <c r="B16" s="176" t="s">
        <v>84</v>
      </c>
      <c r="C16" s="176" t="s">
        <v>85</v>
      </c>
      <c r="D16" s="177" t="n">
        <v>1975</v>
      </c>
      <c r="E16" s="177" t="n">
        <f aca="true">YEAR(TODAY())-D16</f>
        <v>50</v>
      </c>
      <c r="F16" s="177" t="s">
        <v>42</v>
      </c>
      <c r="G16" s="177" t="s">
        <v>54</v>
      </c>
      <c r="H16" s="265"/>
      <c r="I16" s="110"/>
      <c r="J16" s="110"/>
      <c r="K16" s="111" t="n">
        <f aca="false">IF(COUNT(M16:V16)&lt;7,W16,LARGE(M16:V16,1)+LARGE(M16:V16,2)+LARGE(M16:V16,3)+LARGE(M16:V16,4)+LARGE(M16:V16,5)+LARGE(M16:V16,6)+LARGE(M16:V16,7))</f>
        <v>0</v>
      </c>
      <c r="L16" s="111"/>
      <c r="M16" s="178"/>
      <c r="N16" s="178" t="n">
        <v>0</v>
      </c>
      <c r="O16" s="178" t="n">
        <v>0</v>
      </c>
      <c r="P16" s="178"/>
      <c r="Q16" s="178"/>
      <c r="R16" s="178"/>
      <c r="S16" s="178"/>
      <c r="T16" s="178" t="str">
        <f aca="false">BY16</f>
        <v> </v>
      </c>
      <c r="U16" s="178" t="n">
        <f aca="false">CG16</f>
        <v>0</v>
      </c>
      <c r="V16" s="178"/>
      <c r="W16" s="262" t="n">
        <f aca="false">SUM(M16:V16)</f>
        <v>0</v>
      </c>
      <c r="X16" s="115" t="s">
        <v>7</v>
      </c>
      <c r="Y16" s="111" t="n">
        <v>20</v>
      </c>
      <c r="Z16" s="113" t="n">
        <v>0.722222222222222</v>
      </c>
      <c r="AA16" s="113" t="n">
        <v>0.740381944444444</v>
      </c>
      <c r="AB16" s="113" t="n">
        <f aca="false">AA16-Z16</f>
        <v>0.0181597222222222</v>
      </c>
      <c r="AC16" s="4" t="n">
        <v>14</v>
      </c>
      <c r="AD16" s="111" t="n">
        <v>3</v>
      </c>
      <c r="AE16" s="4" t="s">
        <v>7</v>
      </c>
      <c r="AF16" s="184" t="s">
        <v>7</v>
      </c>
      <c r="AG16" s="180" t="s">
        <v>7</v>
      </c>
      <c r="AH16" s="181" t="s">
        <v>7</v>
      </c>
      <c r="AI16" s="181" t="s">
        <v>7</v>
      </c>
      <c r="AJ16" s="182" t="s">
        <v>7</v>
      </c>
      <c r="AK16" s="183" t="s">
        <v>7</v>
      </c>
      <c r="AL16" s="180" t="s">
        <v>7</v>
      </c>
      <c r="AM16" s="183" t="s">
        <v>7</v>
      </c>
      <c r="AN16" s="115" t="s">
        <v>7</v>
      </c>
      <c r="AO16" s="111" t="s">
        <v>7</v>
      </c>
      <c r="AP16" s="113" t="s">
        <v>7</v>
      </c>
      <c r="AQ16" s="113" t="s">
        <v>7</v>
      </c>
      <c r="AR16" s="113" t="s">
        <v>7</v>
      </c>
      <c r="AS16" s="4" t="s">
        <v>7</v>
      </c>
      <c r="AT16" s="111" t="s">
        <v>7</v>
      </c>
      <c r="AU16" s="4" t="s">
        <v>7</v>
      </c>
      <c r="AV16" s="184" t="s">
        <v>7</v>
      </c>
      <c r="AW16" s="180" t="s">
        <v>7</v>
      </c>
      <c r="AX16" s="181" t="s">
        <v>7</v>
      </c>
      <c r="AY16" s="181" t="s">
        <v>7</v>
      </c>
      <c r="AZ16" s="182" t="s">
        <v>7</v>
      </c>
      <c r="BA16" s="183" t="s">
        <v>7</v>
      </c>
      <c r="BB16" s="180" t="s">
        <v>7</v>
      </c>
      <c r="BC16" s="183" t="s">
        <v>7</v>
      </c>
      <c r="BD16" s="115" t="s">
        <v>7</v>
      </c>
      <c r="BE16" s="111" t="n">
        <v>16</v>
      </c>
      <c r="BF16" s="113" t="n">
        <v>0.719444444444444</v>
      </c>
      <c r="BG16" s="113" t="n">
        <v>0.749131944444444</v>
      </c>
      <c r="BH16" s="113" t="n">
        <f aca="false">BG16-BF16</f>
        <v>0.0296875</v>
      </c>
      <c r="BI16" s="4" t="n">
        <v>8</v>
      </c>
      <c r="BJ16" s="111" t="n">
        <v>2</v>
      </c>
      <c r="BK16" s="4" t="s">
        <v>7</v>
      </c>
      <c r="BL16" s="185" t="s">
        <v>7</v>
      </c>
      <c r="BM16" s="186" t="s">
        <v>15</v>
      </c>
      <c r="BN16" s="187" t="s">
        <v>7</v>
      </c>
      <c r="BO16" s="187" t="s">
        <v>7</v>
      </c>
      <c r="BP16" s="187" t="s">
        <v>7</v>
      </c>
      <c r="BQ16" s="188" t="s">
        <v>7</v>
      </c>
      <c r="BR16" s="186" t="s">
        <v>7</v>
      </c>
      <c r="BS16" s="188" t="s">
        <v>7</v>
      </c>
      <c r="BT16" s="263" t="s">
        <v>7</v>
      </c>
      <c r="BU16" s="180" t="s">
        <v>7</v>
      </c>
      <c r="BV16" s="181" t="s">
        <v>7</v>
      </c>
      <c r="BW16" s="183" t="s">
        <v>7</v>
      </c>
      <c r="BX16" s="180" t="s">
        <v>7</v>
      </c>
      <c r="BY16" s="183" t="s">
        <v>7</v>
      </c>
      <c r="BZ16" s="185"/>
      <c r="CA16" s="186"/>
      <c r="CB16" s="187"/>
      <c r="CC16" s="187"/>
      <c r="CD16" s="187" t="n">
        <f aca="false">CC16-CB16</f>
        <v>0</v>
      </c>
      <c r="CE16" s="188"/>
      <c r="CF16" s="186"/>
      <c r="CG16" s="188"/>
      <c r="CH16" s="263"/>
      <c r="CI16" s="180"/>
      <c r="CJ16" s="181" t="s">
        <v>7</v>
      </c>
      <c r="CK16" s="181" t="s">
        <v>7</v>
      </c>
      <c r="CL16" s="181" t="s">
        <v>7</v>
      </c>
      <c r="CM16" s="183"/>
      <c r="CN16" s="180"/>
      <c r="CO16" s="183"/>
      <c r="CX16" s="211"/>
      <c r="CY16" s="208"/>
      <c r="CZ16" s="208"/>
      <c r="DA16" s="208"/>
      <c r="DB16" s="208"/>
      <c r="DC16" s="208"/>
      <c r="DD16" s="208"/>
      <c r="DE16" s="208"/>
      <c r="DF16" s="208"/>
      <c r="DG16" s="208"/>
      <c r="DH16" s="208"/>
      <c r="DI16" s="208"/>
      <c r="DJ16" s="208"/>
      <c r="DK16" s="208"/>
      <c r="DL16" s="208"/>
      <c r="DM16" s="208"/>
      <c r="DN16" s="208"/>
      <c r="DO16" s="208"/>
      <c r="DP16" s="208"/>
      <c r="DQ16" s="208"/>
      <c r="DR16" s="208"/>
      <c r="DS16" s="208"/>
      <c r="DT16" s="208"/>
      <c r="DU16" s="208"/>
      <c r="DV16" s="208"/>
      <c r="DW16" s="208"/>
      <c r="DX16" s="208"/>
      <c r="DY16" s="208"/>
      <c r="DZ16" s="208"/>
      <c r="EA16" s="208"/>
      <c r="EB16" s="208"/>
      <c r="EC16" s="208"/>
      <c r="ED16" s="208"/>
      <c r="EE16" s="208"/>
      <c r="EF16" s="208"/>
      <c r="EG16" s="208"/>
      <c r="EH16" s="208"/>
      <c r="EI16" s="208"/>
      <c r="EJ16" s="208"/>
      <c r="EK16" s="208"/>
      <c r="EL16" s="208"/>
      <c r="EM16" s="208"/>
      <c r="EN16" s="208"/>
      <c r="EO16" s="208"/>
      <c r="EP16" s="208"/>
      <c r="EQ16" s="208"/>
      <c r="ER16" s="208"/>
      <c r="ES16" s="208"/>
      <c r="ET16" s="208"/>
      <c r="EU16" s="208"/>
      <c r="EV16" s="208"/>
      <c r="EW16" s="208"/>
      <c r="EX16" s="208"/>
      <c r="EY16" s="208"/>
      <c r="EZ16" s="208"/>
      <c r="FA16" s="208"/>
      <c r="FB16" s="208"/>
      <c r="FC16" s="208"/>
      <c r="FD16" s="208"/>
      <c r="FE16" s="208"/>
      <c r="FF16" s="208"/>
      <c r="FG16" s="208"/>
      <c r="FH16" s="208"/>
      <c r="FI16" s="208"/>
      <c r="FJ16" s="208"/>
      <c r="FK16" s="208"/>
      <c r="FL16" s="208"/>
      <c r="FM16" s="208"/>
      <c r="FN16" s="208"/>
      <c r="FO16" s="208"/>
      <c r="FP16" s="208"/>
      <c r="FQ16" s="208"/>
      <c r="FR16" s="208"/>
      <c r="FS16" s="208"/>
      <c r="FT16" s="208"/>
      <c r="FU16" s="208"/>
      <c r="FV16" s="208"/>
      <c r="FW16" s="208"/>
      <c r="FX16" s="208"/>
      <c r="FY16" s="208"/>
      <c r="FZ16" s="208"/>
      <c r="GA16" s="208"/>
      <c r="GB16" s="208"/>
      <c r="GC16" s="208"/>
      <c r="GD16" s="208"/>
      <c r="GE16" s="208"/>
      <c r="GF16" s="208"/>
      <c r="GG16" s="208"/>
      <c r="GH16" s="208"/>
      <c r="GI16" s="208"/>
      <c r="GJ16" s="208"/>
      <c r="GK16" s="208"/>
      <c r="GL16" s="208"/>
      <c r="GM16" s="208"/>
      <c r="GN16" s="208"/>
      <c r="GO16" s="208"/>
      <c r="GP16" s="208"/>
      <c r="GQ16" s="208"/>
      <c r="GR16" s="208"/>
      <c r="GS16" s="208"/>
      <c r="GT16" s="208"/>
      <c r="GU16" s="208"/>
      <c r="GV16" s="208"/>
      <c r="GW16" s="208"/>
      <c r="GX16" s="208"/>
      <c r="GY16" s="208"/>
      <c r="GZ16" s="208"/>
      <c r="HA16" s="208"/>
      <c r="HB16" s="208"/>
      <c r="HC16" s="208"/>
      <c r="HD16" s="208"/>
      <c r="HE16" s="208"/>
      <c r="HF16" s="208"/>
      <c r="HG16" s="208"/>
      <c r="HH16" s="208"/>
      <c r="HI16" s="208"/>
      <c r="HJ16" s="208"/>
      <c r="HK16" s="208"/>
      <c r="HL16" s="208"/>
      <c r="HM16" s="208"/>
      <c r="HN16" s="208"/>
      <c r="HO16" s="208"/>
      <c r="HP16" s="208"/>
      <c r="HQ16" s="208"/>
      <c r="HR16" s="208"/>
      <c r="HS16" s="208"/>
      <c r="HT16" s="208"/>
      <c r="HU16" s="208"/>
      <c r="HV16" s="208"/>
      <c r="HW16" s="208"/>
      <c r="HX16" s="208"/>
      <c r="HY16" s="208"/>
      <c r="HZ16" s="208"/>
      <c r="IA16" s="208"/>
      <c r="IB16" s="208"/>
      <c r="IC16" s="208"/>
      <c r="ID16" s="208"/>
      <c r="IE16" s="208"/>
      <c r="IF16" s="208"/>
      <c r="IG16" s="208"/>
      <c r="IH16" s="208"/>
      <c r="II16" s="208"/>
      <c r="IJ16" s="208"/>
      <c r="IK16" s="208"/>
      <c r="IL16" s="208"/>
      <c r="IM16" s="208"/>
      <c r="IN16" s="208"/>
      <c r="IO16" s="208"/>
      <c r="IP16" s="208"/>
      <c r="IQ16" s="208"/>
      <c r="IR16" s="208"/>
      <c r="IS16" s="208"/>
      <c r="IT16" s="208"/>
      <c r="IU16" s="208"/>
      <c r="IV16" s="208"/>
      <c r="IW16" s="208"/>
      <c r="IX16" s="208"/>
      <c r="IY16" s="208"/>
      <c r="IZ16" s="208"/>
      <c r="JA16" s="208"/>
      <c r="JB16" s="208"/>
      <c r="JC16" s="208"/>
      <c r="JD16" s="208"/>
      <c r="JE16" s="208"/>
      <c r="JF16" s="208"/>
      <c r="JG16" s="208"/>
      <c r="JH16" s="208"/>
      <c r="JI16" s="208"/>
      <c r="JJ16" s="208"/>
      <c r="JK16" s="208"/>
      <c r="JL16" s="208"/>
      <c r="JM16" s="208"/>
      <c r="JN16" s="208"/>
      <c r="JO16" s="208"/>
      <c r="JP16" s="208"/>
      <c r="JQ16" s="208"/>
      <c r="JR16" s="208"/>
      <c r="JS16" s="208"/>
      <c r="JT16" s="208"/>
      <c r="JU16" s="208"/>
      <c r="JV16" s="208"/>
      <c r="JW16" s="208"/>
      <c r="JX16" s="208"/>
      <c r="JY16" s="208"/>
      <c r="JZ16" s="208"/>
      <c r="KA16" s="208"/>
      <c r="KB16" s="208"/>
      <c r="AKU16" s="26"/>
      <c r="AKV16" s="26"/>
      <c r="AKW16" s="26"/>
      <c r="AKX16" s="26"/>
      <c r="AKY16" s="26"/>
      <c r="AKZ16" s="26"/>
      <c r="ALA16" s="26"/>
      <c r="ALB16" s="26"/>
      <c r="ALC16" s="26"/>
      <c r="ALD16" s="26"/>
      <c r="ALE16" s="26"/>
      <c r="ALF16" s="26"/>
      <c r="ALG16" s="26"/>
      <c r="ALH16" s="26"/>
      <c r="ALI16" s="26"/>
      <c r="ALJ16" s="26"/>
      <c r="ALK16" s="26"/>
      <c r="ALL16" s="26"/>
      <c r="ALM16" s="26"/>
      <c r="ALN16" s="26"/>
      <c r="ALO16" s="26"/>
      <c r="ALP16" s="26"/>
      <c r="ALQ16" s="26"/>
      <c r="ALR16" s="26"/>
      <c r="ALS16" s="26"/>
      <c r="ALT16" s="26"/>
      <c r="ALU16" s="26"/>
      <c r="ALV16" s="26"/>
      <c r="ALW16" s="26"/>
      <c r="ALX16" s="26"/>
      <c r="ALY16" s="26"/>
      <c r="ALZ16" s="26"/>
      <c r="AMA16" s="26"/>
      <c r="AMB16" s="26"/>
      <c r="AMC16" s="26"/>
      <c r="AMD16" s="26"/>
      <c r="AME16" s="26"/>
      <c r="AMF16" s="26"/>
      <c r="AMG16" s="26"/>
      <c r="AMH16" s="26"/>
      <c r="AMI16" s="26"/>
    </row>
    <row r="17" s="207" customFormat="true" ht="14.1" hidden="false" customHeight="true" outlineLevel="0" collapsed="false">
      <c r="A17" s="176" t="s">
        <v>95</v>
      </c>
      <c r="B17" s="176" t="s">
        <v>65</v>
      </c>
      <c r="C17" s="176" t="s">
        <v>56</v>
      </c>
      <c r="D17" s="177" t="n">
        <v>1992</v>
      </c>
      <c r="E17" s="177" t="n">
        <f aca="true">YEAR(TODAY())-D17</f>
        <v>33</v>
      </c>
      <c r="F17" s="177" t="s">
        <v>42</v>
      </c>
      <c r="G17" s="177" t="s">
        <v>43</v>
      </c>
      <c r="H17" s="265"/>
      <c r="I17" s="110"/>
      <c r="J17" s="110"/>
      <c r="K17" s="3"/>
      <c r="L17" s="3"/>
      <c r="M17" s="178"/>
      <c r="N17" s="178" t="n">
        <v>0</v>
      </c>
      <c r="O17" s="178" t="n">
        <v>0</v>
      </c>
      <c r="P17" s="178"/>
      <c r="Q17" s="178"/>
      <c r="R17" s="178"/>
      <c r="S17" s="178"/>
      <c r="T17" s="178" t="str">
        <f aca="false">BY17</f>
        <v> </v>
      </c>
      <c r="U17" s="178" t="n">
        <f aca="false">CG17</f>
        <v>0</v>
      </c>
      <c r="V17" s="178" t="str">
        <f aca="false">CO17</f>
        <v> </v>
      </c>
      <c r="W17" s="262" t="n">
        <f aca="false">SUM(M17:V17)</f>
        <v>0</v>
      </c>
      <c r="X17" s="115" t="s">
        <v>7</v>
      </c>
      <c r="Y17" s="111" t="n">
        <v>23</v>
      </c>
      <c r="Z17" s="113" t="n">
        <v>0.724305555555556</v>
      </c>
      <c r="AA17" s="113" t="n">
        <v>0.743310185185185</v>
      </c>
      <c r="AB17" s="113" t="n">
        <f aca="false">AA17-Z17</f>
        <v>0.0190046296296296</v>
      </c>
      <c r="AC17" s="4" t="n">
        <v>15</v>
      </c>
      <c r="AD17" s="111" t="n">
        <v>8</v>
      </c>
      <c r="AE17" s="4" t="s">
        <v>7</v>
      </c>
      <c r="AF17" s="184" t="s">
        <v>7</v>
      </c>
      <c r="AG17" s="180" t="n">
        <v>60</v>
      </c>
      <c r="AH17" s="181" t="s">
        <v>7</v>
      </c>
      <c r="AI17" s="181" t="s">
        <v>7</v>
      </c>
      <c r="AJ17" s="182" t="n">
        <v>0.00877314814814815</v>
      </c>
      <c r="AK17" s="183" t="n">
        <v>26</v>
      </c>
      <c r="AL17" s="180" t="n">
        <v>11</v>
      </c>
      <c r="AM17" s="183" t="s">
        <v>7</v>
      </c>
      <c r="AN17" s="115" t="s">
        <v>7</v>
      </c>
      <c r="AO17" s="111" t="s">
        <v>7</v>
      </c>
      <c r="AP17" s="113" t="s">
        <v>7</v>
      </c>
      <c r="AQ17" s="113" t="s">
        <v>7</v>
      </c>
      <c r="AR17" s="113" t="s">
        <v>7</v>
      </c>
      <c r="AS17" s="4" t="s">
        <v>7</v>
      </c>
      <c r="AT17" s="111" t="s">
        <v>7</v>
      </c>
      <c r="AU17" s="4" t="s">
        <v>7</v>
      </c>
      <c r="AV17" s="184" t="s">
        <v>7</v>
      </c>
      <c r="AW17" s="180" t="s">
        <v>7</v>
      </c>
      <c r="AX17" s="181" t="s">
        <v>7</v>
      </c>
      <c r="AY17" s="181" t="s">
        <v>7</v>
      </c>
      <c r="AZ17" s="182" t="s">
        <v>7</v>
      </c>
      <c r="BA17" s="183" t="s">
        <v>7</v>
      </c>
      <c r="BB17" s="180" t="s">
        <v>7</v>
      </c>
      <c r="BC17" s="183" t="s">
        <v>7</v>
      </c>
      <c r="BD17" s="115" t="s">
        <v>7</v>
      </c>
      <c r="BE17" s="111" t="s">
        <v>7</v>
      </c>
      <c r="BF17" s="113" t="s">
        <v>7</v>
      </c>
      <c r="BG17" s="113" t="s">
        <v>7</v>
      </c>
      <c r="BH17" s="113" t="s">
        <v>7</v>
      </c>
      <c r="BI17" s="4" t="s">
        <v>7</v>
      </c>
      <c r="BJ17" s="111" t="s">
        <v>7</v>
      </c>
      <c r="BK17" s="4" t="s">
        <v>7</v>
      </c>
      <c r="BL17" s="185" t="s">
        <v>7</v>
      </c>
      <c r="BM17" s="186" t="s">
        <v>15</v>
      </c>
      <c r="BN17" s="187" t="s">
        <v>7</v>
      </c>
      <c r="BO17" s="187" t="s">
        <v>7</v>
      </c>
      <c r="BP17" s="187" t="s">
        <v>7</v>
      </c>
      <c r="BQ17" s="188" t="s">
        <v>7</v>
      </c>
      <c r="BR17" s="186" t="s">
        <v>7</v>
      </c>
      <c r="BS17" s="188" t="s">
        <v>7</v>
      </c>
      <c r="BT17" s="263" t="s">
        <v>7</v>
      </c>
      <c r="BU17" s="180" t="s">
        <v>7</v>
      </c>
      <c r="BV17" s="181" t="s">
        <v>7</v>
      </c>
      <c r="BW17" s="183" t="s">
        <v>7</v>
      </c>
      <c r="BX17" s="180" t="s">
        <v>7</v>
      </c>
      <c r="BY17" s="183" t="s">
        <v>7</v>
      </c>
      <c r="BZ17" s="185"/>
      <c r="CA17" s="186" t="n">
        <v>3</v>
      </c>
      <c r="CB17" s="187" t="n">
        <v>0.41875</v>
      </c>
      <c r="CC17" s="187" t="n">
        <v>0.432569444444444</v>
      </c>
      <c r="CD17" s="187" t="n">
        <f aca="false">CC17-CB17</f>
        <v>0.0138194444444444</v>
      </c>
      <c r="CE17" s="188" t="n">
        <v>16</v>
      </c>
      <c r="CF17" s="186" t="n">
        <v>6</v>
      </c>
      <c r="CG17" s="188"/>
      <c r="CH17" s="263"/>
      <c r="CI17" s="180" t="n">
        <v>6</v>
      </c>
      <c r="CJ17" s="181" t="n">
        <v>0.7125</v>
      </c>
      <c r="CK17" s="181" t="n">
        <v>0.72974537037037</v>
      </c>
      <c r="CL17" s="181" t="n">
        <f aca="false">CK17-CJ17</f>
        <v>0.0172453703703704</v>
      </c>
      <c r="CM17" s="183" t="n">
        <v>17</v>
      </c>
      <c r="CN17" s="180" t="n">
        <v>6</v>
      </c>
      <c r="CO17" s="183" t="s">
        <v>7</v>
      </c>
      <c r="CX17" s="209"/>
      <c r="CY17" s="27"/>
      <c r="CZ17" s="27"/>
      <c r="DA17" s="27"/>
      <c r="DB17" s="27"/>
      <c r="DC17" s="27"/>
      <c r="DD17" s="27"/>
      <c r="DE17" s="208"/>
      <c r="DF17" s="208"/>
      <c r="DG17" s="208"/>
      <c r="DH17" s="208"/>
      <c r="DI17" s="208"/>
      <c r="DJ17" s="208"/>
      <c r="DK17" s="208"/>
      <c r="DL17" s="208"/>
      <c r="DM17" s="208"/>
      <c r="DN17" s="208"/>
      <c r="DO17" s="208"/>
      <c r="DP17" s="208"/>
      <c r="DQ17" s="208"/>
      <c r="DR17" s="208"/>
      <c r="DS17" s="208"/>
      <c r="DT17" s="208"/>
      <c r="DU17" s="208"/>
      <c r="DV17" s="208"/>
      <c r="DW17" s="208"/>
      <c r="DX17" s="208"/>
      <c r="DY17" s="208"/>
      <c r="DZ17" s="208"/>
      <c r="EA17" s="208"/>
      <c r="EB17" s="208"/>
      <c r="EC17" s="208"/>
      <c r="ED17" s="208"/>
      <c r="EE17" s="208"/>
      <c r="EF17" s="208"/>
      <c r="EG17" s="208"/>
      <c r="EH17" s="208"/>
      <c r="EI17" s="208"/>
      <c r="EJ17" s="208"/>
      <c r="EK17" s="208"/>
      <c r="EL17" s="208"/>
      <c r="EM17" s="208"/>
      <c r="EN17" s="208"/>
      <c r="EO17" s="208"/>
      <c r="EP17" s="208"/>
      <c r="EQ17" s="208"/>
      <c r="ER17" s="208"/>
      <c r="ES17" s="208"/>
      <c r="ET17" s="208"/>
      <c r="EU17" s="208"/>
      <c r="EV17" s="208"/>
      <c r="EW17" s="208"/>
      <c r="EX17" s="208"/>
      <c r="EY17" s="208"/>
      <c r="EZ17" s="208"/>
      <c r="FA17" s="208"/>
      <c r="FB17" s="208"/>
      <c r="FC17" s="208"/>
      <c r="FD17" s="208"/>
      <c r="FE17" s="208"/>
      <c r="FF17" s="208"/>
      <c r="FG17" s="208"/>
      <c r="FH17" s="208"/>
      <c r="FI17" s="208"/>
      <c r="FJ17" s="208"/>
      <c r="FK17" s="208"/>
      <c r="FL17" s="208"/>
      <c r="FM17" s="208"/>
      <c r="FN17" s="208"/>
      <c r="FO17" s="208"/>
      <c r="FP17" s="208"/>
      <c r="FQ17" s="208"/>
      <c r="FR17" s="208"/>
      <c r="FS17" s="208"/>
      <c r="FT17" s="208"/>
      <c r="FU17" s="208"/>
      <c r="FV17" s="208"/>
      <c r="FW17" s="208"/>
      <c r="FX17" s="208"/>
      <c r="FY17" s="208"/>
      <c r="FZ17" s="208"/>
      <c r="GA17" s="208"/>
      <c r="GB17" s="208"/>
      <c r="GC17" s="208"/>
      <c r="GD17" s="208"/>
      <c r="GE17" s="208"/>
      <c r="GF17" s="208"/>
      <c r="GG17" s="208"/>
      <c r="GH17" s="208"/>
      <c r="GI17" s="208"/>
      <c r="GJ17" s="208"/>
      <c r="GK17" s="208"/>
      <c r="GL17" s="208"/>
      <c r="GM17" s="208"/>
      <c r="GN17" s="208"/>
      <c r="GO17" s="208"/>
      <c r="GP17" s="208"/>
      <c r="GQ17" s="208"/>
      <c r="GR17" s="208"/>
      <c r="GS17" s="208"/>
      <c r="GT17" s="208"/>
      <c r="GU17" s="208"/>
      <c r="GV17" s="208"/>
      <c r="GW17" s="208"/>
      <c r="GX17" s="208"/>
      <c r="GY17" s="208"/>
      <c r="GZ17" s="208"/>
      <c r="HA17" s="208"/>
      <c r="HB17" s="208"/>
      <c r="HC17" s="208"/>
      <c r="HD17" s="208"/>
      <c r="HE17" s="208"/>
      <c r="HF17" s="208"/>
      <c r="HG17" s="208"/>
      <c r="HH17" s="208"/>
      <c r="HI17" s="208"/>
      <c r="HJ17" s="208"/>
      <c r="HK17" s="208"/>
      <c r="HL17" s="208"/>
      <c r="HM17" s="208"/>
      <c r="HN17" s="208"/>
      <c r="HO17" s="208"/>
      <c r="HP17" s="208"/>
      <c r="HQ17" s="208"/>
      <c r="HR17" s="208"/>
      <c r="HS17" s="208"/>
      <c r="HT17" s="208"/>
      <c r="HU17" s="208"/>
      <c r="HV17" s="208"/>
      <c r="HW17" s="208"/>
      <c r="HX17" s="208"/>
      <c r="HY17" s="208"/>
      <c r="HZ17" s="208"/>
      <c r="IA17" s="208"/>
      <c r="IB17" s="208"/>
      <c r="IC17" s="208"/>
      <c r="ID17" s="208"/>
      <c r="IE17" s="208"/>
      <c r="IF17" s="208"/>
      <c r="IG17" s="208"/>
      <c r="IH17" s="208"/>
      <c r="II17" s="208"/>
      <c r="IJ17" s="208"/>
      <c r="IK17" s="208"/>
      <c r="IL17" s="208"/>
      <c r="IM17" s="208"/>
      <c r="IN17" s="208"/>
      <c r="IO17" s="208"/>
      <c r="IP17" s="208"/>
      <c r="IQ17" s="208"/>
      <c r="IR17" s="208"/>
      <c r="IS17" s="208"/>
      <c r="IT17" s="208"/>
      <c r="IU17" s="208"/>
      <c r="IV17" s="208"/>
      <c r="IW17" s="208"/>
      <c r="IX17" s="208"/>
      <c r="IY17" s="208"/>
      <c r="IZ17" s="208"/>
      <c r="JA17" s="208"/>
      <c r="JB17" s="208"/>
      <c r="JC17" s="208"/>
      <c r="JD17" s="208"/>
      <c r="JE17" s="208"/>
      <c r="JF17" s="208"/>
      <c r="JG17" s="208"/>
      <c r="JH17" s="208"/>
      <c r="JI17" s="208"/>
      <c r="JJ17" s="208"/>
      <c r="JK17" s="208"/>
      <c r="JL17" s="208"/>
      <c r="JM17" s="208"/>
      <c r="JN17" s="208"/>
      <c r="JO17" s="208"/>
      <c r="JP17" s="208"/>
      <c r="JQ17" s="208"/>
      <c r="JR17" s="208"/>
      <c r="JS17" s="208"/>
      <c r="JT17" s="208"/>
      <c r="JU17" s="208"/>
      <c r="JV17" s="208"/>
      <c r="JW17" s="208"/>
      <c r="JX17" s="208"/>
      <c r="JY17" s="208"/>
      <c r="JZ17" s="208"/>
      <c r="KA17" s="208"/>
      <c r="KB17" s="208"/>
      <c r="AKU17" s="26"/>
      <c r="AKV17" s="26"/>
      <c r="AKW17" s="26"/>
      <c r="AKX17" s="26"/>
      <c r="AKY17" s="26"/>
      <c r="AKZ17" s="26"/>
      <c r="ALA17" s="26"/>
      <c r="ALB17" s="26"/>
      <c r="ALC17" s="26"/>
      <c r="ALD17" s="26"/>
      <c r="ALE17" s="26"/>
      <c r="ALF17" s="26"/>
      <c r="ALG17" s="26"/>
      <c r="ALH17" s="26"/>
      <c r="ALI17" s="26"/>
      <c r="ALJ17" s="26"/>
      <c r="ALK17" s="26"/>
      <c r="ALL17" s="26"/>
      <c r="ALM17" s="26"/>
      <c r="ALN17" s="26"/>
      <c r="ALO17" s="26"/>
      <c r="ALP17" s="26"/>
      <c r="ALQ17" s="26"/>
      <c r="ALR17" s="26"/>
      <c r="ALS17" s="26"/>
      <c r="ALT17" s="26"/>
      <c r="ALU17" s="26"/>
      <c r="ALV17" s="26"/>
      <c r="ALW17" s="26"/>
      <c r="ALX17" s="26"/>
      <c r="ALY17" s="26"/>
      <c r="ALZ17" s="26"/>
      <c r="AMA17" s="26"/>
      <c r="AMB17" s="26"/>
      <c r="AMC17" s="26"/>
      <c r="AMD17" s="26"/>
      <c r="AME17" s="26"/>
      <c r="AMF17" s="26"/>
      <c r="AMG17" s="26"/>
      <c r="AMH17" s="26"/>
      <c r="AMI17" s="26"/>
    </row>
    <row r="18" s="207" customFormat="true" ht="14.1" hidden="false" customHeight="true" outlineLevel="0" collapsed="false">
      <c r="A18" s="258" t="s">
        <v>123</v>
      </c>
      <c r="B18" s="258" t="s">
        <v>124</v>
      </c>
      <c r="C18" s="258" t="s">
        <v>125</v>
      </c>
      <c r="D18" s="259" t="n">
        <v>1971</v>
      </c>
      <c r="E18" s="259" t="n">
        <f aca="true">YEAR(TODAY())-D18</f>
        <v>54</v>
      </c>
      <c r="F18" s="259" t="s">
        <v>42</v>
      </c>
      <c r="G18" s="259" t="s">
        <v>76</v>
      </c>
      <c r="H18" s="260" t="n">
        <v>45391</v>
      </c>
      <c r="I18" s="110" t="n">
        <v>16</v>
      </c>
      <c r="J18" s="110" t="n">
        <v>3</v>
      </c>
      <c r="K18" s="111" t="n">
        <f aca="false">IF(COUNT(M18:V18)&lt;7,W18,LARGE(M18:V18,1)+LARGE(M18:V18,2)+LARGE(M18:V18,3)+LARGE(M18:V18,4)+LARGE(M18:V18,5)+LARGE(M18:V18,6)+LARGE(M18:V18,7))</f>
        <v>297</v>
      </c>
      <c r="L18" s="111" t="n">
        <v>6</v>
      </c>
      <c r="M18" s="178"/>
      <c r="N18" s="178" t="n">
        <f aca="false">AE18</f>
        <v>48</v>
      </c>
      <c r="O18" s="178" t="n">
        <f aca="false">AM18</f>
        <v>48</v>
      </c>
      <c r="P18" s="178" t="n">
        <f aca="false">AU18</f>
        <v>48</v>
      </c>
      <c r="Q18" s="178"/>
      <c r="R18" s="178"/>
      <c r="S18" s="178" t="n">
        <f aca="false">BS18</f>
        <v>44</v>
      </c>
      <c r="T18" s="178" t="n">
        <f aca="false">BY18</f>
        <v>59</v>
      </c>
      <c r="U18" s="178" t="n">
        <f aca="false">CG18</f>
        <v>50</v>
      </c>
      <c r="V18" s="178" t="n">
        <f aca="false">CO18</f>
        <v>0</v>
      </c>
      <c r="W18" s="262" t="n">
        <f aca="false">SUM(M18:V18)</f>
        <v>297</v>
      </c>
      <c r="X18" s="115" t="s">
        <v>7</v>
      </c>
      <c r="Y18" s="111" t="n">
        <v>6</v>
      </c>
      <c r="Z18" s="113" t="n">
        <v>0.7125</v>
      </c>
      <c r="AA18" s="113" t="n">
        <v>0.731516203703704</v>
      </c>
      <c r="AB18" s="113" t="n">
        <f aca="false">AA18-Z18</f>
        <v>0.0190162037037037</v>
      </c>
      <c r="AC18" s="4" t="n">
        <v>16</v>
      </c>
      <c r="AD18" s="111" t="n">
        <v>4</v>
      </c>
      <c r="AE18" s="4" t="n">
        <v>48</v>
      </c>
      <c r="AF18" s="184" t="s">
        <v>7</v>
      </c>
      <c r="AG18" s="180" t="n">
        <v>25</v>
      </c>
      <c r="AH18" s="181" t="s">
        <v>7</v>
      </c>
      <c r="AI18" s="181" t="s">
        <v>7</v>
      </c>
      <c r="AJ18" s="182" t="n">
        <v>0.00878472222222222</v>
      </c>
      <c r="AK18" s="183" t="n">
        <v>27</v>
      </c>
      <c r="AL18" s="180" t="n">
        <v>2</v>
      </c>
      <c r="AM18" s="183" t="n">
        <v>48</v>
      </c>
      <c r="AN18" s="115" t="s">
        <v>7</v>
      </c>
      <c r="AO18" s="111" t="n">
        <v>17</v>
      </c>
      <c r="AP18" s="113" t="n">
        <v>0.720138888888889</v>
      </c>
      <c r="AQ18" s="113" t="n">
        <v>0.739166666666667</v>
      </c>
      <c r="AR18" s="113" t="n">
        <f aca="false">AQ18-AP18</f>
        <v>0.0190277777777778</v>
      </c>
      <c r="AS18" s="4" t="n">
        <v>18</v>
      </c>
      <c r="AT18" s="111" t="n">
        <v>3</v>
      </c>
      <c r="AU18" s="4" t="n">
        <v>48</v>
      </c>
      <c r="AV18" s="184" t="s">
        <v>7</v>
      </c>
      <c r="AW18" s="180" t="s">
        <v>7</v>
      </c>
      <c r="AX18" s="181" t="s">
        <v>7</v>
      </c>
      <c r="AY18" s="181" t="s">
        <v>7</v>
      </c>
      <c r="AZ18" s="182" t="s">
        <v>7</v>
      </c>
      <c r="BA18" s="183" t="s">
        <v>7</v>
      </c>
      <c r="BB18" s="180" t="s">
        <v>7</v>
      </c>
      <c r="BC18" s="183" t="s">
        <v>7</v>
      </c>
      <c r="BD18" s="115" t="s">
        <v>7</v>
      </c>
      <c r="BE18" s="111" t="s">
        <v>7</v>
      </c>
      <c r="BF18" s="113" t="s">
        <v>7</v>
      </c>
      <c r="BG18" s="113" t="s">
        <v>7</v>
      </c>
      <c r="BH18" s="113" t="s">
        <v>7</v>
      </c>
      <c r="BI18" s="4" t="s">
        <v>7</v>
      </c>
      <c r="BJ18" s="111" t="s">
        <v>7</v>
      </c>
      <c r="BK18" s="4" t="s">
        <v>7</v>
      </c>
      <c r="BL18" s="185" t="s">
        <v>7</v>
      </c>
      <c r="BM18" s="186" t="n">
        <v>12</v>
      </c>
      <c r="BN18" s="187" t="n">
        <v>0.716666666666667</v>
      </c>
      <c r="BO18" s="187" t="n">
        <v>0.729363425925926</v>
      </c>
      <c r="BP18" s="187" t="n">
        <f aca="false">BO18-BN18</f>
        <v>0.0126967592592593</v>
      </c>
      <c r="BQ18" s="188" t="n">
        <v>20</v>
      </c>
      <c r="BR18" s="186" t="n">
        <v>3</v>
      </c>
      <c r="BS18" s="188" t="n">
        <v>44</v>
      </c>
      <c r="BT18" s="263" t="s">
        <v>7</v>
      </c>
      <c r="BU18" s="180" t="n">
        <v>61</v>
      </c>
      <c r="BV18" s="181" t="n">
        <v>0.0835648148148148</v>
      </c>
      <c r="BW18" s="183" t="n">
        <v>9</v>
      </c>
      <c r="BX18" s="180" t="n">
        <v>3</v>
      </c>
      <c r="BY18" s="183" t="n">
        <v>59</v>
      </c>
      <c r="BZ18" s="185" t="n">
        <v>45411</v>
      </c>
      <c r="CA18" s="186" t="n">
        <v>20</v>
      </c>
      <c r="CB18" s="187" t="n">
        <v>0.430555555555556</v>
      </c>
      <c r="CC18" s="187" t="n">
        <v>0.444259259259259</v>
      </c>
      <c r="CD18" s="187" t="n">
        <f aca="false">CC18-CB18</f>
        <v>0.0137037037037037</v>
      </c>
      <c r="CE18" s="188" t="n">
        <v>14</v>
      </c>
      <c r="CF18" s="186" t="n">
        <v>3</v>
      </c>
      <c r="CG18" s="188" t="n">
        <v>50</v>
      </c>
      <c r="CH18" s="263"/>
      <c r="CI18" s="180"/>
      <c r="CJ18" s="181" t="s">
        <v>7</v>
      </c>
      <c r="CK18" s="181" t="s">
        <v>7</v>
      </c>
      <c r="CL18" s="181" t="s">
        <v>7</v>
      </c>
      <c r="CM18" s="183"/>
      <c r="CN18" s="180"/>
      <c r="CO18" s="183"/>
      <c r="CP18" s="26"/>
      <c r="CQ18" s="26"/>
      <c r="CR18" s="26"/>
      <c r="CS18" s="26"/>
      <c r="CT18" s="26"/>
      <c r="CU18" s="26"/>
      <c r="CV18" s="26"/>
      <c r="CW18" s="26"/>
      <c r="CX18" s="209"/>
      <c r="CY18" s="27"/>
      <c r="CZ18" s="27"/>
      <c r="DA18" s="27"/>
      <c r="DB18" s="27"/>
      <c r="DC18" s="27"/>
      <c r="DD18" s="27"/>
      <c r="DE18" s="208"/>
      <c r="DF18" s="208"/>
      <c r="DG18" s="208"/>
      <c r="DH18" s="208"/>
      <c r="DI18" s="208"/>
      <c r="DJ18" s="208"/>
      <c r="DK18" s="208"/>
      <c r="DL18" s="208"/>
      <c r="DM18" s="208"/>
      <c r="DN18" s="208"/>
      <c r="DO18" s="208"/>
      <c r="DP18" s="208"/>
      <c r="DQ18" s="208"/>
      <c r="DR18" s="208"/>
      <c r="DS18" s="208"/>
      <c r="DT18" s="208"/>
      <c r="DU18" s="208"/>
      <c r="DV18" s="208"/>
      <c r="DW18" s="208"/>
      <c r="DX18" s="208"/>
      <c r="DY18" s="208"/>
      <c r="DZ18" s="208"/>
      <c r="EA18" s="208"/>
      <c r="EB18" s="208"/>
      <c r="EC18" s="208"/>
      <c r="ED18" s="208"/>
      <c r="EE18" s="208"/>
      <c r="EF18" s="208"/>
      <c r="EG18" s="208"/>
      <c r="EH18" s="208"/>
      <c r="EI18" s="208"/>
      <c r="EJ18" s="208"/>
      <c r="EK18" s="208"/>
      <c r="EL18" s="208"/>
      <c r="EM18" s="208"/>
      <c r="EN18" s="208"/>
      <c r="EO18" s="208"/>
      <c r="EP18" s="208"/>
      <c r="EQ18" s="208"/>
      <c r="ER18" s="208"/>
      <c r="ES18" s="208"/>
      <c r="ET18" s="208"/>
      <c r="EU18" s="208"/>
      <c r="EV18" s="208"/>
      <c r="EW18" s="208"/>
      <c r="EX18" s="208"/>
      <c r="EY18" s="208"/>
      <c r="EZ18" s="208"/>
      <c r="FA18" s="208"/>
      <c r="FB18" s="208"/>
      <c r="FC18" s="208"/>
      <c r="FD18" s="208"/>
      <c r="FE18" s="208"/>
      <c r="FF18" s="208"/>
      <c r="FG18" s="208"/>
      <c r="FH18" s="208"/>
      <c r="FI18" s="208"/>
      <c r="FJ18" s="208"/>
      <c r="FK18" s="208"/>
      <c r="FL18" s="208"/>
      <c r="FM18" s="208"/>
      <c r="FN18" s="208"/>
      <c r="FO18" s="208"/>
      <c r="FP18" s="208"/>
      <c r="FQ18" s="208"/>
      <c r="FR18" s="208"/>
      <c r="FS18" s="208"/>
      <c r="FT18" s="208"/>
      <c r="FU18" s="208"/>
      <c r="FV18" s="208"/>
      <c r="FW18" s="208"/>
      <c r="FX18" s="208"/>
      <c r="FY18" s="208"/>
      <c r="FZ18" s="208"/>
      <c r="GA18" s="208"/>
      <c r="GB18" s="208"/>
      <c r="GC18" s="208"/>
      <c r="GD18" s="208"/>
      <c r="GE18" s="208"/>
      <c r="GF18" s="208"/>
      <c r="GG18" s="208"/>
      <c r="GH18" s="208"/>
      <c r="GI18" s="208"/>
      <c r="GJ18" s="208"/>
      <c r="GK18" s="208"/>
      <c r="GL18" s="208"/>
      <c r="GM18" s="208"/>
      <c r="GN18" s="208"/>
      <c r="GO18" s="208"/>
      <c r="GP18" s="208"/>
      <c r="GQ18" s="208"/>
      <c r="GR18" s="208"/>
      <c r="GS18" s="208"/>
      <c r="GT18" s="208"/>
      <c r="GU18" s="208"/>
      <c r="GV18" s="208"/>
      <c r="GW18" s="208"/>
      <c r="GX18" s="208"/>
      <c r="GY18" s="208"/>
      <c r="GZ18" s="208"/>
      <c r="HA18" s="208"/>
      <c r="HB18" s="208"/>
      <c r="HC18" s="208"/>
      <c r="HD18" s="208"/>
      <c r="HE18" s="208"/>
      <c r="HF18" s="208"/>
      <c r="HG18" s="208"/>
      <c r="HH18" s="208"/>
      <c r="HI18" s="208"/>
      <c r="HJ18" s="208"/>
      <c r="HK18" s="208"/>
      <c r="HL18" s="208"/>
      <c r="HM18" s="208"/>
      <c r="HN18" s="208"/>
      <c r="HO18" s="208"/>
      <c r="HP18" s="208"/>
      <c r="HQ18" s="208"/>
      <c r="HR18" s="208"/>
      <c r="HS18" s="208"/>
      <c r="HT18" s="208"/>
      <c r="HU18" s="208"/>
      <c r="HV18" s="208"/>
      <c r="HW18" s="208"/>
      <c r="HX18" s="208"/>
      <c r="HY18" s="208"/>
      <c r="HZ18" s="208"/>
      <c r="IA18" s="208"/>
      <c r="IB18" s="208"/>
      <c r="IC18" s="208"/>
      <c r="ID18" s="208"/>
      <c r="IE18" s="208"/>
      <c r="IF18" s="208"/>
      <c r="IG18" s="208"/>
      <c r="IH18" s="208"/>
      <c r="II18" s="208"/>
      <c r="IJ18" s="208"/>
      <c r="IK18" s="208"/>
      <c r="IL18" s="208"/>
      <c r="IM18" s="208"/>
      <c r="IN18" s="208"/>
      <c r="IO18" s="208"/>
      <c r="IP18" s="208"/>
      <c r="IQ18" s="208"/>
      <c r="IR18" s="208"/>
      <c r="IS18" s="208"/>
      <c r="IT18" s="208"/>
      <c r="IU18" s="208"/>
      <c r="IV18" s="208"/>
      <c r="IW18" s="208"/>
      <c r="IX18" s="208"/>
      <c r="IY18" s="208"/>
      <c r="IZ18" s="208"/>
      <c r="JA18" s="208"/>
      <c r="JB18" s="208"/>
      <c r="JC18" s="208"/>
      <c r="JD18" s="208"/>
      <c r="JE18" s="208"/>
      <c r="JF18" s="208"/>
      <c r="JG18" s="208"/>
      <c r="JH18" s="208"/>
      <c r="JI18" s="208"/>
      <c r="JJ18" s="208"/>
      <c r="JK18" s="208"/>
      <c r="JL18" s="208"/>
      <c r="JM18" s="208"/>
      <c r="JN18" s="208"/>
      <c r="JO18" s="208"/>
      <c r="JP18" s="208"/>
      <c r="JQ18" s="208"/>
      <c r="JR18" s="208"/>
      <c r="JS18" s="208"/>
      <c r="JT18" s="208"/>
      <c r="JU18" s="208"/>
      <c r="JV18" s="208"/>
      <c r="JW18" s="208"/>
      <c r="JX18" s="208"/>
      <c r="JY18" s="208"/>
      <c r="JZ18" s="208"/>
      <c r="KA18" s="208"/>
      <c r="KB18" s="208"/>
      <c r="AKU18" s="26"/>
      <c r="AKV18" s="26"/>
      <c r="AKW18" s="26"/>
      <c r="AKX18" s="26"/>
      <c r="AKY18" s="26"/>
      <c r="AKZ18" s="26"/>
      <c r="ALA18" s="26"/>
      <c r="ALB18" s="26"/>
      <c r="ALC18" s="26"/>
      <c r="ALD18" s="26"/>
      <c r="ALE18" s="26"/>
      <c r="ALF18" s="26"/>
      <c r="ALG18" s="26"/>
      <c r="ALH18" s="26"/>
      <c r="ALI18" s="26"/>
      <c r="ALJ18" s="26"/>
      <c r="ALK18" s="26"/>
      <c r="ALL18" s="26"/>
      <c r="ALM18" s="26"/>
      <c r="ALN18" s="26"/>
      <c r="ALO18" s="26"/>
      <c r="ALP18" s="26"/>
      <c r="ALQ18" s="26"/>
      <c r="ALR18" s="26"/>
      <c r="ALS18" s="26"/>
      <c r="ALT18" s="26"/>
      <c r="ALU18" s="26"/>
      <c r="ALV18" s="26"/>
      <c r="ALW18" s="26"/>
      <c r="ALX18" s="26"/>
      <c r="ALY18" s="26"/>
      <c r="ALZ18" s="26"/>
      <c r="AMA18" s="26"/>
      <c r="AMB18" s="26"/>
      <c r="AMC18" s="26"/>
      <c r="AMD18" s="26"/>
      <c r="AME18" s="26"/>
      <c r="AMF18" s="26"/>
      <c r="AMG18" s="26"/>
      <c r="AMH18" s="26"/>
      <c r="AMI18" s="26"/>
    </row>
    <row r="19" s="207" customFormat="true" ht="14.1" hidden="false" customHeight="true" outlineLevel="0" collapsed="false">
      <c r="A19" s="258" t="s">
        <v>112</v>
      </c>
      <c r="B19" s="258" t="s">
        <v>113</v>
      </c>
      <c r="C19" s="258" t="s">
        <v>7</v>
      </c>
      <c r="D19" s="259" t="n">
        <v>1984</v>
      </c>
      <c r="E19" s="259" t="n">
        <f aca="true">YEAR(TODAY())-D19</f>
        <v>41</v>
      </c>
      <c r="F19" s="259" t="s">
        <v>42</v>
      </c>
      <c r="G19" s="259" t="s">
        <v>54</v>
      </c>
      <c r="H19" s="260" t="n">
        <v>45398</v>
      </c>
      <c r="I19" s="110" t="n">
        <v>12</v>
      </c>
      <c r="J19" s="110" t="n">
        <v>3</v>
      </c>
      <c r="K19" s="111" t="n">
        <f aca="false">IF(COUNT(M19:V19)&lt;7,W19,LARGE(M19:V19,1)+LARGE(M19:V19,2)+LARGE(M19:V19,3)+LARGE(M19:V19,4)+LARGE(M19:V19,5)+LARGE(M19:V19,6)+LARGE(M19:V19,7))</f>
        <v>331</v>
      </c>
      <c r="L19" s="261" t="n">
        <v>7</v>
      </c>
      <c r="M19" s="178"/>
      <c r="N19" s="178" t="n">
        <f aca="false">AE19</f>
        <v>46</v>
      </c>
      <c r="O19" s="178" t="n">
        <f aca="false">AM19</f>
        <v>50</v>
      </c>
      <c r="P19" s="178"/>
      <c r="Q19" s="178" t="n">
        <f aca="false">BC19</f>
        <v>53</v>
      </c>
      <c r="R19" s="178" t="n">
        <f aca="false">BK19</f>
        <v>56</v>
      </c>
      <c r="S19" s="178" t="n">
        <f aca="false">BS19</f>
        <v>42</v>
      </c>
      <c r="T19" s="178" t="str">
        <f aca="false">BY19</f>
        <v> </v>
      </c>
      <c r="U19" s="178" t="n">
        <f aca="false">CG19</f>
        <v>44</v>
      </c>
      <c r="V19" s="178" t="n">
        <f aca="false">CO19</f>
        <v>40</v>
      </c>
      <c r="W19" s="262" t="n">
        <f aca="false">SUM(M19:V19)</f>
        <v>331</v>
      </c>
      <c r="X19" s="115" t="s">
        <v>7</v>
      </c>
      <c r="Y19" s="111" t="n">
        <v>25</v>
      </c>
      <c r="Z19" s="113" t="n">
        <v>0.725694444444444</v>
      </c>
      <c r="AA19" s="113" t="n">
        <v>0.744803240740741</v>
      </c>
      <c r="AB19" s="113" t="n">
        <f aca="false">AA19-Z19</f>
        <v>0.0191087962962963</v>
      </c>
      <c r="AC19" s="4" t="n">
        <v>17</v>
      </c>
      <c r="AD19" s="111" t="n">
        <v>4</v>
      </c>
      <c r="AE19" s="4" t="n">
        <v>46</v>
      </c>
      <c r="AF19" s="184" t="s">
        <v>7</v>
      </c>
      <c r="AG19" s="180" t="n">
        <v>58</v>
      </c>
      <c r="AH19" s="181" t="s">
        <v>7</v>
      </c>
      <c r="AI19" s="181" t="s">
        <v>7</v>
      </c>
      <c r="AJ19" s="182" t="n">
        <v>0.00833333333333333</v>
      </c>
      <c r="AK19" s="183" t="n">
        <v>23</v>
      </c>
      <c r="AL19" s="180" t="n">
        <v>3</v>
      </c>
      <c r="AM19" s="183" t="n">
        <v>50</v>
      </c>
      <c r="AN19" s="115" t="s">
        <v>7</v>
      </c>
      <c r="AO19" s="111" t="s">
        <v>7</v>
      </c>
      <c r="AP19" s="113" t="s">
        <v>7</v>
      </c>
      <c r="AQ19" s="113" t="s">
        <v>7</v>
      </c>
      <c r="AR19" s="113" t="s">
        <v>7</v>
      </c>
      <c r="AS19" s="4" t="s">
        <v>7</v>
      </c>
      <c r="AT19" s="111" t="s">
        <v>7</v>
      </c>
      <c r="AU19" s="4" t="s">
        <v>7</v>
      </c>
      <c r="AV19" s="184" t="n">
        <v>45462</v>
      </c>
      <c r="AW19" s="180" t="n">
        <v>17</v>
      </c>
      <c r="AX19" s="181" t="s">
        <v>7</v>
      </c>
      <c r="AY19" s="181" t="s">
        <v>7</v>
      </c>
      <c r="AZ19" s="182" t="n">
        <v>0.0186574074074074</v>
      </c>
      <c r="BA19" s="183" t="n">
        <v>15</v>
      </c>
      <c r="BB19" s="180" t="n">
        <v>4</v>
      </c>
      <c r="BC19" s="183" t="n">
        <v>53</v>
      </c>
      <c r="BD19" s="115" t="s">
        <v>7</v>
      </c>
      <c r="BE19" s="111" t="n">
        <v>11</v>
      </c>
      <c r="BF19" s="113" t="n">
        <v>0.715972222222222</v>
      </c>
      <c r="BG19" s="113" t="n">
        <v>0.74880787037037</v>
      </c>
      <c r="BH19" s="113" t="n">
        <f aca="false">BG19-BF19</f>
        <v>0.0328356481481481</v>
      </c>
      <c r="BI19" s="4" t="n">
        <v>15</v>
      </c>
      <c r="BJ19" s="111" t="n">
        <v>5</v>
      </c>
      <c r="BK19" s="4" t="n">
        <v>56</v>
      </c>
      <c r="BL19" s="185" t="n">
        <v>45433</v>
      </c>
      <c r="BM19" s="186" t="n">
        <v>13</v>
      </c>
      <c r="BN19" s="187" t="n">
        <v>0.717361111111111</v>
      </c>
      <c r="BO19" s="187" t="n">
        <v>0.730150462962963</v>
      </c>
      <c r="BP19" s="187" t="n">
        <f aca="false">BO19-BN19</f>
        <v>0.0127893518518519</v>
      </c>
      <c r="BQ19" s="188" t="n">
        <v>21</v>
      </c>
      <c r="BR19" s="186" t="n">
        <v>6</v>
      </c>
      <c r="BS19" s="188" t="n">
        <v>42</v>
      </c>
      <c r="BT19" s="263" t="s">
        <v>7</v>
      </c>
      <c r="BU19" s="180" t="s">
        <v>7</v>
      </c>
      <c r="BV19" s="181" t="s">
        <v>7</v>
      </c>
      <c r="BW19" s="183" t="s">
        <v>7</v>
      </c>
      <c r="BX19" s="180" t="s">
        <v>7</v>
      </c>
      <c r="BY19" s="183" t="s">
        <v>7</v>
      </c>
      <c r="BZ19" s="185" t="n">
        <v>45412</v>
      </c>
      <c r="CA19" s="186" t="n">
        <v>9</v>
      </c>
      <c r="CB19" s="187" t="n">
        <v>0.422916666666667</v>
      </c>
      <c r="CC19" s="187" t="n">
        <v>0.436805555555556</v>
      </c>
      <c r="CD19" s="187" t="n">
        <f aca="false">CC19-CB19</f>
        <v>0.0138888888888889</v>
      </c>
      <c r="CE19" s="188" t="n">
        <v>18</v>
      </c>
      <c r="CF19" s="186" t="n">
        <v>4</v>
      </c>
      <c r="CG19" s="188" t="n">
        <v>44</v>
      </c>
      <c r="CH19" s="263"/>
      <c r="CI19" s="180" t="n">
        <v>5</v>
      </c>
      <c r="CJ19" s="181" t="n">
        <v>0.711805555555556</v>
      </c>
      <c r="CK19" s="181" t="n">
        <v>0.730833333333333</v>
      </c>
      <c r="CL19" s="181" t="n">
        <f aca="false">CK19-CJ19</f>
        <v>0.0190277777777778</v>
      </c>
      <c r="CM19" s="183" t="n">
        <v>28</v>
      </c>
      <c r="CN19" s="180" t="n">
        <v>5</v>
      </c>
      <c r="CO19" s="183" t="n">
        <v>40</v>
      </c>
      <c r="CX19" s="211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08"/>
      <c r="DO19" s="208"/>
      <c r="DP19" s="208"/>
      <c r="DQ19" s="208"/>
      <c r="DR19" s="208"/>
      <c r="DS19" s="208"/>
      <c r="DT19" s="208"/>
      <c r="DU19" s="208"/>
      <c r="DV19" s="208"/>
      <c r="DW19" s="208"/>
      <c r="DX19" s="208"/>
      <c r="DY19" s="208"/>
      <c r="DZ19" s="208"/>
      <c r="EA19" s="208"/>
      <c r="EB19" s="208"/>
      <c r="EC19" s="208"/>
      <c r="ED19" s="208"/>
      <c r="EE19" s="208"/>
      <c r="EF19" s="208"/>
      <c r="EG19" s="208"/>
      <c r="EH19" s="208"/>
      <c r="EI19" s="208"/>
      <c r="EJ19" s="208"/>
      <c r="EK19" s="208"/>
      <c r="EL19" s="208"/>
      <c r="EM19" s="208"/>
      <c r="EN19" s="208"/>
      <c r="EO19" s="208"/>
      <c r="EP19" s="208"/>
      <c r="EQ19" s="208"/>
      <c r="ER19" s="208"/>
      <c r="ES19" s="208"/>
      <c r="ET19" s="208"/>
      <c r="EU19" s="208"/>
      <c r="EV19" s="208"/>
      <c r="EW19" s="208"/>
      <c r="EX19" s="208"/>
      <c r="EY19" s="208"/>
      <c r="EZ19" s="208"/>
      <c r="FA19" s="208"/>
      <c r="FB19" s="208"/>
      <c r="FC19" s="208"/>
      <c r="FD19" s="208"/>
      <c r="FE19" s="208"/>
      <c r="FF19" s="208"/>
      <c r="FG19" s="208"/>
      <c r="FH19" s="208"/>
      <c r="FI19" s="208"/>
      <c r="FJ19" s="208"/>
      <c r="FK19" s="208"/>
      <c r="FL19" s="208"/>
      <c r="FM19" s="208"/>
      <c r="FN19" s="208"/>
      <c r="FO19" s="208"/>
      <c r="FP19" s="208"/>
      <c r="FQ19" s="208"/>
      <c r="FR19" s="208"/>
      <c r="FS19" s="208"/>
      <c r="FT19" s="208"/>
      <c r="FU19" s="208"/>
      <c r="FV19" s="208"/>
      <c r="FW19" s="208"/>
      <c r="FX19" s="208"/>
      <c r="FY19" s="208"/>
      <c r="FZ19" s="208"/>
      <c r="GA19" s="208"/>
      <c r="GB19" s="208"/>
      <c r="GC19" s="208"/>
      <c r="GD19" s="208"/>
      <c r="GE19" s="208"/>
      <c r="GF19" s="208"/>
      <c r="GG19" s="208"/>
      <c r="GH19" s="208"/>
      <c r="GI19" s="208"/>
      <c r="GJ19" s="208"/>
      <c r="GK19" s="208"/>
      <c r="GL19" s="208"/>
      <c r="GM19" s="208"/>
      <c r="GN19" s="208"/>
      <c r="GO19" s="208"/>
      <c r="GP19" s="208"/>
      <c r="GQ19" s="208"/>
      <c r="GR19" s="208"/>
      <c r="GS19" s="208"/>
      <c r="GT19" s="208"/>
      <c r="GU19" s="208"/>
      <c r="GV19" s="208"/>
      <c r="GW19" s="208"/>
      <c r="GX19" s="208"/>
      <c r="GY19" s="208"/>
      <c r="GZ19" s="208"/>
      <c r="HA19" s="208"/>
      <c r="HB19" s="208"/>
      <c r="HC19" s="208"/>
      <c r="HD19" s="208"/>
      <c r="HE19" s="208"/>
      <c r="HF19" s="208"/>
      <c r="HG19" s="208"/>
      <c r="HH19" s="208"/>
      <c r="HI19" s="208"/>
      <c r="HJ19" s="208"/>
      <c r="HK19" s="208"/>
      <c r="HL19" s="208"/>
      <c r="HM19" s="208"/>
      <c r="HN19" s="208"/>
      <c r="HO19" s="208"/>
      <c r="HP19" s="208"/>
      <c r="HQ19" s="208"/>
      <c r="HR19" s="208"/>
      <c r="HS19" s="208"/>
      <c r="HT19" s="208"/>
      <c r="HU19" s="208"/>
      <c r="HV19" s="208"/>
      <c r="HW19" s="208"/>
      <c r="HX19" s="208"/>
      <c r="HY19" s="208"/>
      <c r="HZ19" s="208"/>
      <c r="IA19" s="208"/>
      <c r="IB19" s="208"/>
      <c r="IC19" s="208"/>
      <c r="ID19" s="208"/>
      <c r="IE19" s="208"/>
      <c r="IF19" s="208"/>
      <c r="IG19" s="208"/>
      <c r="IH19" s="208"/>
      <c r="II19" s="208"/>
      <c r="IJ19" s="208"/>
      <c r="IK19" s="208"/>
      <c r="IL19" s="208"/>
      <c r="IM19" s="208"/>
      <c r="IN19" s="208"/>
      <c r="IO19" s="208"/>
      <c r="IP19" s="208"/>
      <c r="IQ19" s="208"/>
      <c r="IR19" s="208"/>
      <c r="IS19" s="208"/>
      <c r="IT19" s="208"/>
      <c r="IU19" s="208"/>
      <c r="IV19" s="208"/>
      <c r="IW19" s="208"/>
      <c r="IX19" s="208"/>
      <c r="IY19" s="208"/>
      <c r="IZ19" s="208"/>
      <c r="JA19" s="208"/>
      <c r="JB19" s="208"/>
      <c r="JC19" s="208"/>
      <c r="JD19" s="208"/>
      <c r="JE19" s="208"/>
      <c r="JF19" s="208"/>
      <c r="JG19" s="208"/>
      <c r="JH19" s="208"/>
      <c r="JI19" s="208"/>
      <c r="JJ19" s="208"/>
      <c r="JK19" s="208"/>
      <c r="JL19" s="208"/>
      <c r="JM19" s="208"/>
      <c r="JN19" s="208"/>
      <c r="JO19" s="208"/>
      <c r="JP19" s="208"/>
      <c r="JQ19" s="208"/>
      <c r="JR19" s="208"/>
      <c r="JS19" s="208"/>
      <c r="JT19" s="208"/>
      <c r="JU19" s="208"/>
      <c r="JV19" s="208"/>
      <c r="JW19" s="208"/>
      <c r="JX19" s="208"/>
      <c r="JY19" s="208"/>
      <c r="JZ19" s="208"/>
      <c r="KA19" s="208"/>
      <c r="KB19" s="208"/>
      <c r="AKU19" s="26"/>
      <c r="AKV19" s="26"/>
      <c r="AKW19" s="26"/>
      <c r="AKX19" s="26"/>
      <c r="AKY19" s="26"/>
      <c r="AKZ19" s="26"/>
      <c r="ALA19" s="26"/>
      <c r="ALB19" s="26"/>
      <c r="ALC19" s="26"/>
      <c r="ALD19" s="26"/>
      <c r="ALE19" s="26"/>
      <c r="ALF19" s="26"/>
      <c r="ALG19" s="26"/>
      <c r="ALH19" s="26"/>
      <c r="ALI19" s="26"/>
      <c r="ALJ19" s="26"/>
      <c r="ALK19" s="26"/>
      <c r="ALL19" s="26"/>
      <c r="ALM19" s="26"/>
      <c r="ALN19" s="26"/>
      <c r="ALO19" s="26"/>
      <c r="ALP19" s="26"/>
      <c r="ALQ19" s="26"/>
      <c r="ALR19" s="26"/>
      <c r="ALS19" s="26"/>
      <c r="ALT19" s="26"/>
      <c r="ALU19" s="26"/>
      <c r="ALV19" s="26"/>
      <c r="ALW19" s="26"/>
      <c r="ALX19" s="26"/>
      <c r="ALY19" s="26"/>
      <c r="ALZ19" s="26"/>
      <c r="AMA19" s="26"/>
      <c r="AMB19" s="26"/>
      <c r="AMC19" s="26"/>
      <c r="AMD19" s="26"/>
      <c r="AME19" s="26"/>
      <c r="AMF19" s="26"/>
      <c r="AMG19" s="26"/>
      <c r="AMH19" s="26"/>
      <c r="AMI19" s="26"/>
    </row>
    <row r="20" s="207" customFormat="true" ht="14.1" hidden="false" customHeight="true" outlineLevel="0" collapsed="false">
      <c r="A20" s="258" t="s">
        <v>169</v>
      </c>
      <c r="B20" s="258" t="s">
        <v>170</v>
      </c>
      <c r="C20" s="258" t="s">
        <v>526</v>
      </c>
      <c r="D20" s="259" t="n">
        <v>1955</v>
      </c>
      <c r="E20" s="259" t="n">
        <f aca="true">YEAR(TODAY())-D20</f>
        <v>70</v>
      </c>
      <c r="F20" s="259" t="s">
        <v>42</v>
      </c>
      <c r="G20" s="259" t="s">
        <v>105</v>
      </c>
      <c r="H20" s="260" t="n">
        <v>45390</v>
      </c>
      <c r="I20" s="110" t="n">
        <v>11</v>
      </c>
      <c r="J20" s="110" t="n">
        <v>1</v>
      </c>
      <c r="K20" s="111" t="n">
        <f aca="false">IF(COUNT(M20:V20)&lt;7,W20,LARGE(M20:V20,1)+LARGE(M20:V20,2)+LARGE(M20:V20,3)+LARGE(M20:V20,4)+LARGE(M20:V20,5)+LARGE(M20:V20,6)+LARGE(M20:V20,7))</f>
        <v>341</v>
      </c>
      <c r="L20" s="261" t="n">
        <v>7</v>
      </c>
      <c r="M20" s="178"/>
      <c r="N20" s="178" t="n">
        <f aca="false">AE20</f>
        <v>44</v>
      </c>
      <c r="O20" s="178" t="n">
        <f aca="false">AM20</f>
        <v>42</v>
      </c>
      <c r="P20" s="178" t="n">
        <f aca="false">AU20</f>
        <v>53</v>
      </c>
      <c r="Q20" s="178"/>
      <c r="R20" s="178" t="n">
        <f aca="false">BK20</f>
        <v>62</v>
      </c>
      <c r="S20" s="178" t="n">
        <f aca="false">BS20</f>
        <v>46</v>
      </c>
      <c r="T20" s="178" t="str">
        <f aca="false">BY20</f>
        <v> </v>
      </c>
      <c r="U20" s="178" t="n">
        <f aca="false">CG20</f>
        <v>46</v>
      </c>
      <c r="V20" s="178" t="n">
        <f aca="false">CO20</f>
        <v>48</v>
      </c>
      <c r="W20" s="262" t="n">
        <f aca="false">SUM(M20:V20)</f>
        <v>341</v>
      </c>
      <c r="X20" s="115" t="s">
        <v>7</v>
      </c>
      <c r="Y20" s="111" t="n">
        <v>12</v>
      </c>
      <c r="Z20" s="113" t="n">
        <v>0.716666666666667</v>
      </c>
      <c r="AA20" s="113" t="n">
        <v>0.736180555555556</v>
      </c>
      <c r="AB20" s="113" t="n">
        <f aca="false">AA20-Z20</f>
        <v>0.0195138888888889</v>
      </c>
      <c r="AC20" s="4" t="n">
        <v>18</v>
      </c>
      <c r="AD20" s="111" t="n">
        <v>1</v>
      </c>
      <c r="AE20" s="4" t="n">
        <v>44</v>
      </c>
      <c r="AF20" s="184" t="s">
        <v>7</v>
      </c>
      <c r="AG20" s="180" t="n">
        <v>8</v>
      </c>
      <c r="AH20" s="181" t="s">
        <v>7</v>
      </c>
      <c r="AI20" s="181" t="s">
        <v>7</v>
      </c>
      <c r="AJ20" s="182" t="n">
        <v>0.00943287037037037</v>
      </c>
      <c r="AK20" s="183" t="n">
        <v>34</v>
      </c>
      <c r="AL20" s="180" t="n">
        <v>2</v>
      </c>
      <c r="AM20" s="183" t="n">
        <v>42</v>
      </c>
      <c r="AN20" s="115" t="s">
        <v>7</v>
      </c>
      <c r="AO20" s="111" t="n">
        <v>10</v>
      </c>
      <c r="AP20" s="113" t="n">
        <v>0.715277777777778</v>
      </c>
      <c r="AQ20" s="113" t="n">
        <v>0.733958333333333</v>
      </c>
      <c r="AR20" s="113" t="n">
        <f aca="false">AQ20-AP20</f>
        <v>0.0186805555555556</v>
      </c>
      <c r="AS20" s="4" t="n">
        <v>14</v>
      </c>
      <c r="AT20" s="111" t="n">
        <v>1</v>
      </c>
      <c r="AU20" s="4" t="n">
        <v>53</v>
      </c>
      <c r="AV20" s="184" t="s">
        <v>7</v>
      </c>
      <c r="AW20" s="180" t="s">
        <v>7</v>
      </c>
      <c r="AX20" s="181" t="s">
        <v>7</v>
      </c>
      <c r="AY20" s="181" t="s">
        <v>7</v>
      </c>
      <c r="AZ20" s="182" t="s">
        <v>7</v>
      </c>
      <c r="BA20" s="183" t="s">
        <v>7</v>
      </c>
      <c r="BB20" s="180" t="s">
        <v>7</v>
      </c>
      <c r="BC20" s="183" t="s">
        <v>7</v>
      </c>
      <c r="BD20" s="115" t="s">
        <v>7</v>
      </c>
      <c r="BE20" s="111" t="n">
        <v>14</v>
      </c>
      <c r="BF20" s="113" t="n">
        <v>0.718055555555556</v>
      </c>
      <c r="BG20" s="113" t="n">
        <v>0.748912037037037</v>
      </c>
      <c r="BH20" s="113" t="n">
        <f aca="false">BG20-BF20</f>
        <v>0.0308564814814815</v>
      </c>
      <c r="BI20" s="4" t="n">
        <v>11</v>
      </c>
      <c r="BJ20" s="111" t="n">
        <v>1</v>
      </c>
      <c r="BK20" s="4" t="n">
        <v>62</v>
      </c>
      <c r="BL20" s="185" t="s">
        <v>7</v>
      </c>
      <c r="BM20" s="186" t="n">
        <v>16</v>
      </c>
      <c r="BN20" s="187" t="n">
        <v>0.719444444444444</v>
      </c>
      <c r="BO20" s="187" t="n">
        <v>0.731574074074074</v>
      </c>
      <c r="BP20" s="187" t="n">
        <f aca="false">BO20-BN20</f>
        <v>0.0121296296296296</v>
      </c>
      <c r="BQ20" s="188" t="n">
        <v>18</v>
      </c>
      <c r="BR20" s="186" t="n">
        <v>1</v>
      </c>
      <c r="BS20" s="188" t="n">
        <v>46</v>
      </c>
      <c r="BT20" s="263" t="s">
        <v>7</v>
      </c>
      <c r="BU20" s="180" t="s">
        <v>7</v>
      </c>
      <c r="BV20" s="181" t="s">
        <v>7</v>
      </c>
      <c r="BW20" s="183" t="s">
        <v>7</v>
      </c>
      <c r="BX20" s="180" t="s">
        <v>7</v>
      </c>
      <c r="BY20" s="183" t="s">
        <v>7</v>
      </c>
      <c r="BZ20" s="185"/>
      <c r="CA20" s="186" t="n">
        <v>11</v>
      </c>
      <c r="CB20" s="187" t="n">
        <v>0.424305555555556</v>
      </c>
      <c r="CC20" s="187" t="n">
        <v>0.438148148148148</v>
      </c>
      <c r="CD20" s="187" t="n">
        <f aca="false">CC20-CB20</f>
        <v>0.0138425925925926</v>
      </c>
      <c r="CE20" s="188" t="n">
        <v>17</v>
      </c>
      <c r="CF20" s="186" t="n">
        <v>1</v>
      </c>
      <c r="CG20" s="188" t="n">
        <v>46</v>
      </c>
      <c r="CH20" s="263"/>
      <c r="CI20" s="180" t="n">
        <v>18</v>
      </c>
      <c r="CJ20" s="181" t="n">
        <v>0.720833333333333</v>
      </c>
      <c r="CK20" s="181" t="n">
        <v>0.738553240740741</v>
      </c>
      <c r="CL20" s="181" t="n">
        <f aca="false">CK20-CJ20</f>
        <v>0.0177199074074074</v>
      </c>
      <c r="CM20" s="183" t="n">
        <v>21</v>
      </c>
      <c r="CN20" s="180" t="n">
        <v>1</v>
      </c>
      <c r="CO20" s="183" t="n">
        <v>48</v>
      </c>
      <c r="CP20" s="26"/>
      <c r="CQ20" s="26"/>
      <c r="CR20" s="26"/>
      <c r="CS20" s="26"/>
      <c r="CT20" s="26"/>
      <c r="CU20" s="26"/>
      <c r="CV20" s="26"/>
      <c r="CW20" s="26"/>
      <c r="CX20" s="209"/>
      <c r="CY20" s="27"/>
      <c r="CZ20" s="27"/>
      <c r="DA20" s="27"/>
      <c r="DB20" s="27"/>
      <c r="DC20" s="27"/>
      <c r="DD20" s="27"/>
      <c r="DE20" s="208"/>
      <c r="DF20" s="208"/>
      <c r="DG20" s="208"/>
      <c r="DH20" s="208"/>
      <c r="DI20" s="208"/>
      <c r="DJ20" s="208"/>
      <c r="DK20" s="208"/>
      <c r="DL20" s="208"/>
      <c r="DM20" s="208"/>
      <c r="DN20" s="208"/>
      <c r="DO20" s="208"/>
      <c r="DP20" s="208"/>
      <c r="DQ20" s="208"/>
      <c r="DR20" s="208"/>
      <c r="DS20" s="208"/>
      <c r="DT20" s="208"/>
      <c r="DU20" s="208"/>
      <c r="DV20" s="208"/>
      <c r="DW20" s="208"/>
      <c r="DX20" s="208"/>
      <c r="DY20" s="208"/>
      <c r="DZ20" s="208"/>
      <c r="EA20" s="208"/>
      <c r="EB20" s="208"/>
      <c r="EC20" s="208"/>
      <c r="ED20" s="208"/>
      <c r="EE20" s="208"/>
      <c r="EF20" s="208"/>
      <c r="EG20" s="208"/>
      <c r="EH20" s="208"/>
      <c r="EI20" s="208"/>
      <c r="EJ20" s="208"/>
      <c r="EK20" s="208"/>
      <c r="EL20" s="208"/>
      <c r="EM20" s="208"/>
      <c r="EN20" s="208"/>
      <c r="EO20" s="208"/>
      <c r="EP20" s="208"/>
      <c r="EQ20" s="208"/>
      <c r="ER20" s="208"/>
      <c r="ES20" s="208"/>
      <c r="ET20" s="208"/>
      <c r="EU20" s="208"/>
      <c r="EV20" s="208"/>
      <c r="EW20" s="208"/>
      <c r="EX20" s="208"/>
      <c r="EY20" s="208"/>
      <c r="EZ20" s="208"/>
      <c r="FA20" s="208"/>
      <c r="FB20" s="208"/>
      <c r="FC20" s="208"/>
      <c r="FD20" s="208"/>
      <c r="FE20" s="208"/>
      <c r="FF20" s="208"/>
      <c r="FG20" s="208"/>
      <c r="FH20" s="208"/>
      <c r="FI20" s="208"/>
      <c r="FJ20" s="208"/>
      <c r="FK20" s="208"/>
      <c r="FL20" s="208"/>
      <c r="FM20" s="208"/>
      <c r="FN20" s="208"/>
      <c r="FO20" s="208"/>
      <c r="FP20" s="208"/>
      <c r="FQ20" s="208"/>
      <c r="FR20" s="208"/>
      <c r="FS20" s="208"/>
      <c r="FT20" s="208"/>
      <c r="FU20" s="208"/>
      <c r="FV20" s="208"/>
      <c r="FW20" s="208"/>
      <c r="FX20" s="208"/>
      <c r="FY20" s="208"/>
      <c r="FZ20" s="208"/>
      <c r="GA20" s="208"/>
      <c r="GB20" s="208"/>
      <c r="GC20" s="208"/>
      <c r="GD20" s="208"/>
      <c r="GE20" s="208"/>
      <c r="GF20" s="208"/>
      <c r="GG20" s="208"/>
      <c r="GH20" s="208"/>
      <c r="GI20" s="208"/>
      <c r="GJ20" s="208"/>
      <c r="GK20" s="208"/>
      <c r="GL20" s="208"/>
      <c r="GM20" s="208"/>
      <c r="GN20" s="208"/>
      <c r="GO20" s="208"/>
      <c r="GP20" s="208"/>
      <c r="GQ20" s="208"/>
      <c r="GR20" s="208"/>
      <c r="GS20" s="208"/>
      <c r="GT20" s="208"/>
      <c r="GU20" s="208"/>
      <c r="GV20" s="208"/>
      <c r="GW20" s="208"/>
      <c r="GX20" s="208"/>
      <c r="GY20" s="208"/>
      <c r="GZ20" s="208"/>
      <c r="HA20" s="208"/>
      <c r="HB20" s="208"/>
      <c r="HC20" s="208"/>
      <c r="HD20" s="208"/>
      <c r="HE20" s="208"/>
      <c r="HF20" s="208"/>
      <c r="HG20" s="208"/>
      <c r="HH20" s="208"/>
      <c r="HI20" s="208"/>
      <c r="HJ20" s="208"/>
      <c r="HK20" s="208"/>
      <c r="HL20" s="208"/>
      <c r="HM20" s="208"/>
      <c r="HN20" s="208"/>
      <c r="HO20" s="208"/>
      <c r="HP20" s="208"/>
      <c r="HQ20" s="208"/>
      <c r="HR20" s="208"/>
      <c r="HS20" s="208"/>
      <c r="HT20" s="208"/>
      <c r="HU20" s="208"/>
      <c r="HV20" s="208"/>
      <c r="HW20" s="208"/>
      <c r="HX20" s="208"/>
      <c r="HY20" s="208"/>
      <c r="HZ20" s="208"/>
      <c r="IA20" s="208"/>
      <c r="IB20" s="208"/>
      <c r="IC20" s="208"/>
      <c r="ID20" s="208"/>
      <c r="IE20" s="208"/>
      <c r="IF20" s="208"/>
      <c r="IG20" s="208"/>
      <c r="IH20" s="208"/>
      <c r="II20" s="208"/>
      <c r="IJ20" s="208"/>
      <c r="IK20" s="208"/>
      <c r="IL20" s="208"/>
      <c r="IM20" s="208"/>
      <c r="IN20" s="208"/>
      <c r="IO20" s="208"/>
      <c r="IP20" s="208"/>
      <c r="IQ20" s="208"/>
      <c r="IR20" s="208"/>
      <c r="IS20" s="208"/>
      <c r="IT20" s="208"/>
      <c r="IU20" s="208"/>
      <c r="IV20" s="208"/>
      <c r="IW20" s="208"/>
      <c r="IX20" s="208"/>
      <c r="IY20" s="208"/>
      <c r="IZ20" s="208"/>
      <c r="JA20" s="208"/>
      <c r="JB20" s="208"/>
      <c r="JC20" s="208"/>
      <c r="JD20" s="208"/>
      <c r="JE20" s="208"/>
      <c r="JF20" s="208"/>
      <c r="JG20" s="208"/>
      <c r="JH20" s="208"/>
      <c r="JI20" s="208"/>
      <c r="JJ20" s="208"/>
      <c r="JK20" s="208"/>
      <c r="JL20" s="208"/>
      <c r="JM20" s="208"/>
      <c r="JN20" s="208"/>
      <c r="JO20" s="208"/>
      <c r="JP20" s="208"/>
      <c r="JQ20" s="208"/>
      <c r="JR20" s="208"/>
      <c r="JS20" s="208"/>
      <c r="JT20" s="208"/>
      <c r="JU20" s="208"/>
      <c r="JV20" s="208"/>
      <c r="JW20" s="208"/>
      <c r="JX20" s="208"/>
      <c r="JY20" s="208"/>
      <c r="JZ20" s="208"/>
      <c r="KA20" s="208"/>
      <c r="KB20" s="208"/>
      <c r="AKU20" s="26"/>
      <c r="AKV20" s="26"/>
      <c r="AKW20" s="26"/>
      <c r="AKX20" s="26"/>
      <c r="AKY20" s="26"/>
      <c r="AKZ20" s="26"/>
      <c r="ALA20" s="26"/>
      <c r="ALB20" s="26"/>
      <c r="ALC20" s="26"/>
      <c r="ALD20" s="26"/>
      <c r="ALE20" s="26"/>
      <c r="ALF20" s="26"/>
      <c r="ALG20" s="26"/>
      <c r="ALH20" s="26"/>
      <c r="ALI20" s="26"/>
      <c r="ALJ20" s="26"/>
      <c r="ALK20" s="26"/>
      <c r="ALL20" s="26"/>
      <c r="ALM20" s="26"/>
      <c r="ALN20" s="26"/>
      <c r="ALO20" s="26"/>
      <c r="ALP20" s="26"/>
      <c r="ALQ20" s="26"/>
      <c r="ALR20" s="26"/>
      <c r="ALS20" s="26"/>
      <c r="ALT20" s="26"/>
      <c r="ALU20" s="26"/>
      <c r="ALV20" s="26"/>
      <c r="ALW20" s="26"/>
      <c r="ALX20" s="26"/>
      <c r="ALY20" s="26"/>
      <c r="ALZ20" s="26"/>
      <c r="AMA20" s="26"/>
      <c r="AMB20" s="26"/>
      <c r="AMC20" s="26"/>
      <c r="AMD20" s="26"/>
      <c r="AME20" s="26"/>
      <c r="AMF20" s="26"/>
      <c r="AMG20" s="26"/>
      <c r="AMH20" s="26"/>
      <c r="AMI20" s="26"/>
    </row>
    <row r="21" s="207" customFormat="true" ht="14.1" hidden="false" customHeight="true" outlineLevel="0" collapsed="false">
      <c r="A21" s="176" t="s">
        <v>257</v>
      </c>
      <c r="B21" s="176" t="s">
        <v>45</v>
      </c>
      <c r="C21" s="176" t="s">
        <v>258</v>
      </c>
      <c r="D21" s="177" t="n">
        <v>1975</v>
      </c>
      <c r="E21" s="177" t="n">
        <v>49</v>
      </c>
      <c r="F21" s="177" t="s">
        <v>42</v>
      </c>
      <c r="G21" s="177" t="s">
        <v>54</v>
      </c>
      <c r="H21" s="265"/>
      <c r="I21" s="3"/>
      <c r="J21" s="3"/>
      <c r="K21" s="3"/>
      <c r="L21" s="3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7"/>
      <c r="X21" s="115" t="s">
        <v>7</v>
      </c>
      <c r="Y21" s="111" t="n">
        <v>15</v>
      </c>
      <c r="Z21" s="113" t="n">
        <v>0.71875</v>
      </c>
      <c r="AA21" s="113" t="n">
        <v>0.738553240740741</v>
      </c>
      <c r="AB21" s="113" t="n">
        <f aca="false">AA21-Z21</f>
        <v>0.0198032407407407</v>
      </c>
      <c r="AC21" s="4" t="n">
        <v>19</v>
      </c>
      <c r="AD21" s="111" t="n">
        <v>5</v>
      </c>
      <c r="AE21" s="4" t="s">
        <v>7</v>
      </c>
      <c r="AF21" s="184" t="s">
        <v>7</v>
      </c>
      <c r="AG21" s="180" t="n">
        <v>26</v>
      </c>
      <c r="AH21" s="181" t="s">
        <v>7</v>
      </c>
      <c r="AI21" s="181" t="s">
        <v>7</v>
      </c>
      <c r="AJ21" s="182" t="n">
        <v>0.00880787037037037</v>
      </c>
      <c r="AK21" s="183" t="n">
        <v>29</v>
      </c>
      <c r="AL21" s="180" t="n">
        <v>4</v>
      </c>
      <c r="AM21" s="183" t="s">
        <v>7</v>
      </c>
      <c r="AN21" s="115" t="s">
        <v>7</v>
      </c>
      <c r="AO21" s="111" t="s">
        <v>7</v>
      </c>
      <c r="AP21" s="113" t="s">
        <v>7</v>
      </c>
      <c r="AQ21" s="113" t="s">
        <v>7</v>
      </c>
      <c r="AR21" s="113" t="s">
        <v>7</v>
      </c>
      <c r="AS21" s="4" t="s">
        <v>7</v>
      </c>
      <c r="AT21" s="111" t="s">
        <v>7</v>
      </c>
      <c r="AU21" s="4" t="s">
        <v>7</v>
      </c>
      <c r="AV21" s="184" t="s">
        <v>7</v>
      </c>
      <c r="AW21" s="180" t="s">
        <v>7</v>
      </c>
      <c r="AX21" s="181" t="s">
        <v>7</v>
      </c>
      <c r="AY21" s="181" t="s">
        <v>7</v>
      </c>
      <c r="AZ21" s="182" t="s">
        <v>7</v>
      </c>
      <c r="BA21" s="183" t="s">
        <v>7</v>
      </c>
      <c r="BB21" s="180" t="s">
        <v>7</v>
      </c>
      <c r="BC21" s="183" t="s">
        <v>7</v>
      </c>
      <c r="BD21" s="115" t="s">
        <v>7</v>
      </c>
      <c r="BE21" s="111" t="s">
        <v>7</v>
      </c>
      <c r="BF21" s="113" t="s">
        <v>7</v>
      </c>
      <c r="BG21" s="113" t="s">
        <v>7</v>
      </c>
      <c r="BH21" s="113" t="s">
        <v>7</v>
      </c>
      <c r="BI21" s="4" t="s">
        <v>7</v>
      </c>
      <c r="BJ21" s="111" t="s">
        <v>7</v>
      </c>
      <c r="BK21" s="4" t="s">
        <v>7</v>
      </c>
      <c r="BL21" s="268"/>
      <c r="BM21" s="269"/>
      <c r="BN21" s="187"/>
      <c r="BO21" s="187"/>
      <c r="BP21" s="187"/>
      <c r="BQ21" s="188"/>
      <c r="BR21" s="186"/>
      <c r="BS21" s="188"/>
      <c r="BT21" s="270"/>
      <c r="BU21" s="258"/>
      <c r="BV21" s="181"/>
      <c r="BW21" s="183"/>
      <c r="BX21" s="180"/>
      <c r="BY21" s="183"/>
      <c r="BZ21" s="268"/>
      <c r="CA21" s="269"/>
      <c r="CB21" s="187"/>
      <c r="CC21" s="187"/>
      <c r="CD21" s="187"/>
      <c r="CE21" s="188"/>
      <c r="CF21" s="186"/>
      <c r="CG21" s="188"/>
      <c r="CH21" s="270"/>
      <c r="CI21" s="258"/>
      <c r="CJ21" s="181"/>
      <c r="CK21" s="181"/>
      <c r="CL21" s="181"/>
      <c r="CM21" s="183"/>
      <c r="CN21" s="180"/>
      <c r="CO21" s="183"/>
      <c r="CP21" s="26"/>
      <c r="CQ21" s="26"/>
      <c r="CR21" s="26"/>
      <c r="CS21" s="26"/>
      <c r="CT21" s="26"/>
      <c r="CU21" s="26"/>
      <c r="CV21" s="26"/>
      <c r="CW21" s="26"/>
      <c r="CX21" s="209"/>
      <c r="CY21" s="27"/>
      <c r="CZ21" s="27"/>
      <c r="DA21" s="27"/>
      <c r="DB21" s="27"/>
      <c r="DC21" s="27"/>
      <c r="DD21" s="27"/>
      <c r="DE21" s="208"/>
      <c r="DF21" s="208"/>
      <c r="DG21" s="208"/>
      <c r="DH21" s="208"/>
      <c r="DI21" s="208"/>
      <c r="DJ21" s="208"/>
      <c r="DK21" s="208"/>
      <c r="DL21" s="208"/>
      <c r="DM21" s="208"/>
      <c r="DN21" s="208"/>
      <c r="DO21" s="208"/>
      <c r="DP21" s="208"/>
      <c r="DQ21" s="208"/>
      <c r="DR21" s="208"/>
      <c r="DS21" s="208"/>
      <c r="DT21" s="208"/>
      <c r="DU21" s="208"/>
      <c r="DV21" s="208"/>
      <c r="DW21" s="208"/>
      <c r="DX21" s="208"/>
      <c r="DY21" s="208"/>
      <c r="DZ21" s="208"/>
      <c r="EA21" s="208"/>
      <c r="EB21" s="208"/>
      <c r="EC21" s="208"/>
      <c r="ED21" s="208"/>
      <c r="EE21" s="208"/>
      <c r="EF21" s="208"/>
      <c r="EG21" s="208"/>
      <c r="EH21" s="208"/>
      <c r="EI21" s="208"/>
      <c r="EJ21" s="208"/>
      <c r="EK21" s="208"/>
      <c r="EL21" s="208"/>
      <c r="EM21" s="208"/>
      <c r="EN21" s="208"/>
      <c r="EO21" s="208"/>
      <c r="EP21" s="208"/>
      <c r="EQ21" s="208"/>
      <c r="ER21" s="208"/>
      <c r="ES21" s="208"/>
      <c r="ET21" s="208"/>
      <c r="EU21" s="208"/>
      <c r="EV21" s="208"/>
      <c r="EW21" s="208"/>
      <c r="EX21" s="208"/>
      <c r="EY21" s="208"/>
      <c r="EZ21" s="208"/>
      <c r="FA21" s="208"/>
      <c r="FB21" s="208"/>
      <c r="FC21" s="208"/>
      <c r="FD21" s="208"/>
      <c r="FE21" s="208"/>
      <c r="FF21" s="208"/>
      <c r="FG21" s="208"/>
      <c r="FH21" s="208"/>
      <c r="FI21" s="208"/>
      <c r="FJ21" s="208"/>
      <c r="FK21" s="208"/>
      <c r="FL21" s="208"/>
      <c r="FM21" s="208"/>
      <c r="FN21" s="208"/>
      <c r="FO21" s="208"/>
      <c r="FP21" s="208"/>
      <c r="FQ21" s="208"/>
      <c r="FR21" s="208"/>
      <c r="FS21" s="208"/>
      <c r="FT21" s="208"/>
      <c r="FU21" s="208"/>
      <c r="FV21" s="208"/>
      <c r="FW21" s="208"/>
      <c r="FX21" s="208"/>
      <c r="FY21" s="208"/>
      <c r="FZ21" s="208"/>
      <c r="GA21" s="208"/>
      <c r="GB21" s="208"/>
      <c r="GC21" s="208"/>
      <c r="GD21" s="208"/>
      <c r="GE21" s="208"/>
      <c r="GF21" s="208"/>
      <c r="GG21" s="208"/>
      <c r="GH21" s="208"/>
      <c r="GI21" s="208"/>
      <c r="GJ21" s="208"/>
      <c r="GK21" s="208"/>
      <c r="GL21" s="208"/>
      <c r="GM21" s="208"/>
      <c r="GN21" s="208"/>
      <c r="GO21" s="208"/>
      <c r="GP21" s="208"/>
      <c r="GQ21" s="208"/>
      <c r="GR21" s="208"/>
      <c r="GS21" s="208"/>
      <c r="GT21" s="208"/>
      <c r="GU21" s="208"/>
      <c r="GV21" s="208"/>
      <c r="GW21" s="208"/>
      <c r="GX21" s="208"/>
      <c r="GY21" s="208"/>
      <c r="GZ21" s="208"/>
      <c r="HA21" s="208"/>
      <c r="HB21" s="208"/>
      <c r="HC21" s="208"/>
      <c r="HD21" s="208"/>
      <c r="HE21" s="208"/>
      <c r="HF21" s="208"/>
      <c r="HG21" s="208"/>
      <c r="HH21" s="208"/>
      <c r="HI21" s="208"/>
      <c r="HJ21" s="208"/>
      <c r="HK21" s="208"/>
      <c r="HL21" s="208"/>
      <c r="HM21" s="208"/>
      <c r="HN21" s="208"/>
      <c r="HO21" s="208"/>
      <c r="HP21" s="208"/>
      <c r="HQ21" s="208"/>
      <c r="HR21" s="208"/>
      <c r="HS21" s="208"/>
      <c r="HT21" s="208"/>
      <c r="HU21" s="208"/>
      <c r="HV21" s="208"/>
      <c r="HW21" s="208"/>
      <c r="HX21" s="208"/>
      <c r="HY21" s="208"/>
      <c r="HZ21" s="208"/>
      <c r="IA21" s="208"/>
      <c r="IB21" s="208"/>
      <c r="IC21" s="208"/>
      <c r="ID21" s="208"/>
      <c r="IE21" s="208"/>
      <c r="IF21" s="208"/>
      <c r="IG21" s="208"/>
      <c r="IH21" s="208"/>
      <c r="II21" s="208"/>
      <c r="IJ21" s="208"/>
      <c r="IK21" s="208"/>
      <c r="IL21" s="208"/>
      <c r="IM21" s="208"/>
      <c r="IN21" s="208"/>
      <c r="IO21" s="208"/>
      <c r="IP21" s="208"/>
      <c r="IQ21" s="208"/>
      <c r="IR21" s="208"/>
      <c r="IS21" s="208"/>
      <c r="IT21" s="208"/>
      <c r="IU21" s="208"/>
      <c r="IV21" s="208"/>
      <c r="IW21" s="208"/>
      <c r="IX21" s="208"/>
      <c r="IY21" s="208"/>
      <c r="IZ21" s="208"/>
      <c r="JA21" s="208"/>
      <c r="JB21" s="208"/>
      <c r="JC21" s="208"/>
      <c r="JD21" s="208"/>
      <c r="JE21" s="208"/>
      <c r="JF21" s="208"/>
      <c r="JG21" s="208"/>
      <c r="JH21" s="208"/>
      <c r="JI21" s="208"/>
      <c r="JJ21" s="208"/>
      <c r="JK21" s="208"/>
      <c r="JL21" s="208"/>
      <c r="JM21" s="208"/>
      <c r="JN21" s="208"/>
      <c r="JO21" s="208"/>
      <c r="JP21" s="208"/>
      <c r="JQ21" s="208"/>
      <c r="JR21" s="208"/>
      <c r="JS21" s="208"/>
      <c r="JT21" s="208"/>
      <c r="JU21" s="208"/>
      <c r="JV21" s="208"/>
      <c r="JW21" s="208"/>
      <c r="JX21" s="208"/>
      <c r="JY21" s="208"/>
      <c r="JZ21" s="208"/>
      <c r="KA21" s="208"/>
      <c r="KB21" s="208"/>
      <c r="AKU21" s="26"/>
      <c r="AKV21" s="26"/>
      <c r="AKW21" s="26"/>
      <c r="AKX21" s="26"/>
      <c r="AKY21" s="26"/>
      <c r="AKZ21" s="26"/>
      <c r="ALA21" s="26"/>
      <c r="ALB21" s="26"/>
      <c r="ALC21" s="26"/>
      <c r="ALD21" s="26"/>
      <c r="ALE21" s="26"/>
      <c r="ALF21" s="26"/>
      <c r="ALG21" s="26"/>
      <c r="ALH21" s="26"/>
      <c r="ALI21" s="26"/>
      <c r="ALJ21" s="26"/>
      <c r="ALK21" s="26"/>
      <c r="ALL21" s="26"/>
      <c r="ALM21" s="26"/>
      <c r="ALN21" s="26"/>
      <c r="ALO21" s="26"/>
      <c r="ALP21" s="26"/>
      <c r="ALQ21" s="26"/>
      <c r="ALR21" s="26"/>
      <c r="ALS21" s="26"/>
      <c r="ALT21" s="26"/>
      <c r="ALU21" s="26"/>
      <c r="ALV21" s="26"/>
      <c r="ALW21" s="26"/>
      <c r="ALX21" s="26"/>
      <c r="ALY21" s="26"/>
      <c r="ALZ21" s="26"/>
      <c r="AMA21" s="26"/>
      <c r="AMB21" s="26"/>
      <c r="AMC21" s="26"/>
      <c r="AMD21" s="26"/>
      <c r="AME21" s="26"/>
      <c r="AMF21" s="26"/>
      <c r="AMG21" s="26"/>
      <c r="AMH21" s="26"/>
      <c r="AMI21" s="26"/>
    </row>
    <row r="22" s="207" customFormat="true" ht="14.1" hidden="false" customHeight="true" outlineLevel="0" collapsed="false">
      <c r="A22" s="176" t="s">
        <v>217</v>
      </c>
      <c r="B22" s="176" t="s">
        <v>113</v>
      </c>
      <c r="C22" s="176" t="s">
        <v>218</v>
      </c>
      <c r="D22" s="177" t="n">
        <v>1975</v>
      </c>
      <c r="E22" s="177" t="n">
        <f aca="true">YEAR(TODAY())-D22</f>
        <v>50</v>
      </c>
      <c r="F22" s="177" t="s">
        <v>42</v>
      </c>
      <c r="G22" s="177" t="s">
        <v>54</v>
      </c>
      <c r="H22" s="265"/>
      <c r="I22" s="3"/>
      <c r="J22" s="3"/>
      <c r="K22" s="3"/>
      <c r="L22" s="3"/>
      <c r="M22" s="266"/>
      <c r="N22" s="266"/>
      <c r="O22" s="266"/>
      <c r="P22" s="266"/>
      <c r="Q22" s="266"/>
      <c r="R22" s="266"/>
      <c r="S22" s="266"/>
      <c r="T22" s="266"/>
      <c r="U22" s="266"/>
      <c r="V22" s="266"/>
      <c r="W22" s="267"/>
      <c r="X22" s="115" t="s">
        <v>7</v>
      </c>
      <c r="Y22" s="111" t="n">
        <v>24</v>
      </c>
      <c r="Z22" s="113" t="n">
        <v>0.725</v>
      </c>
      <c r="AA22" s="113" t="n">
        <v>0.744837962962963</v>
      </c>
      <c r="AB22" s="113" t="n">
        <f aca="false">AA22-Z22</f>
        <v>0.019837962962963</v>
      </c>
      <c r="AC22" s="4" t="n">
        <v>20</v>
      </c>
      <c r="AD22" s="111" t="n">
        <v>6</v>
      </c>
      <c r="AE22" s="4" t="s">
        <v>7</v>
      </c>
      <c r="AF22" s="184" t="s">
        <v>7</v>
      </c>
      <c r="AG22" s="180" t="s">
        <v>7</v>
      </c>
      <c r="AH22" s="181" t="s">
        <v>7</v>
      </c>
      <c r="AI22" s="181" t="s">
        <v>7</v>
      </c>
      <c r="AJ22" s="182" t="s">
        <v>7</v>
      </c>
      <c r="AK22" s="183" t="s">
        <v>7</v>
      </c>
      <c r="AL22" s="180" t="s">
        <v>7</v>
      </c>
      <c r="AM22" s="183" t="s">
        <v>7</v>
      </c>
      <c r="AN22" s="115" t="s">
        <v>7</v>
      </c>
      <c r="AO22" s="111" t="n">
        <v>21</v>
      </c>
      <c r="AP22" s="113" t="n">
        <v>0.722916666666667</v>
      </c>
      <c r="AQ22" s="113" t="n">
        <v>0.741666666666667</v>
      </c>
      <c r="AR22" s="113" t="n">
        <f aca="false">AQ22-AP22</f>
        <v>0.01875</v>
      </c>
      <c r="AS22" s="4" t="n">
        <v>16</v>
      </c>
      <c r="AT22" s="111" t="n">
        <v>4</v>
      </c>
      <c r="AU22" s="4" t="s">
        <v>7</v>
      </c>
      <c r="AV22" s="184" t="s">
        <v>7</v>
      </c>
      <c r="AW22" s="180" t="n">
        <v>6</v>
      </c>
      <c r="AX22" s="181" t="s">
        <v>7</v>
      </c>
      <c r="AY22" s="181" t="s">
        <v>7</v>
      </c>
      <c r="AZ22" s="182" t="n">
        <v>0.0192708333333333</v>
      </c>
      <c r="BA22" s="183" t="n">
        <v>19</v>
      </c>
      <c r="BB22" s="180" t="n">
        <v>5</v>
      </c>
      <c r="BC22" s="183" t="s">
        <v>7</v>
      </c>
      <c r="BD22" s="115" t="s">
        <v>7</v>
      </c>
      <c r="BE22" s="111" t="s">
        <v>7</v>
      </c>
      <c r="BF22" s="113" t="s">
        <v>7</v>
      </c>
      <c r="BG22" s="113" t="s">
        <v>7</v>
      </c>
      <c r="BH22" s="113" t="s">
        <v>7</v>
      </c>
      <c r="BI22" s="4" t="s">
        <v>7</v>
      </c>
      <c r="BJ22" s="111" t="s">
        <v>7</v>
      </c>
      <c r="BK22" s="4" t="s">
        <v>7</v>
      </c>
      <c r="BL22" s="268"/>
      <c r="BM22" s="269"/>
      <c r="BN22" s="187"/>
      <c r="BO22" s="187"/>
      <c r="BP22" s="187"/>
      <c r="BQ22" s="188"/>
      <c r="BR22" s="186"/>
      <c r="BS22" s="188"/>
      <c r="BT22" s="270"/>
      <c r="BU22" s="258"/>
      <c r="BV22" s="181"/>
      <c r="BW22" s="183"/>
      <c r="BX22" s="180"/>
      <c r="BY22" s="183"/>
      <c r="BZ22" s="268"/>
      <c r="CA22" s="269"/>
      <c r="CB22" s="187"/>
      <c r="CC22" s="187"/>
      <c r="CD22" s="187"/>
      <c r="CE22" s="188"/>
      <c r="CF22" s="186"/>
      <c r="CG22" s="188"/>
      <c r="CH22" s="270"/>
      <c r="CI22" s="258"/>
      <c r="CJ22" s="181"/>
      <c r="CK22" s="181"/>
      <c r="CL22" s="181"/>
      <c r="CM22" s="183"/>
      <c r="CN22" s="180"/>
      <c r="CO22" s="183"/>
      <c r="CX22" s="211"/>
      <c r="CY22" s="208"/>
      <c r="CZ22" s="208"/>
      <c r="DA22" s="208"/>
      <c r="DB22" s="208"/>
      <c r="DC22" s="208"/>
      <c r="DD22" s="208"/>
      <c r="DE22" s="208"/>
      <c r="DF22" s="208"/>
      <c r="DG22" s="208"/>
      <c r="DH22" s="208"/>
      <c r="DI22" s="208"/>
      <c r="DJ22" s="208"/>
      <c r="DK22" s="208"/>
      <c r="DL22" s="208"/>
      <c r="DM22" s="208"/>
      <c r="DN22" s="208"/>
      <c r="DO22" s="208"/>
      <c r="DP22" s="208"/>
      <c r="DQ22" s="208"/>
      <c r="DR22" s="208"/>
      <c r="DS22" s="208"/>
      <c r="DT22" s="208"/>
      <c r="DU22" s="208"/>
      <c r="DV22" s="208"/>
      <c r="DW22" s="208"/>
      <c r="DX22" s="208"/>
      <c r="DY22" s="208"/>
      <c r="DZ22" s="208"/>
      <c r="EA22" s="208"/>
      <c r="EB22" s="208"/>
      <c r="EC22" s="208"/>
      <c r="ED22" s="208"/>
      <c r="EE22" s="208"/>
      <c r="EF22" s="208"/>
      <c r="EG22" s="208"/>
      <c r="EH22" s="208"/>
      <c r="EI22" s="208"/>
      <c r="EJ22" s="208"/>
      <c r="EK22" s="208"/>
      <c r="EL22" s="208"/>
      <c r="EM22" s="208"/>
      <c r="EN22" s="208"/>
      <c r="EO22" s="208"/>
      <c r="EP22" s="208"/>
      <c r="EQ22" s="208"/>
      <c r="ER22" s="208"/>
      <c r="ES22" s="208"/>
      <c r="ET22" s="208"/>
      <c r="EU22" s="208"/>
      <c r="EV22" s="208"/>
      <c r="EW22" s="208"/>
      <c r="EX22" s="208"/>
      <c r="EY22" s="208"/>
      <c r="EZ22" s="208"/>
      <c r="FA22" s="208"/>
      <c r="FB22" s="208"/>
      <c r="FC22" s="208"/>
      <c r="FD22" s="208"/>
      <c r="FE22" s="208"/>
      <c r="FF22" s="208"/>
      <c r="FG22" s="208"/>
      <c r="FH22" s="208"/>
      <c r="FI22" s="208"/>
      <c r="FJ22" s="208"/>
      <c r="FK22" s="208"/>
      <c r="FL22" s="208"/>
      <c r="FM22" s="208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08"/>
      <c r="GA22" s="208"/>
      <c r="GB22" s="208"/>
      <c r="GC22" s="208"/>
      <c r="GD22" s="208"/>
      <c r="GE22" s="208"/>
      <c r="GF22" s="208"/>
      <c r="GG22" s="208"/>
      <c r="GH22" s="208"/>
      <c r="GI22" s="208"/>
      <c r="GJ22" s="208"/>
      <c r="GK22" s="208"/>
      <c r="GL22" s="208"/>
      <c r="GM22" s="208"/>
      <c r="GN22" s="208"/>
      <c r="GO22" s="208"/>
      <c r="GP22" s="208"/>
      <c r="GQ22" s="208"/>
      <c r="GR22" s="208"/>
      <c r="GS22" s="208"/>
      <c r="GT22" s="208"/>
      <c r="GU22" s="208"/>
      <c r="GV22" s="208"/>
      <c r="GW22" s="208"/>
      <c r="GX22" s="208"/>
      <c r="GY22" s="208"/>
      <c r="GZ22" s="208"/>
      <c r="HA22" s="208"/>
      <c r="HB22" s="208"/>
      <c r="HC22" s="208"/>
      <c r="HD22" s="208"/>
      <c r="HE22" s="208"/>
      <c r="HF22" s="208"/>
      <c r="HG22" s="208"/>
      <c r="HH22" s="208"/>
      <c r="HI22" s="208"/>
      <c r="HJ22" s="208"/>
      <c r="HK22" s="208"/>
      <c r="HL22" s="208"/>
      <c r="HM22" s="208"/>
      <c r="HN22" s="208"/>
      <c r="HO22" s="208"/>
      <c r="HP22" s="208"/>
      <c r="HQ22" s="208"/>
      <c r="HR22" s="208"/>
      <c r="HS22" s="208"/>
      <c r="HT22" s="208"/>
      <c r="HU22" s="208"/>
      <c r="HV22" s="208"/>
      <c r="HW22" s="208"/>
      <c r="HX22" s="208"/>
      <c r="HY22" s="208"/>
      <c r="HZ22" s="208"/>
      <c r="IA22" s="208"/>
      <c r="IB22" s="208"/>
      <c r="IC22" s="208"/>
      <c r="ID22" s="208"/>
      <c r="IE22" s="208"/>
      <c r="IF22" s="208"/>
      <c r="IG22" s="208"/>
      <c r="IH22" s="208"/>
      <c r="II22" s="208"/>
      <c r="IJ22" s="208"/>
      <c r="IK22" s="208"/>
      <c r="IL22" s="208"/>
      <c r="IM22" s="208"/>
      <c r="IN22" s="208"/>
      <c r="IO22" s="208"/>
      <c r="IP22" s="208"/>
      <c r="IQ22" s="208"/>
      <c r="IR22" s="208"/>
      <c r="IS22" s="208"/>
      <c r="IT22" s="208"/>
      <c r="IU22" s="208"/>
      <c r="IV22" s="208"/>
      <c r="IW22" s="208"/>
      <c r="IX22" s="208"/>
      <c r="IY22" s="208"/>
      <c r="IZ22" s="208"/>
      <c r="JA22" s="208"/>
      <c r="JB22" s="208"/>
      <c r="JC22" s="208"/>
      <c r="JD22" s="208"/>
      <c r="JE22" s="208"/>
      <c r="JF22" s="208"/>
      <c r="JG22" s="208"/>
      <c r="JH22" s="208"/>
      <c r="JI22" s="208"/>
      <c r="JJ22" s="208"/>
      <c r="JK22" s="208"/>
      <c r="JL22" s="208"/>
      <c r="JM22" s="208"/>
      <c r="JN22" s="208"/>
      <c r="JO22" s="208"/>
      <c r="JP22" s="208"/>
      <c r="JQ22" s="208"/>
      <c r="JR22" s="208"/>
      <c r="JS22" s="208"/>
      <c r="JT22" s="208"/>
      <c r="JU22" s="208"/>
      <c r="JV22" s="208"/>
      <c r="JW22" s="208"/>
      <c r="JX22" s="208"/>
      <c r="JY22" s="208"/>
      <c r="JZ22" s="208"/>
      <c r="KA22" s="208"/>
      <c r="KB22" s="208"/>
      <c r="AKU22" s="26"/>
      <c r="AKV22" s="26"/>
      <c r="AKW22" s="26"/>
      <c r="AKX22" s="26"/>
      <c r="AKY22" s="26"/>
      <c r="AKZ22" s="26"/>
      <c r="ALA22" s="26"/>
      <c r="ALB22" s="26"/>
      <c r="ALC22" s="26"/>
      <c r="ALD22" s="26"/>
      <c r="ALE22" s="26"/>
      <c r="ALF22" s="26"/>
      <c r="ALG22" s="26"/>
      <c r="ALH22" s="26"/>
      <c r="ALI22" s="26"/>
      <c r="ALJ22" s="26"/>
      <c r="ALK22" s="26"/>
      <c r="ALL22" s="26"/>
      <c r="ALM22" s="26"/>
      <c r="ALN22" s="26"/>
      <c r="ALO22" s="26"/>
      <c r="ALP22" s="26"/>
      <c r="ALQ22" s="26"/>
      <c r="ALR22" s="26"/>
      <c r="ALS22" s="26"/>
      <c r="ALT22" s="26"/>
      <c r="ALU22" s="26"/>
      <c r="ALV22" s="26"/>
      <c r="ALW22" s="26"/>
      <c r="ALX22" s="26"/>
      <c r="ALY22" s="26"/>
      <c r="ALZ22" s="26"/>
      <c r="AMA22" s="26"/>
      <c r="AMB22" s="26"/>
      <c r="AMC22" s="26"/>
      <c r="AMD22" s="26"/>
      <c r="AME22" s="26"/>
      <c r="AMF22" s="26"/>
      <c r="AMG22" s="26"/>
      <c r="AMH22" s="26"/>
      <c r="AMI22" s="26"/>
    </row>
    <row r="23" s="207" customFormat="true" ht="14.1" hidden="false" customHeight="true" outlineLevel="0" collapsed="false">
      <c r="A23" s="258" t="s">
        <v>86</v>
      </c>
      <c r="B23" s="258" t="s">
        <v>303</v>
      </c>
      <c r="C23" s="258" t="s">
        <v>272</v>
      </c>
      <c r="D23" s="259" t="n">
        <v>1973</v>
      </c>
      <c r="E23" s="259" t="n">
        <f aca="true">YEAR(TODAY())-D23</f>
        <v>52</v>
      </c>
      <c r="F23" s="259" t="s">
        <v>42</v>
      </c>
      <c r="G23" s="259" t="s">
        <v>76</v>
      </c>
      <c r="H23" s="260" t="n">
        <v>45397</v>
      </c>
      <c r="I23" s="110" t="n">
        <v>18</v>
      </c>
      <c r="J23" s="110" t="n">
        <v>4</v>
      </c>
      <c r="K23" s="111" t="n">
        <f aca="false">IF(COUNT(M23:V23)&lt;7,W23,LARGE(M23:V23,1)+LARGE(M23:V23,2)+LARGE(M23:V23,3)+LARGE(M23:V23,4)+LARGE(M23:V23,5)+LARGE(M23:V23,6)+LARGE(M23:V23,7))</f>
        <v>246</v>
      </c>
      <c r="L23" s="111" t="n">
        <v>6</v>
      </c>
      <c r="M23" s="178"/>
      <c r="N23" s="178" t="n">
        <f aca="false">AE23</f>
        <v>42</v>
      </c>
      <c r="O23" s="178" t="n">
        <f aca="false">AM23</f>
        <v>46</v>
      </c>
      <c r="P23" s="178"/>
      <c r="Q23" s="178" t="n">
        <f aca="false">BC23</f>
        <v>44</v>
      </c>
      <c r="R23" s="178"/>
      <c r="S23" s="178" t="n">
        <f aca="false">BS23</f>
        <v>34</v>
      </c>
      <c r="T23" s="178" t="str">
        <f aca="false">BY23</f>
        <v> </v>
      </c>
      <c r="U23" s="178" t="n">
        <f aca="false">CG23</f>
        <v>42</v>
      </c>
      <c r="V23" s="178" t="n">
        <f aca="false">CO23</f>
        <v>38</v>
      </c>
      <c r="W23" s="262" t="n">
        <f aca="false">SUM(M23:V23)</f>
        <v>246</v>
      </c>
      <c r="X23" s="115" t="s">
        <v>7</v>
      </c>
      <c r="Y23" s="111" t="n">
        <v>18</v>
      </c>
      <c r="Z23" s="113" t="n">
        <v>0.720833333333333</v>
      </c>
      <c r="AA23" s="113" t="n">
        <v>0.741354166666667</v>
      </c>
      <c r="AB23" s="113" t="n">
        <f aca="false">AA23-Z23</f>
        <v>0.0205208333333333</v>
      </c>
      <c r="AC23" s="4" t="n">
        <v>21</v>
      </c>
      <c r="AD23" s="111" t="n">
        <v>5</v>
      </c>
      <c r="AE23" s="4" t="n">
        <v>42</v>
      </c>
      <c r="AF23" s="184" t="s">
        <v>7</v>
      </c>
      <c r="AG23" s="180" t="n">
        <v>55</v>
      </c>
      <c r="AH23" s="181" t="s">
        <v>7</v>
      </c>
      <c r="AI23" s="181" t="s">
        <v>7</v>
      </c>
      <c r="AJ23" s="182" t="n">
        <v>0.00918981481481481</v>
      </c>
      <c r="AK23" s="183" t="n">
        <v>31</v>
      </c>
      <c r="AL23" s="180" t="n">
        <v>3</v>
      </c>
      <c r="AM23" s="183" t="n">
        <v>46</v>
      </c>
      <c r="AN23" s="115" t="s">
        <v>7</v>
      </c>
      <c r="AO23" s="111" t="s">
        <v>7</v>
      </c>
      <c r="AP23" s="113" t="s">
        <v>7</v>
      </c>
      <c r="AQ23" s="113" t="s">
        <v>7</v>
      </c>
      <c r="AR23" s="113" t="s">
        <v>7</v>
      </c>
      <c r="AS23" s="4" t="s">
        <v>7</v>
      </c>
      <c r="AT23" s="111" t="s">
        <v>7</v>
      </c>
      <c r="AU23" s="4" t="s">
        <v>7</v>
      </c>
      <c r="AV23" s="184" t="s">
        <v>7</v>
      </c>
      <c r="AW23" s="180" t="n">
        <v>16</v>
      </c>
      <c r="AX23" s="181" t="s">
        <v>7</v>
      </c>
      <c r="AY23" s="181" t="s">
        <v>7</v>
      </c>
      <c r="AZ23" s="182" t="n">
        <v>0.0198263888888889</v>
      </c>
      <c r="BA23" s="183" t="n">
        <v>20</v>
      </c>
      <c r="BB23" s="180" t="n">
        <v>2</v>
      </c>
      <c r="BC23" s="183" t="n">
        <v>44</v>
      </c>
      <c r="BD23" s="115" t="s">
        <v>7</v>
      </c>
      <c r="BE23" s="111" t="s">
        <v>7</v>
      </c>
      <c r="BF23" s="113" t="s">
        <v>7</v>
      </c>
      <c r="BG23" s="113" t="s">
        <v>7</v>
      </c>
      <c r="BH23" s="113" t="s">
        <v>7</v>
      </c>
      <c r="BI23" s="4" t="s">
        <v>7</v>
      </c>
      <c r="BJ23" s="111" t="s">
        <v>7</v>
      </c>
      <c r="BK23" s="4" t="s">
        <v>7</v>
      </c>
      <c r="BL23" s="185" t="s">
        <v>7</v>
      </c>
      <c r="BM23" s="186" t="n">
        <v>24</v>
      </c>
      <c r="BN23" s="187" t="n">
        <v>0.725</v>
      </c>
      <c r="BO23" s="187" t="n">
        <v>0.738275462962963</v>
      </c>
      <c r="BP23" s="187" t="n">
        <f aca="false">BO23-BN23</f>
        <v>0.013275462962963</v>
      </c>
      <c r="BQ23" s="188" t="n">
        <v>26</v>
      </c>
      <c r="BR23" s="186" t="n">
        <v>5</v>
      </c>
      <c r="BS23" s="188" t="n">
        <v>34</v>
      </c>
      <c r="BT23" s="263" t="s">
        <v>7</v>
      </c>
      <c r="BU23" s="180" t="s">
        <v>7</v>
      </c>
      <c r="BV23" s="181" t="s">
        <v>7</v>
      </c>
      <c r="BW23" s="183" t="s">
        <v>7</v>
      </c>
      <c r="BX23" s="180" t="s">
        <v>7</v>
      </c>
      <c r="BY23" s="183" t="s">
        <v>7</v>
      </c>
      <c r="BZ23" s="185" t="n">
        <v>45397</v>
      </c>
      <c r="CA23" s="186" t="n">
        <v>25</v>
      </c>
      <c r="CB23" s="187" t="n">
        <v>0.434027777777778</v>
      </c>
      <c r="CC23" s="187" t="n">
        <v>0.448530092592593</v>
      </c>
      <c r="CD23" s="187" t="n">
        <f aca="false">CC23-CB23</f>
        <v>0.0145023148148148</v>
      </c>
      <c r="CE23" s="188" t="n">
        <v>19</v>
      </c>
      <c r="CF23" s="186" t="n">
        <v>4</v>
      </c>
      <c r="CG23" s="188" t="n">
        <v>42</v>
      </c>
      <c r="CH23" s="263" t="n">
        <v>45397</v>
      </c>
      <c r="CI23" s="180" t="n">
        <v>2</v>
      </c>
      <c r="CJ23" s="181" t="n">
        <v>0.709722222222222</v>
      </c>
      <c r="CK23" s="181" t="n">
        <v>0.728969907407407</v>
      </c>
      <c r="CL23" s="181" t="n">
        <f aca="false">CK23-CJ23</f>
        <v>0.0192476851851852</v>
      </c>
      <c r="CM23" s="183" t="n">
        <v>29</v>
      </c>
      <c r="CN23" s="180" t="n">
        <v>5</v>
      </c>
      <c r="CO23" s="183" t="n">
        <v>38</v>
      </c>
      <c r="CX23" s="211"/>
      <c r="CY23" s="208"/>
      <c r="CZ23" s="208"/>
      <c r="DA23" s="208"/>
      <c r="DB23" s="208"/>
      <c r="DC23" s="208"/>
      <c r="DD23" s="208"/>
      <c r="DE23" s="208"/>
      <c r="DF23" s="208"/>
      <c r="DG23" s="208"/>
      <c r="DH23" s="208"/>
      <c r="DI23" s="208"/>
      <c r="DJ23" s="208"/>
      <c r="DK23" s="208"/>
      <c r="DL23" s="208"/>
      <c r="DM23" s="208"/>
      <c r="DN23" s="208"/>
      <c r="DO23" s="208"/>
      <c r="DP23" s="208"/>
      <c r="DQ23" s="208"/>
      <c r="DR23" s="208"/>
      <c r="DS23" s="208"/>
      <c r="DT23" s="208"/>
      <c r="DU23" s="208"/>
      <c r="DV23" s="208"/>
      <c r="DW23" s="208"/>
      <c r="DX23" s="208"/>
      <c r="DY23" s="208"/>
      <c r="DZ23" s="208"/>
      <c r="EA23" s="208"/>
      <c r="EB23" s="208"/>
      <c r="EC23" s="208"/>
      <c r="ED23" s="208"/>
      <c r="EE23" s="208"/>
      <c r="EF23" s="208"/>
      <c r="EG23" s="208"/>
      <c r="EH23" s="208"/>
      <c r="EI23" s="208"/>
      <c r="EJ23" s="208"/>
      <c r="EK23" s="208"/>
      <c r="EL23" s="208"/>
      <c r="EM23" s="208"/>
      <c r="EN23" s="208"/>
      <c r="EO23" s="208"/>
      <c r="EP23" s="208"/>
      <c r="EQ23" s="208"/>
      <c r="ER23" s="208"/>
      <c r="ES23" s="208"/>
      <c r="ET23" s="208"/>
      <c r="EU23" s="208"/>
      <c r="EV23" s="208"/>
      <c r="EW23" s="208"/>
      <c r="EX23" s="208"/>
      <c r="EY23" s="208"/>
      <c r="EZ23" s="208"/>
      <c r="FA23" s="208"/>
      <c r="FB23" s="208"/>
      <c r="FC23" s="208"/>
      <c r="FD23" s="208"/>
      <c r="FE23" s="208"/>
      <c r="FF23" s="208"/>
      <c r="FG23" s="208"/>
      <c r="FH23" s="208"/>
      <c r="FI23" s="208"/>
      <c r="FJ23" s="208"/>
      <c r="FK23" s="208"/>
      <c r="FL23" s="208"/>
      <c r="FM23" s="208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08"/>
      <c r="GA23" s="208"/>
      <c r="GB23" s="208"/>
      <c r="GC23" s="208"/>
      <c r="GD23" s="208"/>
      <c r="GE23" s="208"/>
      <c r="GF23" s="208"/>
      <c r="GG23" s="208"/>
      <c r="GH23" s="208"/>
      <c r="GI23" s="208"/>
      <c r="GJ23" s="208"/>
      <c r="GK23" s="208"/>
      <c r="GL23" s="208"/>
      <c r="GM23" s="208"/>
      <c r="GN23" s="208"/>
      <c r="GO23" s="208"/>
      <c r="GP23" s="208"/>
      <c r="GQ23" s="208"/>
      <c r="GR23" s="208"/>
      <c r="GS23" s="208"/>
      <c r="GT23" s="208"/>
      <c r="GU23" s="208"/>
      <c r="GV23" s="208"/>
      <c r="GW23" s="208"/>
      <c r="GX23" s="208"/>
      <c r="GY23" s="208"/>
      <c r="GZ23" s="208"/>
      <c r="HA23" s="208"/>
      <c r="HB23" s="208"/>
      <c r="HC23" s="208"/>
      <c r="HD23" s="208"/>
      <c r="HE23" s="208"/>
      <c r="HF23" s="208"/>
      <c r="HG23" s="208"/>
      <c r="HH23" s="208"/>
      <c r="HI23" s="208"/>
      <c r="HJ23" s="208"/>
      <c r="HK23" s="208"/>
      <c r="HL23" s="208"/>
      <c r="HM23" s="208"/>
      <c r="HN23" s="208"/>
      <c r="HO23" s="208"/>
      <c r="HP23" s="208"/>
      <c r="HQ23" s="208"/>
      <c r="HR23" s="208"/>
      <c r="HS23" s="208"/>
      <c r="HT23" s="208"/>
      <c r="HU23" s="208"/>
      <c r="HV23" s="208"/>
      <c r="HW23" s="208"/>
      <c r="HX23" s="208"/>
      <c r="HY23" s="208"/>
      <c r="HZ23" s="208"/>
      <c r="IA23" s="208"/>
      <c r="IB23" s="208"/>
      <c r="IC23" s="208"/>
      <c r="ID23" s="208"/>
      <c r="IE23" s="208"/>
      <c r="IF23" s="208"/>
      <c r="IG23" s="208"/>
      <c r="IH23" s="208"/>
      <c r="II23" s="208"/>
      <c r="IJ23" s="208"/>
      <c r="IK23" s="208"/>
      <c r="IL23" s="208"/>
      <c r="IM23" s="208"/>
      <c r="IN23" s="208"/>
      <c r="IO23" s="208"/>
      <c r="IP23" s="208"/>
      <c r="IQ23" s="208"/>
      <c r="IR23" s="208"/>
      <c r="IS23" s="208"/>
      <c r="IT23" s="208"/>
      <c r="IU23" s="208"/>
      <c r="IV23" s="208"/>
      <c r="IW23" s="208"/>
      <c r="IX23" s="208"/>
      <c r="IY23" s="208"/>
      <c r="IZ23" s="208"/>
      <c r="JA23" s="208"/>
      <c r="JB23" s="208"/>
      <c r="JC23" s="208"/>
      <c r="JD23" s="208"/>
      <c r="JE23" s="208"/>
      <c r="JF23" s="208"/>
      <c r="JG23" s="208"/>
      <c r="JH23" s="208"/>
      <c r="JI23" s="208"/>
      <c r="JJ23" s="208"/>
      <c r="JK23" s="208"/>
      <c r="JL23" s="208"/>
      <c r="JM23" s="208"/>
      <c r="JN23" s="208"/>
      <c r="JO23" s="208"/>
      <c r="JP23" s="208"/>
      <c r="JQ23" s="208"/>
      <c r="JR23" s="208"/>
      <c r="JS23" s="208"/>
      <c r="JT23" s="208"/>
      <c r="JU23" s="208"/>
      <c r="JV23" s="208"/>
      <c r="JW23" s="208"/>
      <c r="JX23" s="208"/>
      <c r="JY23" s="208"/>
      <c r="JZ23" s="208"/>
      <c r="KA23" s="208"/>
      <c r="KB23" s="208"/>
      <c r="AKU23" s="26"/>
      <c r="AKV23" s="26"/>
      <c r="AKW23" s="26"/>
      <c r="AKX23" s="26"/>
      <c r="AKY23" s="26"/>
      <c r="AKZ23" s="26"/>
      <c r="ALA23" s="26"/>
      <c r="ALB23" s="26"/>
      <c r="ALC23" s="26"/>
      <c r="ALD23" s="26"/>
      <c r="ALE23" s="26"/>
      <c r="ALF23" s="26"/>
      <c r="ALG23" s="26"/>
      <c r="ALH23" s="26"/>
      <c r="ALI23" s="26"/>
      <c r="ALJ23" s="26"/>
      <c r="ALK23" s="26"/>
      <c r="ALL23" s="26"/>
      <c r="ALM23" s="26"/>
      <c r="ALN23" s="26"/>
      <c r="ALO23" s="26"/>
      <c r="ALP23" s="26"/>
      <c r="ALQ23" s="26"/>
      <c r="ALR23" s="26"/>
      <c r="ALS23" s="26"/>
      <c r="ALT23" s="26"/>
      <c r="ALU23" s="26"/>
      <c r="ALV23" s="26"/>
      <c r="ALW23" s="26"/>
      <c r="ALX23" s="26"/>
      <c r="ALY23" s="26"/>
      <c r="ALZ23" s="26"/>
      <c r="AMA23" s="26"/>
      <c r="AMB23" s="26"/>
      <c r="AMC23" s="26"/>
      <c r="AMD23" s="26"/>
      <c r="AME23" s="26"/>
      <c r="AMF23" s="26"/>
      <c r="AMG23" s="26"/>
      <c r="AMH23" s="26"/>
      <c r="AMI23" s="26"/>
    </row>
    <row r="24" s="207" customFormat="true" ht="14.1" hidden="false" customHeight="true" outlineLevel="0" collapsed="false">
      <c r="A24" s="258" t="s">
        <v>102</v>
      </c>
      <c r="B24" s="258" t="s">
        <v>103</v>
      </c>
      <c r="C24" s="258" t="s">
        <v>104</v>
      </c>
      <c r="D24" s="259" t="n">
        <v>1963</v>
      </c>
      <c r="E24" s="259" t="n">
        <f aca="true">YEAR(TODAY())-D24</f>
        <v>62</v>
      </c>
      <c r="F24" s="259" t="s">
        <v>42</v>
      </c>
      <c r="G24" s="259" t="s">
        <v>105</v>
      </c>
      <c r="H24" s="260" t="n">
        <v>45384</v>
      </c>
      <c r="I24" s="110" t="n">
        <v>14</v>
      </c>
      <c r="J24" s="110" t="n">
        <v>2</v>
      </c>
      <c r="K24" s="111" t="n">
        <f aca="false">IF(COUNT(M24:V24)&lt;7,W24,LARGE(M24:V24,1)+LARGE(M24:V24,2)+LARGE(M24:V24,3)+LARGE(M24:V24,4)+LARGE(M24:V24,5)+LARGE(M24:V24,6)+LARGE(M24:V24,7))</f>
        <v>322</v>
      </c>
      <c r="L24" s="261" t="n">
        <v>8</v>
      </c>
      <c r="M24" s="178"/>
      <c r="N24" s="178" t="n">
        <f aca="false">AE24</f>
        <v>40</v>
      </c>
      <c r="O24" s="178" t="n">
        <f aca="false">AM24</f>
        <v>44</v>
      </c>
      <c r="P24" s="178" t="n">
        <f aca="false">AU24</f>
        <v>44</v>
      </c>
      <c r="Q24" s="178" t="str">
        <f aca="false">BC24</f>
        <v> </v>
      </c>
      <c r="R24" s="178" t="n">
        <f aca="false">BK24</f>
        <v>59</v>
      </c>
      <c r="S24" s="178" t="n">
        <f aca="false">BS24</f>
        <v>40</v>
      </c>
      <c r="T24" s="178" t="n">
        <f aca="false">BY24</f>
        <v>53</v>
      </c>
      <c r="U24" s="178" t="n">
        <f aca="false">CG24</f>
        <v>40</v>
      </c>
      <c r="V24" s="178" t="n">
        <f aca="false">CO24</f>
        <v>42</v>
      </c>
      <c r="W24" s="262" t="n">
        <f aca="false">SUM(M24:V24)</f>
        <v>362</v>
      </c>
      <c r="X24" s="115" t="s">
        <v>7</v>
      </c>
      <c r="Y24" s="111" t="n">
        <v>16</v>
      </c>
      <c r="Z24" s="113" t="n">
        <v>0.719444444444444</v>
      </c>
      <c r="AA24" s="113" t="n">
        <v>0.740023148148148</v>
      </c>
      <c r="AB24" s="113" t="n">
        <f aca="false">AA24-Z24</f>
        <v>0.0205787037037037</v>
      </c>
      <c r="AC24" s="4" t="n">
        <v>22</v>
      </c>
      <c r="AD24" s="111" t="n">
        <v>2</v>
      </c>
      <c r="AE24" s="4" t="n">
        <v>40</v>
      </c>
      <c r="AF24" s="184" t="s">
        <v>7</v>
      </c>
      <c r="AG24" s="180" t="n">
        <v>34</v>
      </c>
      <c r="AH24" s="181" t="s">
        <v>7</v>
      </c>
      <c r="AI24" s="181" t="s">
        <v>7</v>
      </c>
      <c r="AJ24" s="182" t="n">
        <v>0.00931712962962963</v>
      </c>
      <c r="AK24" s="183" t="n">
        <v>33</v>
      </c>
      <c r="AL24" s="180" t="n">
        <v>1</v>
      </c>
      <c r="AM24" s="183" t="n">
        <v>44</v>
      </c>
      <c r="AN24" s="115" t="s">
        <v>7</v>
      </c>
      <c r="AO24" s="111" t="n">
        <v>5</v>
      </c>
      <c r="AP24" s="113" t="n">
        <v>0.711805555555556</v>
      </c>
      <c r="AQ24" s="113" t="n">
        <v>0.731145833333333</v>
      </c>
      <c r="AR24" s="113" t="n">
        <f aca="false">AQ24-AP24</f>
        <v>0.0193402777777778</v>
      </c>
      <c r="AS24" s="4" t="n">
        <v>20</v>
      </c>
      <c r="AT24" s="111" t="n">
        <v>2</v>
      </c>
      <c r="AU24" s="4" t="n">
        <v>44</v>
      </c>
      <c r="AV24" s="184" t="s">
        <v>7</v>
      </c>
      <c r="AW24" s="180" t="s">
        <v>7</v>
      </c>
      <c r="AX24" s="181" t="s">
        <v>7</v>
      </c>
      <c r="AY24" s="181" t="s">
        <v>7</v>
      </c>
      <c r="AZ24" s="182" t="s">
        <v>7</v>
      </c>
      <c r="BA24" s="183" t="s">
        <v>7</v>
      </c>
      <c r="BB24" s="180" t="s">
        <v>7</v>
      </c>
      <c r="BC24" s="183" t="s">
        <v>7</v>
      </c>
      <c r="BD24" s="115" t="s">
        <v>7</v>
      </c>
      <c r="BE24" s="111" t="n">
        <v>7</v>
      </c>
      <c r="BF24" s="113" t="n">
        <v>0.713194444444444</v>
      </c>
      <c r="BG24" s="113" t="n">
        <v>0.7446875</v>
      </c>
      <c r="BH24" s="113" t="n">
        <f aca="false">BG24-BF24</f>
        <v>0.0314930555555556</v>
      </c>
      <c r="BI24" s="4" t="n">
        <v>12</v>
      </c>
      <c r="BJ24" s="111" t="n">
        <v>2</v>
      </c>
      <c r="BK24" s="4" t="n">
        <v>59</v>
      </c>
      <c r="BL24" s="185" t="s">
        <v>7</v>
      </c>
      <c r="BM24" s="186" t="n">
        <v>7</v>
      </c>
      <c r="BN24" s="187" t="n">
        <v>0.713194444444444</v>
      </c>
      <c r="BO24" s="187" t="n">
        <v>0.726064814814815</v>
      </c>
      <c r="BP24" s="187" t="n">
        <f aca="false">BO24-BN24</f>
        <v>0.0128703703703704</v>
      </c>
      <c r="BQ24" s="188" t="n">
        <v>22</v>
      </c>
      <c r="BR24" s="186" t="n">
        <v>2</v>
      </c>
      <c r="BS24" s="188" t="n">
        <v>40</v>
      </c>
      <c r="BT24" s="263" t="s">
        <v>7</v>
      </c>
      <c r="BU24" s="180" t="n">
        <v>81</v>
      </c>
      <c r="BV24" s="181" t="n">
        <v>0.0916087962962963</v>
      </c>
      <c r="BW24" s="183" t="n">
        <v>10</v>
      </c>
      <c r="BX24" s="180" t="n">
        <v>1</v>
      </c>
      <c r="BY24" s="183" t="n">
        <v>53</v>
      </c>
      <c r="BZ24" s="185" t="n">
        <v>45411</v>
      </c>
      <c r="CA24" s="186" t="n">
        <v>5</v>
      </c>
      <c r="CB24" s="187" t="n">
        <v>0.420138888888889</v>
      </c>
      <c r="CC24" s="187" t="n">
        <v>0.435694444444444</v>
      </c>
      <c r="CD24" s="187" t="n">
        <f aca="false">CC24-CB24</f>
        <v>0.0155555555555556</v>
      </c>
      <c r="CE24" s="188" t="n">
        <v>22</v>
      </c>
      <c r="CF24" s="186" t="n">
        <v>2</v>
      </c>
      <c r="CG24" s="188" t="n">
        <v>40</v>
      </c>
      <c r="CH24" s="263" t="n">
        <v>45398</v>
      </c>
      <c r="CI24" s="180" t="n">
        <v>7</v>
      </c>
      <c r="CJ24" s="181" t="n">
        <v>0.713194444444444</v>
      </c>
      <c r="CK24" s="181" t="n">
        <v>0.731840277777778</v>
      </c>
      <c r="CL24" s="181" t="n">
        <f aca="false">CK24-CJ24</f>
        <v>0.0186458333333333</v>
      </c>
      <c r="CM24" s="183" t="n">
        <v>27</v>
      </c>
      <c r="CN24" s="180" t="n">
        <v>2</v>
      </c>
      <c r="CO24" s="183" t="n">
        <v>42</v>
      </c>
      <c r="CX24" s="211"/>
      <c r="CY24" s="208"/>
      <c r="CZ24" s="208"/>
      <c r="DA24" s="208"/>
      <c r="DB24" s="208"/>
      <c r="DC24" s="208"/>
      <c r="DD24" s="208"/>
      <c r="DE24" s="208"/>
      <c r="DF24" s="208"/>
      <c r="DG24" s="208"/>
      <c r="DH24" s="208"/>
      <c r="DI24" s="208"/>
      <c r="DJ24" s="208"/>
      <c r="DK24" s="208"/>
      <c r="DL24" s="208"/>
      <c r="DM24" s="208"/>
      <c r="DN24" s="208"/>
      <c r="DO24" s="208"/>
      <c r="DP24" s="208"/>
      <c r="DQ24" s="208"/>
      <c r="DR24" s="208"/>
      <c r="DS24" s="208"/>
      <c r="DT24" s="208"/>
      <c r="DU24" s="208"/>
      <c r="DV24" s="208"/>
      <c r="DW24" s="208"/>
      <c r="DX24" s="208"/>
      <c r="DY24" s="208"/>
      <c r="DZ24" s="208"/>
      <c r="EA24" s="208"/>
      <c r="EB24" s="208"/>
      <c r="EC24" s="208"/>
      <c r="ED24" s="208"/>
      <c r="EE24" s="208"/>
      <c r="EF24" s="208"/>
      <c r="EG24" s="208"/>
      <c r="EH24" s="208"/>
      <c r="EI24" s="208"/>
      <c r="EJ24" s="208"/>
      <c r="EK24" s="208"/>
      <c r="EL24" s="208"/>
      <c r="EM24" s="208"/>
      <c r="EN24" s="208"/>
      <c r="EO24" s="208"/>
      <c r="EP24" s="208"/>
      <c r="EQ24" s="208"/>
      <c r="ER24" s="208"/>
      <c r="ES24" s="208"/>
      <c r="ET24" s="208"/>
      <c r="EU24" s="208"/>
      <c r="EV24" s="208"/>
      <c r="EW24" s="208"/>
      <c r="EX24" s="208"/>
      <c r="EY24" s="208"/>
      <c r="EZ24" s="208"/>
      <c r="FA24" s="208"/>
      <c r="FB24" s="208"/>
      <c r="FC24" s="208"/>
      <c r="FD24" s="208"/>
      <c r="FE24" s="208"/>
      <c r="FF24" s="208"/>
      <c r="FG24" s="208"/>
      <c r="FH24" s="208"/>
      <c r="FI24" s="208"/>
      <c r="FJ24" s="208"/>
      <c r="FK24" s="208"/>
      <c r="FL24" s="208"/>
      <c r="FM24" s="208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08"/>
      <c r="GA24" s="208"/>
      <c r="GB24" s="208"/>
      <c r="GC24" s="208"/>
      <c r="GD24" s="208"/>
      <c r="GE24" s="208"/>
      <c r="GF24" s="208"/>
      <c r="GG24" s="208"/>
      <c r="GH24" s="208"/>
      <c r="GI24" s="208"/>
      <c r="GJ24" s="208"/>
      <c r="GK24" s="208"/>
      <c r="GL24" s="208"/>
      <c r="GM24" s="208"/>
      <c r="GN24" s="208"/>
      <c r="GO24" s="208"/>
      <c r="GP24" s="208"/>
      <c r="GQ24" s="208"/>
      <c r="GR24" s="208"/>
      <c r="GS24" s="208"/>
      <c r="GT24" s="208"/>
      <c r="GU24" s="208"/>
      <c r="GV24" s="208"/>
      <c r="GW24" s="208"/>
      <c r="GX24" s="208"/>
      <c r="GY24" s="208"/>
      <c r="GZ24" s="208"/>
      <c r="HA24" s="208"/>
      <c r="HB24" s="208"/>
      <c r="HC24" s="208"/>
      <c r="HD24" s="208"/>
      <c r="HE24" s="208"/>
      <c r="HF24" s="208"/>
      <c r="HG24" s="208"/>
      <c r="HH24" s="208"/>
      <c r="HI24" s="208"/>
      <c r="HJ24" s="208"/>
      <c r="HK24" s="208"/>
      <c r="HL24" s="208"/>
      <c r="HM24" s="208"/>
      <c r="HN24" s="208"/>
      <c r="HO24" s="208"/>
      <c r="HP24" s="208"/>
      <c r="HQ24" s="208"/>
      <c r="HR24" s="208"/>
      <c r="HS24" s="208"/>
      <c r="HT24" s="208"/>
      <c r="HU24" s="208"/>
      <c r="HV24" s="208"/>
      <c r="HW24" s="208"/>
      <c r="HX24" s="208"/>
      <c r="HY24" s="208"/>
      <c r="HZ24" s="208"/>
      <c r="IA24" s="208"/>
      <c r="IB24" s="208"/>
      <c r="IC24" s="208"/>
      <c r="ID24" s="208"/>
      <c r="IE24" s="208"/>
      <c r="IF24" s="208"/>
      <c r="IG24" s="208"/>
      <c r="IH24" s="208"/>
      <c r="II24" s="208"/>
      <c r="IJ24" s="208"/>
      <c r="IK24" s="208"/>
      <c r="IL24" s="208"/>
      <c r="IM24" s="208"/>
      <c r="IN24" s="208"/>
      <c r="IO24" s="208"/>
      <c r="IP24" s="208"/>
      <c r="IQ24" s="208"/>
      <c r="IR24" s="208"/>
      <c r="IS24" s="208"/>
      <c r="IT24" s="208"/>
      <c r="IU24" s="208"/>
      <c r="IV24" s="208"/>
      <c r="IW24" s="208"/>
      <c r="IX24" s="208"/>
      <c r="IY24" s="208"/>
      <c r="IZ24" s="208"/>
      <c r="JA24" s="208"/>
      <c r="JB24" s="208"/>
      <c r="JC24" s="208"/>
      <c r="JD24" s="208"/>
      <c r="JE24" s="208"/>
      <c r="JF24" s="208"/>
      <c r="JG24" s="208"/>
      <c r="JH24" s="208"/>
      <c r="JI24" s="208"/>
      <c r="JJ24" s="208"/>
      <c r="JK24" s="208"/>
      <c r="JL24" s="208"/>
      <c r="JM24" s="208"/>
      <c r="JN24" s="208"/>
      <c r="JO24" s="208"/>
      <c r="JP24" s="208"/>
      <c r="JQ24" s="208"/>
      <c r="JR24" s="208"/>
      <c r="JS24" s="208"/>
      <c r="JT24" s="208"/>
      <c r="JU24" s="208"/>
      <c r="JV24" s="208"/>
      <c r="JW24" s="208"/>
      <c r="JX24" s="208"/>
      <c r="JY24" s="208"/>
      <c r="JZ24" s="208"/>
      <c r="KA24" s="208"/>
      <c r="KB24" s="208"/>
      <c r="AKU24" s="26"/>
      <c r="AKV24" s="26"/>
      <c r="AKW24" s="26"/>
      <c r="AKX24" s="26"/>
      <c r="AKY24" s="26"/>
      <c r="AKZ24" s="26"/>
      <c r="ALA24" s="26"/>
      <c r="ALB24" s="26"/>
      <c r="ALC24" s="26"/>
      <c r="ALD24" s="26"/>
      <c r="ALE24" s="26"/>
      <c r="ALF24" s="26"/>
      <c r="ALG24" s="26"/>
      <c r="ALH24" s="26"/>
      <c r="ALI24" s="26"/>
      <c r="ALJ24" s="26"/>
      <c r="ALK24" s="26"/>
      <c r="ALL24" s="26"/>
      <c r="ALM24" s="26"/>
      <c r="ALN24" s="26"/>
      <c r="ALO24" s="26"/>
      <c r="ALP24" s="26"/>
      <c r="ALQ24" s="26"/>
      <c r="ALR24" s="26"/>
      <c r="ALS24" s="26"/>
      <c r="ALT24" s="26"/>
      <c r="ALU24" s="26"/>
      <c r="ALV24" s="26"/>
      <c r="ALW24" s="26"/>
      <c r="ALX24" s="26"/>
      <c r="ALY24" s="26"/>
      <c r="ALZ24" s="26"/>
      <c r="AMA24" s="26"/>
      <c r="AMB24" s="26"/>
      <c r="AMC24" s="26"/>
      <c r="AMD24" s="26"/>
      <c r="AME24" s="26"/>
      <c r="AMF24" s="26"/>
      <c r="AMG24" s="26"/>
      <c r="AMH24" s="26"/>
      <c r="AMI24" s="26"/>
    </row>
    <row r="25" s="207" customFormat="true" ht="14.1" hidden="false" customHeight="true" outlineLevel="0" collapsed="false">
      <c r="A25" s="258" t="s">
        <v>173</v>
      </c>
      <c r="B25" s="258" t="s">
        <v>90</v>
      </c>
      <c r="C25" s="258" t="s">
        <v>85</v>
      </c>
      <c r="D25" s="259" t="n">
        <v>2003</v>
      </c>
      <c r="E25" s="259" t="n">
        <f aca="true">YEAR(TODAY())-D25</f>
        <v>22</v>
      </c>
      <c r="F25" s="259" t="s">
        <v>42</v>
      </c>
      <c r="G25" s="259" t="s">
        <v>63</v>
      </c>
      <c r="H25" s="260" t="n">
        <v>45397</v>
      </c>
      <c r="I25" s="110" t="n">
        <v>20</v>
      </c>
      <c r="J25" s="110" t="n">
        <v>1</v>
      </c>
      <c r="K25" s="111" t="n">
        <f aca="false">IF(COUNT(M25:V25)&lt;7,W25,LARGE(M25:V25,1)+LARGE(M25:V25,2)+LARGE(M25:V25,3)+LARGE(M25:V25,4)+LARGE(M25:V25,5)+LARGE(M25:V25,6)+LARGE(M25:V25,7))</f>
        <v>202</v>
      </c>
      <c r="L25" s="111" t="n">
        <v>5</v>
      </c>
      <c r="M25" s="178"/>
      <c r="N25" s="178" t="n">
        <f aca="false">AE25</f>
        <v>38</v>
      </c>
      <c r="O25" s="178" t="n">
        <v>0</v>
      </c>
      <c r="P25" s="178" t="n">
        <f aca="false">AU25</f>
        <v>50</v>
      </c>
      <c r="Q25" s="178" t="n">
        <f aca="false">BC25</f>
        <v>42</v>
      </c>
      <c r="R25" s="178"/>
      <c r="S25" s="178" t="n">
        <f aca="false">BS25</f>
        <v>38</v>
      </c>
      <c r="T25" s="178" t="str">
        <f aca="false">BY25</f>
        <v> </v>
      </c>
      <c r="U25" s="178" t="n">
        <f aca="false">CG25</f>
        <v>0</v>
      </c>
      <c r="V25" s="178" t="n">
        <f aca="false">CO25</f>
        <v>34</v>
      </c>
      <c r="W25" s="262" t="n">
        <f aca="false">SUM(M25:V25)</f>
        <v>202</v>
      </c>
      <c r="X25" s="115" t="s">
        <v>7</v>
      </c>
      <c r="Y25" s="111" t="n">
        <v>7</v>
      </c>
      <c r="Z25" s="113" t="n">
        <v>0.713194444444444</v>
      </c>
      <c r="AA25" s="113" t="n">
        <v>0.734236111111111</v>
      </c>
      <c r="AB25" s="113" t="n">
        <f aca="false">AA25-Z25</f>
        <v>0.0210416666666667</v>
      </c>
      <c r="AC25" s="4" t="n">
        <v>23</v>
      </c>
      <c r="AD25" s="111" t="n">
        <v>2</v>
      </c>
      <c r="AE25" s="4" t="n">
        <v>38</v>
      </c>
      <c r="AF25" s="184" t="s">
        <v>7</v>
      </c>
      <c r="AG25" s="180" t="s">
        <v>7</v>
      </c>
      <c r="AH25" s="181" t="s">
        <v>7</v>
      </c>
      <c r="AI25" s="181" t="s">
        <v>7</v>
      </c>
      <c r="AJ25" s="182" t="s">
        <v>7</v>
      </c>
      <c r="AK25" s="183" t="s">
        <v>7</v>
      </c>
      <c r="AL25" s="180" t="s">
        <v>7</v>
      </c>
      <c r="AM25" s="183" t="s">
        <v>7</v>
      </c>
      <c r="AN25" s="115" t="s">
        <v>7</v>
      </c>
      <c r="AO25" s="111" t="n">
        <v>13</v>
      </c>
      <c r="AP25" s="113" t="n">
        <v>0.717361111111111</v>
      </c>
      <c r="AQ25" s="113" t="n">
        <v>0.736168981481482</v>
      </c>
      <c r="AR25" s="113" t="n">
        <f aca="false">AQ25-AP25</f>
        <v>0.0188078703703704</v>
      </c>
      <c r="AS25" s="4" t="n">
        <v>17</v>
      </c>
      <c r="AT25" s="111" t="n">
        <v>1</v>
      </c>
      <c r="AU25" s="4" t="n">
        <v>50</v>
      </c>
      <c r="AV25" s="184" t="n">
        <v>45463</v>
      </c>
      <c r="AW25" s="180" t="n">
        <v>13</v>
      </c>
      <c r="AX25" s="181" t="s">
        <v>7</v>
      </c>
      <c r="AY25" s="181" t="s">
        <v>7</v>
      </c>
      <c r="AZ25" s="182" t="n">
        <v>0.0218518518518519</v>
      </c>
      <c r="BA25" s="183" t="n">
        <v>23</v>
      </c>
      <c r="BB25" s="180" t="n">
        <v>3</v>
      </c>
      <c r="BC25" s="183" t="n">
        <v>42</v>
      </c>
      <c r="BD25" s="115" t="s">
        <v>7</v>
      </c>
      <c r="BE25" s="111" t="s">
        <v>7</v>
      </c>
      <c r="BF25" s="113" t="s">
        <v>7</v>
      </c>
      <c r="BG25" s="113" t="s">
        <v>7</v>
      </c>
      <c r="BH25" s="113" t="s">
        <v>7</v>
      </c>
      <c r="BI25" s="4" t="s">
        <v>7</v>
      </c>
      <c r="BJ25" s="111" t="s">
        <v>7</v>
      </c>
      <c r="BK25" s="4" t="s">
        <v>7</v>
      </c>
      <c r="BL25" s="185" t="n">
        <v>45433</v>
      </c>
      <c r="BM25" s="186" t="n">
        <v>8</v>
      </c>
      <c r="BN25" s="187" t="n">
        <v>0.713888888888889</v>
      </c>
      <c r="BO25" s="187" t="n">
        <v>0.726863425925926</v>
      </c>
      <c r="BP25" s="187" t="n">
        <f aca="false">BO25-BN25</f>
        <v>0.012974537037037</v>
      </c>
      <c r="BQ25" s="188" t="n">
        <v>24</v>
      </c>
      <c r="BR25" s="186" t="n">
        <v>2</v>
      </c>
      <c r="BS25" s="188" t="n">
        <v>38</v>
      </c>
      <c r="BT25" s="263" t="s">
        <v>7</v>
      </c>
      <c r="BU25" s="180" t="s">
        <v>7</v>
      </c>
      <c r="BV25" s="181" t="s">
        <v>7</v>
      </c>
      <c r="BW25" s="183" t="s">
        <v>7</v>
      </c>
      <c r="BX25" s="180" t="s">
        <v>7</v>
      </c>
      <c r="BY25" s="183" t="s">
        <v>7</v>
      </c>
      <c r="BZ25" s="185"/>
      <c r="CA25" s="186"/>
      <c r="CB25" s="187"/>
      <c r="CC25" s="187"/>
      <c r="CD25" s="187" t="n">
        <f aca="false">CC25-CB25</f>
        <v>0</v>
      </c>
      <c r="CE25" s="188"/>
      <c r="CF25" s="186"/>
      <c r="CG25" s="188"/>
      <c r="CH25" s="263"/>
      <c r="CI25" s="180" t="n">
        <v>31</v>
      </c>
      <c r="CJ25" s="181" t="n">
        <v>0.729861111111111</v>
      </c>
      <c r="CK25" s="181" t="n">
        <v>0.749988425925926</v>
      </c>
      <c r="CL25" s="181" t="n">
        <f aca="false">CK25-CJ25</f>
        <v>0.0201273148148148</v>
      </c>
      <c r="CM25" s="183" t="n">
        <v>32</v>
      </c>
      <c r="CN25" s="180" t="n">
        <v>5</v>
      </c>
      <c r="CO25" s="183" t="n">
        <v>34</v>
      </c>
      <c r="CP25" s="264"/>
      <c r="CQ25" s="264"/>
      <c r="CR25" s="264"/>
      <c r="CS25" s="264"/>
      <c r="CT25" s="264"/>
      <c r="CU25" s="264"/>
      <c r="CV25" s="264"/>
      <c r="CW25" s="264"/>
      <c r="CX25" s="211"/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8"/>
      <c r="DK25" s="208"/>
      <c r="DL25" s="208"/>
      <c r="DM25" s="208"/>
      <c r="DN25" s="208"/>
      <c r="DO25" s="208"/>
      <c r="DP25" s="208"/>
      <c r="DQ25" s="208"/>
      <c r="DR25" s="208"/>
      <c r="DS25" s="208"/>
      <c r="DT25" s="208"/>
      <c r="DU25" s="208"/>
      <c r="DV25" s="208"/>
      <c r="DW25" s="208"/>
      <c r="DX25" s="208"/>
      <c r="DY25" s="208"/>
      <c r="DZ25" s="208"/>
      <c r="EA25" s="208"/>
      <c r="EB25" s="208"/>
      <c r="EC25" s="208"/>
      <c r="ED25" s="208"/>
      <c r="EE25" s="208"/>
      <c r="EF25" s="208"/>
      <c r="EG25" s="208"/>
      <c r="EH25" s="208"/>
      <c r="EI25" s="208"/>
      <c r="EJ25" s="208"/>
      <c r="EK25" s="208"/>
      <c r="EL25" s="208"/>
      <c r="EM25" s="208"/>
      <c r="EN25" s="208"/>
      <c r="EO25" s="208"/>
      <c r="EP25" s="208"/>
      <c r="EQ25" s="208"/>
      <c r="ER25" s="208"/>
      <c r="ES25" s="208"/>
      <c r="ET25" s="208"/>
      <c r="EU25" s="208"/>
      <c r="EV25" s="208"/>
      <c r="EW25" s="208"/>
      <c r="EX25" s="208"/>
      <c r="EY25" s="208"/>
      <c r="EZ25" s="208"/>
      <c r="FA25" s="208"/>
      <c r="FB25" s="208"/>
      <c r="FC25" s="208"/>
      <c r="FD25" s="208"/>
      <c r="FE25" s="208"/>
      <c r="FF25" s="208"/>
      <c r="FG25" s="208"/>
      <c r="FH25" s="208"/>
      <c r="FI25" s="208"/>
      <c r="FJ25" s="208"/>
      <c r="FK25" s="208"/>
      <c r="FL25" s="208"/>
      <c r="FM25" s="208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08"/>
      <c r="GA25" s="208"/>
      <c r="GB25" s="208"/>
      <c r="GC25" s="208"/>
      <c r="GD25" s="208"/>
      <c r="GE25" s="208"/>
      <c r="GF25" s="208"/>
      <c r="GG25" s="208"/>
      <c r="GH25" s="208"/>
      <c r="GI25" s="208"/>
      <c r="GJ25" s="208"/>
      <c r="GK25" s="208"/>
      <c r="GL25" s="208"/>
      <c r="GM25" s="208"/>
      <c r="GN25" s="208"/>
      <c r="GO25" s="208"/>
      <c r="GP25" s="208"/>
      <c r="GQ25" s="208"/>
      <c r="GR25" s="208"/>
      <c r="GS25" s="208"/>
      <c r="GT25" s="208"/>
      <c r="GU25" s="208"/>
      <c r="GV25" s="208"/>
      <c r="GW25" s="208"/>
      <c r="GX25" s="208"/>
      <c r="GY25" s="208"/>
      <c r="GZ25" s="208"/>
      <c r="HA25" s="208"/>
      <c r="HB25" s="208"/>
      <c r="HC25" s="208"/>
      <c r="HD25" s="208"/>
      <c r="HE25" s="208"/>
      <c r="HF25" s="208"/>
      <c r="HG25" s="208"/>
      <c r="HH25" s="208"/>
      <c r="HI25" s="208"/>
      <c r="HJ25" s="208"/>
      <c r="HK25" s="208"/>
      <c r="HL25" s="208"/>
      <c r="HM25" s="208"/>
      <c r="HN25" s="208"/>
      <c r="HO25" s="208"/>
      <c r="HP25" s="208"/>
      <c r="HQ25" s="208"/>
      <c r="HR25" s="208"/>
      <c r="HS25" s="208"/>
      <c r="HT25" s="208"/>
      <c r="HU25" s="208"/>
      <c r="HV25" s="208"/>
      <c r="HW25" s="208"/>
      <c r="HX25" s="208"/>
      <c r="HY25" s="208"/>
      <c r="HZ25" s="208"/>
      <c r="IA25" s="208"/>
      <c r="IB25" s="208"/>
      <c r="IC25" s="208"/>
      <c r="ID25" s="208"/>
      <c r="IE25" s="208"/>
      <c r="IF25" s="208"/>
      <c r="IG25" s="208"/>
      <c r="IH25" s="208"/>
      <c r="II25" s="208"/>
      <c r="IJ25" s="208"/>
      <c r="IK25" s="208"/>
      <c r="IL25" s="208"/>
      <c r="IM25" s="208"/>
      <c r="IN25" s="208"/>
      <c r="IO25" s="208"/>
      <c r="IP25" s="208"/>
      <c r="IQ25" s="208"/>
      <c r="IR25" s="208"/>
      <c r="IS25" s="208"/>
      <c r="IT25" s="208"/>
      <c r="IU25" s="208"/>
      <c r="IV25" s="208"/>
      <c r="IW25" s="208"/>
      <c r="IX25" s="208"/>
      <c r="IY25" s="208"/>
      <c r="IZ25" s="208"/>
      <c r="JA25" s="208"/>
      <c r="JB25" s="208"/>
      <c r="JC25" s="208"/>
      <c r="JD25" s="208"/>
      <c r="JE25" s="208"/>
      <c r="JF25" s="208"/>
      <c r="JG25" s="208"/>
      <c r="JH25" s="208"/>
      <c r="JI25" s="208"/>
      <c r="JJ25" s="208"/>
      <c r="JK25" s="208"/>
      <c r="JL25" s="208"/>
      <c r="JM25" s="208"/>
      <c r="JN25" s="208"/>
      <c r="JO25" s="208"/>
      <c r="JP25" s="208"/>
      <c r="JQ25" s="208"/>
      <c r="JR25" s="208"/>
      <c r="JS25" s="208"/>
      <c r="JT25" s="208"/>
      <c r="JU25" s="208"/>
      <c r="JV25" s="208"/>
      <c r="JW25" s="208"/>
      <c r="JX25" s="208"/>
      <c r="JY25" s="208"/>
      <c r="JZ25" s="208"/>
      <c r="KA25" s="208"/>
      <c r="KB25" s="208"/>
      <c r="AKU25" s="26"/>
      <c r="AKV25" s="26"/>
      <c r="AKW25" s="26"/>
      <c r="AKX25" s="26"/>
      <c r="AKY25" s="26"/>
      <c r="AKZ25" s="26"/>
      <c r="ALA25" s="26"/>
      <c r="ALB25" s="26"/>
      <c r="ALC25" s="26"/>
      <c r="ALD25" s="26"/>
      <c r="ALE25" s="26"/>
      <c r="ALF25" s="26"/>
      <c r="ALG25" s="26"/>
      <c r="ALH25" s="26"/>
      <c r="ALI25" s="26"/>
      <c r="ALJ25" s="26"/>
      <c r="ALK25" s="26"/>
      <c r="ALL25" s="26"/>
      <c r="ALM25" s="26"/>
      <c r="ALN25" s="26"/>
      <c r="ALO25" s="26"/>
      <c r="ALP25" s="26"/>
      <c r="ALQ25" s="26"/>
      <c r="ALR25" s="26"/>
      <c r="ALS25" s="26"/>
      <c r="ALT25" s="26"/>
      <c r="ALU25" s="26"/>
      <c r="ALV25" s="26"/>
      <c r="ALW25" s="26"/>
      <c r="ALX25" s="26"/>
      <c r="ALY25" s="26"/>
      <c r="ALZ25" s="26"/>
      <c r="AMA25" s="26"/>
      <c r="AMB25" s="26"/>
      <c r="AMC25" s="26"/>
      <c r="AMD25" s="26"/>
      <c r="AME25" s="26"/>
      <c r="AMF25" s="26"/>
      <c r="AMG25" s="26"/>
      <c r="AMH25" s="26"/>
      <c r="AMI25" s="26"/>
    </row>
    <row r="26" s="207" customFormat="true" ht="14.1" hidden="false" customHeight="true" outlineLevel="0" collapsed="false">
      <c r="A26" s="1" t="s">
        <v>214</v>
      </c>
      <c r="B26" s="1" t="s">
        <v>215</v>
      </c>
      <c r="C26" s="1"/>
      <c r="D26" s="2" t="n">
        <v>1982</v>
      </c>
      <c r="E26" s="2" t="n">
        <f aca="true">YEAR(TODAY())-D26</f>
        <v>43</v>
      </c>
      <c r="F26" s="2" t="s">
        <v>42</v>
      </c>
      <c r="G26" s="2" t="s">
        <v>54</v>
      </c>
      <c r="H26" s="222"/>
      <c r="I26" s="3"/>
      <c r="J26" s="3"/>
      <c r="K26" s="3"/>
      <c r="L26" s="3"/>
      <c r="M26" s="5"/>
      <c r="N26" s="5"/>
      <c r="O26" s="5"/>
      <c r="P26" s="5"/>
      <c r="Q26" s="5"/>
      <c r="R26" s="5"/>
      <c r="S26" s="5"/>
      <c r="T26" s="5"/>
      <c r="U26" s="5"/>
      <c r="V26" s="5"/>
      <c r="W26" s="223"/>
      <c r="X26" s="115" t="s">
        <v>7</v>
      </c>
      <c r="Y26" s="111" t="n">
        <v>5</v>
      </c>
      <c r="Z26" s="113" t="n">
        <v>0.711805555555556</v>
      </c>
      <c r="AA26" s="113" t="n">
        <v>0.733217592592593</v>
      </c>
      <c r="AB26" s="113" t="n">
        <f aca="false">AA26-Z26</f>
        <v>0.021412037037037</v>
      </c>
      <c r="AC26" s="4" t="n">
        <v>24</v>
      </c>
      <c r="AD26" s="111" t="n">
        <v>7</v>
      </c>
      <c r="AE26" s="4" t="s">
        <v>7</v>
      </c>
      <c r="AF26" s="184" t="s">
        <v>7</v>
      </c>
      <c r="AG26" s="180" t="s">
        <v>7</v>
      </c>
      <c r="AH26" s="181" t="s">
        <v>7</v>
      </c>
      <c r="AI26" s="181" t="s">
        <v>7</v>
      </c>
      <c r="AJ26" s="182" t="s">
        <v>7</v>
      </c>
      <c r="AK26" s="183" t="s">
        <v>7</v>
      </c>
      <c r="AL26" s="180" t="s">
        <v>7</v>
      </c>
      <c r="AM26" s="183" t="s">
        <v>7</v>
      </c>
      <c r="AN26" s="115" t="s">
        <v>7</v>
      </c>
      <c r="AO26" s="111" t="s">
        <v>7</v>
      </c>
      <c r="AP26" s="113" t="s">
        <v>7</v>
      </c>
      <c r="AQ26" s="113" t="s">
        <v>7</v>
      </c>
      <c r="AR26" s="113" t="s">
        <v>7</v>
      </c>
      <c r="AS26" s="4" t="s">
        <v>7</v>
      </c>
      <c r="AT26" s="111" t="s">
        <v>7</v>
      </c>
      <c r="AU26" s="4" t="s">
        <v>7</v>
      </c>
      <c r="AV26" s="184" t="s">
        <v>7</v>
      </c>
      <c r="AW26" s="180" t="s">
        <v>7</v>
      </c>
      <c r="AX26" s="181" t="s">
        <v>7</v>
      </c>
      <c r="AY26" s="181" t="s">
        <v>7</v>
      </c>
      <c r="AZ26" s="182" t="s">
        <v>7</v>
      </c>
      <c r="BA26" s="183" t="s">
        <v>7</v>
      </c>
      <c r="BB26" s="180" t="s">
        <v>7</v>
      </c>
      <c r="BC26" s="183" t="s">
        <v>7</v>
      </c>
      <c r="BD26" s="115" t="s">
        <v>7</v>
      </c>
      <c r="BE26" s="111" t="s">
        <v>7</v>
      </c>
      <c r="BF26" s="113" t="s">
        <v>7</v>
      </c>
      <c r="BG26" s="113" t="s">
        <v>7</v>
      </c>
      <c r="BH26" s="113" t="s">
        <v>7</v>
      </c>
      <c r="BI26" s="4" t="s">
        <v>7</v>
      </c>
      <c r="BJ26" s="111" t="s">
        <v>7</v>
      </c>
      <c r="BK26" s="4" t="s">
        <v>7</v>
      </c>
      <c r="BL26" s="18"/>
      <c r="BM26" s="19"/>
      <c r="BN26" s="20"/>
      <c r="BO26" s="20"/>
      <c r="BP26" s="20"/>
      <c r="BQ26" s="21"/>
      <c r="BR26" s="22"/>
      <c r="BS26" s="21"/>
      <c r="BT26" s="224"/>
      <c r="BU26" s="11"/>
      <c r="BV26" s="12"/>
      <c r="BW26" s="14"/>
      <c r="BX26" s="15"/>
      <c r="BY26" s="14"/>
      <c r="BZ26" s="18"/>
      <c r="CA26" s="19"/>
      <c r="CB26" s="20"/>
      <c r="CC26" s="20"/>
      <c r="CD26" s="20"/>
      <c r="CE26" s="21"/>
      <c r="CF26" s="22"/>
      <c r="CG26" s="21"/>
      <c r="CH26" s="224"/>
      <c r="CI26" s="11"/>
      <c r="CJ26" s="12"/>
      <c r="CK26" s="12"/>
      <c r="CL26" s="12"/>
      <c r="CM26" s="14"/>
      <c r="CN26" s="15"/>
      <c r="CO26" s="14"/>
      <c r="CP26" s="264"/>
      <c r="CQ26" s="264"/>
      <c r="CR26" s="264"/>
      <c r="CS26" s="264"/>
      <c r="CT26" s="264"/>
      <c r="CU26" s="264"/>
      <c r="CV26" s="264"/>
      <c r="CW26" s="264"/>
      <c r="CX26" s="211"/>
      <c r="CY26" s="208"/>
      <c r="CZ26" s="208"/>
      <c r="DA26" s="208"/>
      <c r="DB26" s="208"/>
      <c r="DC26" s="208"/>
      <c r="DD26" s="208"/>
      <c r="DE26" s="208"/>
      <c r="DF26" s="208"/>
      <c r="DG26" s="208"/>
      <c r="DH26" s="208"/>
      <c r="DI26" s="208"/>
      <c r="DJ26" s="208"/>
      <c r="DK26" s="208"/>
      <c r="DL26" s="208"/>
      <c r="DM26" s="208"/>
      <c r="DN26" s="208"/>
      <c r="DO26" s="208"/>
      <c r="DP26" s="208"/>
      <c r="DQ26" s="208"/>
      <c r="DR26" s="208"/>
      <c r="DS26" s="208"/>
      <c r="DT26" s="208"/>
      <c r="DU26" s="208"/>
      <c r="DV26" s="208"/>
      <c r="DW26" s="208"/>
      <c r="DX26" s="208"/>
      <c r="DY26" s="208"/>
      <c r="DZ26" s="208"/>
      <c r="EA26" s="208"/>
      <c r="EB26" s="208"/>
      <c r="EC26" s="208"/>
      <c r="ED26" s="208"/>
      <c r="EE26" s="208"/>
      <c r="EF26" s="208"/>
      <c r="EG26" s="208"/>
      <c r="EH26" s="208"/>
      <c r="EI26" s="208"/>
      <c r="EJ26" s="208"/>
      <c r="EK26" s="208"/>
      <c r="EL26" s="208"/>
      <c r="EM26" s="208"/>
      <c r="EN26" s="208"/>
      <c r="EO26" s="208"/>
      <c r="EP26" s="208"/>
      <c r="EQ26" s="208"/>
      <c r="ER26" s="208"/>
      <c r="ES26" s="208"/>
      <c r="ET26" s="208"/>
      <c r="EU26" s="208"/>
      <c r="EV26" s="208"/>
      <c r="EW26" s="208"/>
      <c r="EX26" s="208"/>
      <c r="EY26" s="208"/>
      <c r="EZ26" s="208"/>
      <c r="FA26" s="208"/>
      <c r="FB26" s="208"/>
      <c r="FC26" s="208"/>
      <c r="FD26" s="208"/>
      <c r="FE26" s="208"/>
      <c r="FF26" s="208"/>
      <c r="FG26" s="208"/>
      <c r="FH26" s="208"/>
      <c r="FI26" s="208"/>
      <c r="FJ26" s="208"/>
      <c r="FK26" s="208"/>
      <c r="FL26" s="208"/>
      <c r="FM26" s="208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08"/>
      <c r="GA26" s="208"/>
      <c r="GB26" s="208"/>
      <c r="GC26" s="208"/>
      <c r="GD26" s="208"/>
      <c r="GE26" s="208"/>
      <c r="GF26" s="208"/>
      <c r="GG26" s="208"/>
      <c r="GH26" s="208"/>
      <c r="GI26" s="208"/>
      <c r="GJ26" s="208"/>
      <c r="GK26" s="208"/>
      <c r="GL26" s="208"/>
      <c r="GM26" s="208"/>
      <c r="GN26" s="208"/>
      <c r="GO26" s="208"/>
      <c r="GP26" s="208"/>
      <c r="GQ26" s="208"/>
      <c r="GR26" s="208"/>
      <c r="GS26" s="208"/>
      <c r="GT26" s="208"/>
      <c r="GU26" s="208"/>
      <c r="GV26" s="208"/>
      <c r="GW26" s="208"/>
      <c r="GX26" s="208"/>
      <c r="GY26" s="208"/>
      <c r="GZ26" s="208"/>
      <c r="HA26" s="208"/>
      <c r="HB26" s="208"/>
      <c r="HC26" s="208"/>
      <c r="HD26" s="208"/>
      <c r="HE26" s="208"/>
      <c r="HF26" s="208"/>
      <c r="HG26" s="208"/>
      <c r="HH26" s="208"/>
      <c r="HI26" s="208"/>
      <c r="HJ26" s="208"/>
      <c r="HK26" s="208"/>
      <c r="HL26" s="208"/>
      <c r="HM26" s="208"/>
      <c r="HN26" s="208"/>
      <c r="HO26" s="208"/>
      <c r="HP26" s="208"/>
      <c r="HQ26" s="208"/>
      <c r="HR26" s="208"/>
      <c r="HS26" s="208"/>
      <c r="HT26" s="208"/>
      <c r="HU26" s="208"/>
      <c r="HV26" s="208"/>
      <c r="HW26" s="208"/>
      <c r="HX26" s="208"/>
      <c r="HY26" s="208"/>
      <c r="HZ26" s="208"/>
      <c r="IA26" s="208"/>
      <c r="IB26" s="208"/>
      <c r="IC26" s="208"/>
      <c r="ID26" s="208"/>
      <c r="IE26" s="208"/>
      <c r="IF26" s="208"/>
      <c r="IG26" s="208"/>
      <c r="IH26" s="208"/>
      <c r="II26" s="208"/>
      <c r="IJ26" s="208"/>
      <c r="IK26" s="208"/>
      <c r="IL26" s="208"/>
      <c r="IM26" s="208"/>
      <c r="IN26" s="208"/>
      <c r="IO26" s="208"/>
      <c r="IP26" s="208"/>
      <c r="IQ26" s="208"/>
      <c r="IR26" s="208"/>
      <c r="IS26" s="208"/>
      <c r="IT26" s="208"/>
      <c r="IU26" s="208"/>
      <c r="IV26" s="208"/>
      <c r="IW26" s="208"/>
      <c r="IX26" s="208"/>
      <c r="IY26" s="208"/>
      <c r="IZ26" s="208"/>
      <c r="JA26" s="208"/>
      <c r="JB26" s="208"/>
      <c r="JC26" s="208"/>
      <c r="JD26" s="208"/>
      <c r="JE26" s="208"/>
      <c r="JF26" s="208"/>
      <c r="JG26" s="208"/>
      <c r="JH26" s="208"/>
      <c r="JI26" s="208"/>
      <c r="JJ26" s="208"/>
      <c r="JK26" s="208"/>
      <c r="JL26" s="208"/>
      <c r="JM26" s="208"/>
      <c r="JN26" s="208"/>
      <c r="JO26" s="208"/>
      <c r="JP26" s="208"/>
      <c r="JQ26" s="208"/>
      <c r="JR26" s="208"/>
      <c r="JS26" s="208"/>
      <c r="JT26" s="208"/>
      <c r="JU26" s="208"/>
      <c r="JV26" s="208"/>
      <c r="JW26" s="208"/>
      <c r="JX26" s="208"/>
      <c r="JY26" s="208"/>
      <c r="JZ26" s="208"/>
      <c r="KA26" s="208"/>
      <c r="KB26" s="208"/>
      <c r="AKU26" s="26"/>
      <c r="AKV26" s="26"/>
      <c r="AKW26" s="26"/>
      <c r="AKX26" s="26"/>
      <c r="AKY26" s="26"/>
      <c r="AKZ26" s="26"/>
      <c r="ALA26" s="26"/>
      <c r="ALB26" s="26"/>
      <c r="ALC26" s="26"/>
      <c r="ALD26" s="26"/>
      <c r="ALE26" s="26"/>
      <c r="ALF26" s="26"/>
      <c r="ALG26" s="26"/>
      <c r="ALH26" s="26"/>
      <c r="ALI26" s="26"/>
      <c r="ALJ26" s="26"/>
      <c r="ALK26" s="26"/>
      <c r="ALL26" s="26"/>
      <c r="ALM26" s="26"/>
      <c r="ALN26" s="26"/>
      <c r="ALO26" s="26"/>
      <c r="ALP26" s="26"/>
      <c r="ALQ26" s="26"/>
      <c r="ALR26" s="26"/>
      <c r="ALS26" s="26"/>
      <c r="ALT26" s="26"/>
      <c r="ALU26" s="26"/>
      <c r="ALV26" s="26"/>
      <c r="ALW26" s="26"/>
      <c r="ALX26" s="26"/>
      <c r="ALY26" s="26"/>
      <c r="ALZ26" s="26"/>
      <c r="AMA26" s="26"/>
      <c r="AMB26" s="26"/>
      <c r="AMC26" s="26"/>
      <c r="AMD26" s="26"/>
      <c r="AME26" s="26"/>
      <c r="AMF26" s="26"/>
      <c r="AMG26" s="26"/>
      <c r="AMH26" s="26"/>
      <c r="AMI26" s="26"/>
    </row>
    <row r="27" s="207" customFormat="true" ht="14.1" hidden="false" customHeight="true" outlineLevel="0" collapsed="false">
      <c r="A27" s="258" t="s">
        <v>235</v>
      </c>
      <c r="B27" s="258" t="s">
        <v>90</v>
      </c>
      <c r="C27" s="258" t="s">
        <v>236</v>
      </c>
      <c r="D27" s="259" t="n">
        <v>1962</v>
      </c>
      <c r="E27" s="259" t="n">
        <f aca="true">YEAR(TODAY())-D27</f>
        <v>63</v>
      </c>
      <c r="F27" s="259" t="s">
        <v>42</v>
      </c>
      <c r="G27" s="259" t="s">
        <v>105</v>
      </c>
      <c r="H27" s="260" t="n">
        <v>45412</v>
      </c>
      <c r="I27" s="110" t="n">
        <v>19</v>
      </c>
      <c r="J27" s="110" t="n">
        <v>3</v>
      </c>
      <c r="K27" s="111" t="n">
        <f aca="false">IF(COUNT(M27:V27)&lt;7,W27,LARGE(M27:V27,1)+LARGE(M27:V27,2)+LARGE(M27:V27,3)+LARGE(M27:V27,4)+LARGE(M27:V27,5)+LARGE(M27:V27,6)+LARGE(M27:V27,7))</f>
        <v>204</v>
      </c>
      <c r="L27" s="111" t="n">
        <v>5</v>
      </c>
      <c r="M27" s="178"/>
      <c r="N27" s="178" t="n">
        <f aca="false">AE27</f>
        <v>36</v>
      </c>
      <c r="O27" s="178" t="n">
        <f aca="false">AM27</f>
        <v>40</v>
      </c>
      <c r="P27" s="178" t="n">
        <f aca="false">AU27</f>
        <v>40</v>
      </c>
      <c r="Q27" s="178"/>
      <c r="R27" s="178" t="n">
        <f aca="false">BK27</f>
        <v>50</v>
      </c>
      <c r="S27" s="178" t="str">
        <f aca="false">BS27</f>
        <v> </v>
      </c>
      <c r="T27" s="178" t="str">
        <f aca="false">BY27</f>
        <v> </v>
      </c>
      <c r="U27" s="178" t="n">
        <f aca="false">CG27</f>
        <v>38</v>
      </c>
      <c r="V27" s="178" t="n">
        <f aca="false">CO27</f>
        <v>0</v>
      </c>
      <c r="W27" s="262" t="n">
        <f aca="false">SUM(M27:V27)</f>
        <v>204</v>
      </c>
      <c r="X27" s="115" t="s">
        <v>7</v>
      </c>
      <c r="Y27" s="111" t="n">
        <v>11</v>
      </c>
      <c r="Z27" s="113" t="n">
        <v>0.715972222222222</v>
      </c>
      <c r="AA27" s="113" t="n">
        <v>0.739398148148148</v>
      </c>
      <c r="AB27" s="113" t="n">
        <f aca="false">AA27-Z27</f>
        <v>0.0234259259259259</v>
      </c>
      <c r="AC27" s="4" t="n">
        <v>25</v>
      </c>
      <c r="AD27" s="111" t="n">
        <v>3</v>
      </c>
      <c r="AE27" s="4" t="n">
        <v>36</v>
      </c>
      <c r="AF27" s="184" t="s">
        <v>7</v>
      </c>
      <c r="AG27" s="180" t="n">
        <v>2</v>
      </c>
      <c r="AH27" s="181" t="s">
        <v>7</v>
      </c>
      <c r="AI27" s="181" t="s">
        <v>7</v>
      </c>
      <c r="AJ27" s="182" t="n">
        <v>0.011712962962963</v>
      </c>
      <c r="AK27" s="183" t="n">
        <v>36</v>
      </c>
      <c r="AL27" s="180" t="n">
        <v>3</v>
      </c>
      <c r="AM27" s="183" t="n">
        <v>40</v>
      </c>
      <c r="AN27" s="115" t="s">
        <v>7</v>
      </c>
      <c r="AO27" s="111" t="n">
        <v>4</v>
      </c>
      <c r="AP27" s="113" t="n">
        <v>0.711111111111111</v>
      </c>
      <c r="AQ27" s="113" t="n">
        <v>0.731446759259259</v>
      </c>
      <c r="AR27" s="113" t="n">
        <f aca="false">AQ27-AP27</f>
        <v>0.0203356481481481</v>
      </c>
      <c r="AS27" s="4" t="n">
        <v>26</v>
      </c>
      <c r="AT27" s="111" t="n">
        <v>3</v>
      </c>
      <c r="AU27" s="4" t="n">
        <v>40</v>
      </c>
      <c r="AV27" s="184" t="s">
        <v>7</v>
      </c>
      <c r="AW27" s="180" t="s">
        <v>7</v>
      </c>
      <c r="AX27" s="181" t="s">
        <v>7</v>
      </c>
      <c r="AY27" s="181" t="s">
        <v>7</v>
      </c>
      <c r="AZ27" s="182" t="s">
        <v>7</v>
      </c>
      <c r="BA27" s="183" t="s">
        <v>7</v>
      </c>
      <c r="BB27" s="180" t="s">
        <v>7</v>
      </c>
      <c r="BC27" s="183" t="s">
        <v>7</v>
      </c>
      <c r="BD27" s="115" t="s">
        <v>7</v>
      </c>
      <c r="BE27" s="111" t="n">
        <v>8</v>
      </c>
      <c r="BF27" s="113" t="n">
        <v>0.713888888888889</v>
      </c>
      <c r="BG27" s="113" t="n">
        <v>0.747175925925926</v>
      </c>
      <c r="BH27" s="113" t="n">
        <f aca="false">BG27-BF27</f>
        <v>0.033287037037037</v>
      </c>
      <c r="BI27" s="4" t="n">
        <v>17</v>
      </c>
      <c r="BJ27" s="111" t="n">
        <v>3</v>
      </c>
      <c r="BK27" s="4" t="n">
        <v>50</v>
      </c>
      <c r="BL27" s="185" t="s">
        <v>7</v>
      </c>
      <c r="BM27" s="186" t="s">
        <v>15</v>
      </c>
      <c r="BN27" s="187" t="s">
        <v>7</v>
      </c>
      <c r="BO27" s="187" t="s">
        <v>7</v>
      </c>
      <c r="BP27" s="187" t="s">
        <v>7</v>
      </c>
      <c r="BQ27" s="188" t="s">
        <v>7</v>
      </c>
      <c r="BR27" s="186" t="s">
        <v>7</v>
      </c>
      <c r="BS27" s="188" t="s">
        <v>7</v>
      </c>
      <c r="BT27" s="263" t="s">
        <v>7</v>
      </c>
      <c r="BU27" s="180" t="s">
        <v>7</v>
      </c>
      <c r="BV27" s="181" t="s">
        <v>7</v>
      </c>
      <c r="BW27" s="183" t="s">
        <v>7</v>
      </c>
      <c r="BX27" s="180" t="s">
        <v>7</v>
      </c>
      <c r="BY27" s="183" t="s">
        <v>7</v>
      </c>
      <c r="BZ27" s="185" t="n">
        <v>45412</v>
      </c>
      <c r="CA27" s="186" t="n">
        <v>4</v>
      </c>
      <c r="CB27" s="187" t="n">
        <v>0.419444444444444</v>
      </c>
      <c r="CC27" s="187" t="n">
        <v>0.436689814814815</v>
      </c>
      <c r="CD27" s="187" t="n">
        <f aca="false">CC27-CB27</f>
        <v>0.0172453703703704</v>
      </c>
      <c r="CE27" s="188" t="n">
        <v>27</v>
      </c>
      <c r="CF27" s="186" t="n">
        <v>4</v>
      </c>
      <c r="CG27" s="188" t="n">
        <v>38</v>
      </c>
      <c r="CH27" s="263"/>
      <c r="CI27" s="180"/>
      <c r="CJ27" s="181" t="s">
        <v>7</v>
      </c>
      <c r="CK27" s="181" t="s">
        <v>7</v>
      </c>
      <c r="CL27" s="181" t="s">
        <v>7</v>
      </c>
      <c r="CM27" s="183"/>
      <c r="CN27" s="180"/>
      <c r="CO27" s="183"/>
      <c r="CX27" s="211"/>
      <c r="CY27" s="208"/>
      <c r="CZ27" s="208"/>
      <c r="DA27" s="208"/>
      <c r="DB27" s="208"/>
      <c r="DC27" s="208"/>
      <c r="DD27" s="208"/>
      <c r="DE27" s="208"/>
      <c r="DF27" s="208"/>
      <c r="DG27" s="208"/>
      <c r="DH27" s="208"/>
      <c r="DI27" s="208"/>
      <c r="DJ27" s="208"/>
      <c r="DK27" s="208"/>
      <c r="DL27" s="208"/>
      <c r="DM27" s="208"/>
      <c r="DN27" s="208"/>
      <c r="DO27" s="208"/>
      <c r="DP27" s="208"/>
      <c r="DQ27" s="208"/>
      <c r="DR27" s="208"/>
      <c r="DS27" s="208"/>
      <c r="DT27" s="208"/>
      <c r="DU27" s="208"/>
      <c r="DV27" s="208"/>
      <c r="DW27" s="208"/>
      <c r="DX27" s="208"/>
      <c r="DY27" s="208"/>
      <c r="DZ27" s="208"/>
      <c r="EA27" s="208"/>
      <c r="EB27" s="208"/>
      <c r="EC27" s="208"/>
      <c r="ED27" s="208"/>
      <c r="EE27" s="208"/>
      <c r="EF27" s="208"/>
      <c r="EG27" s="208"/>
      <c r="EH27" s="208"/>
      <c r="EI27" s="208"/>
      <c r="EJ27" s="208"/>
      <c r="EK27" s="208"/>
      <c r="EL27" s="208"/>
      <c r="EM27" s="208"/>
      <c r="EN27" s="208"/>
      <c r="EO27" s="208"/>
      <c r="EP27" s="208"/>
      <c r="EQ27" s="208"/>
      <c r="ER27" s="208"/>
      <c r="ES27" s="208"/>
      <c r="ET27" s="208"/>
      <c r="EU27" s="208"/>
      <c r="EV27" s="208"/>
      <c r="EW27" s="208"/>
      <c r="EX27" s="208"/>
      <c r="EY27" s="208"/>
      <c r="EZ27" s="208"/>
      <c r="FA27" s="208"/>
      <c r="FB27" s="208"/>
      <c r="FC27" s="208"/>
      <c r="FD27" s="208"/>
      <c r="FE27" s="208"/>
      <c r="FF27" s="208"/>
      <c r="FG27" s="208"/>
      <c r="FH27" s="208"/>
      <c r="FI27" s="208"/>
      <c r="FJ27" s="208"/>
      <c r="FK27" s="208"/>
      <c r="FL27" s="208"/>
      <c r="FM27" s="208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08"/>
      <c r="GA27" s="208"/>
      <c r="GB27" s="208"/>
      <c r="GC27" s="208"/>
      <c r="GD27" s="208"/>
      <c r="GE27" s="208"/>
      <c r="GF27" s="208"/>
      <c r="GG27" s="208"/>
      <c r="GH27" s="208"/>
      <c r="GI27" s="208"/>
      <c r="GJ27" s="208"/>
      <c r="GK27" s="208"/>
      <c r="GL27" s="208"/>
      <c r="GM27" s="208"/>
      <c r="GN27" s="208"/>
      <c r="GO27" s="208"/>
      <c r="GP27" s="208"/>
      <c r="GQ27" s="208"/>
      <c r="GR27" s="208"/>
      <c r="GS27" s="208"/>
      <c r="GT27" s="208"/>
      <c r="GU27" s="208"/>
      <c r="GV27" s="208"/>
      <c r="GW27" s="208"/>
      <c r="GX27" s="208"/>
      <c r="GY27" s="208"/>
      <c r="GZ27" s="208"/>
      <c r="HA27" s="208"/>
      <c r="HB27" s="208"/>
      <c r="HC27" s="208"/>
      <c r="HD27" s="208"/>
      <c r="HE27" s="208"/>
      <c r="HF27" s="208"/>
      <c r="HG27" s="208"/>
      <c r="HH27" s="208"/>
      <c r="HI27" s="208"/>
      <c r="HJ27" s="208"/>
      <c r="HK27" s="208"/>
      <c r="HL27" s="208"/>
      <c r="HM27" s="208"/>
      <c r="HN27" s="208"/>
      <c r="HO27" s="208"/>
      <c r="HP27" s="208"/>
      <c r="HQ27" s="208"/>
      <c r="HR27" s="208"/>
      <c r="HS27" s="208"/>
      <c r="HT27" s="208"/>
      <c r="HU27" s="208"/>
      <c r="HV27" s="208"/>
      <c r="HW27" s="208"/>
      <c r="HX27" s="208"/>
      <c r="HY27" s="208"/>
      <c r="HZ27" s="208"/>
      <c r="IA27" s="208"/>
      <c r="IB27" s="208"/>
      <c r="IC27" s="208"/>
      <c r="ID27" s="208"/>
      <c r="IE27" s="208"/>
      <c r="IF27" s="208"/>
      <c r="IG27" s="208"/>
      <c r="IH27" s="208"/>
      <c r="II27" s="208"/>
      <c r="IJ27" s="208"/>
      <c r="IK27" s="208"/>
      <c r="IL27" s="208"/>
      <c r="IM27" s="208"/>
      <c r="IN27" s="208"/>
      <c r="IO27" s="208"/>
      <c r="IP27" s="208"/>
      <c r="IQ27" s="208"/>
      <c r="IR27" s="208"/>
      <c r="IS27" s="208"/>
      <c r="IT27" s="208"/>
      <c r="IU27" s="208"/>
      <c r="IV27" s="208"/>
      <c r="IW27" s="208"/>
      <c r="IX27" s="208"/>
      <c r="IY27" s="208"/>
      <c r="IZ27" s="208"/>
      <c r="JA27" s="208"/>
      <c r="JB27" s="208"/>
      <c r="JC27" s="208"/>
      <c r="JD27" s="208"/>
      <c r="JE27" s="208"/>
      <c r="JF27" s="208"/>
      <c r="JG27" s="208"/>
      <c r="JH27" s="208"/>
      <c r="JI27" s="208"/>
      <c r="JJ27" s="208"/>
      <c r="JK27" s="208"/>
      <c r="JL27" s="208"/>
      <c r="JM27" s="208"/>
      <c r="JN27" s="208"/>
      <c r="JO27" s="208"/>
      <c r="JP27" s="208"/>
      <c r="JQ27" s="208"/>
      <c r="JR27" s="208"/>
      <c r="JS27" s="208"/>
      <c r="JT27" s="208"/>
      <c r="JU27" s="208"/>
      <c r="JV27" s="208"/>
      <c r="JW27" s="208"/>
      <c r="JX27" s="208"/>
      <c r="JY27" s="208"/>
      <c r="JZ27" s="208"/>
      <c r="KA27" s="208"/>
      <c r="KB27" s="208"/>
      <c r="AKU27" s="26"/>
      <c r="AKV27" s="26"/>
      <c r="AKW27" s="26"/>
      <c r="AKX27" s="26"/>
      <c r="AKY27" s="26"/>
      <c r="AKZ27" s="26"/>
      <c r="ALA27" s="26"/>
      <c r="ALB27" s="26"/>
      <c r="ALC27" s="26"/>
      <c r="ALD27" s="26"/>
      <c r="ALE27" s="26"/>
      <c r="ALF27" s="26"/>
      <c r="ALG27" s="26"/>
      <c r="ALH27" s="26"/>
      <c r="ALI27" s="26"/>
      <c r="ALJ27" s="26"/>
      <c r="ALK27" s="26"/>
      <c r="ALL27" s="26"/>
      <c r="ALM27" s="26"/>
      <c r="ALN27" s="26"/>
      <c r="ALO27" s="26"/>
      <c r="ALP27" s="26"/>
      <c r="ALQ27" s="26"/>
      <c r="ALR27" s="26"/>
      <c r="ALS27" s="26"/>
      <c r="ALT27" s="26"/>
      <c r="ALU27" s="26"/>
      <c r="ALV27" s="26"/>
      <c r="ALW27" s="26"/>
      <c r="ALX27" s="26"/>
      <c r="ALY27" s="26"/>
      <c r="ALZ27" s="26"/>
      <c r="AMA27" s="26"/>
      <c r="AMB27" s="26"/>
      <c r="AMC27" s="26"/>
      <c r="AMD27" s="26"/>
      <c r="AME27" s="26"/>
      <c r="AMF27" s="26"/>
      <c r="AMG27" s="26"/>
      <c r="AMH27" s="26"/>
      <c r="AMI27" s="26"/>
    </row>
    <row r="28" s="207" customFormat="true" ht="14.1" hidden="true" customHeight="true" outlineLevel="0" collapsed="false">
      <c r="A28" s="258" t="s">
        <v>94</v>
      </c>
      <c r="B28" s="258" t="s">
        <v>48</v>
      </c>
      <c r="C28" s="258" t="s">
        <v>41</v>
      </c>
      <c r="D28" s="259" t="n">
        <v>1977</v>
      </c>
      <c r="E28" s="259" t="n">
        <f aca="true">YEAR(TODAY())-D28</f>
        <v>48</v>
      </c>
      <c r="F28" s="259" t="s">
        <v>42</v>
      </c>
      <c r="G28" s="259" t="s">
        <v>54</v>
      </c>
      <c r="H28" s="260" t="n">
        <v>45376</v>
      </c>
      <c r="I28" s="110" t="n">
        <v>4</v>
      </c>
      <c r="J28" s="110" t="n">
        <v>1</v>
      </c>
      <c r="K28" s="111" t="n">
        <f aca="false">IF(COUNT(M28:V28)&lt;7,W28,LARGE(M28:V28,1)+LARGE(M28:V28,2)+LARGE(M28:V28,3)+LARGE(M28:V28,4)+LARGE(M28:V28,5)+LARGE(M28:V28,6)+LARGE(M28:V28,7))</f>
        <v>467</v>
      </c>
      <c r="L28" s="261" t="n">
        <v>7</v>
      </c>
      <c r="M28" s="178"/>
      <c r="N28" s="178" t="n">
        <v>0</v>
      </c>
      <c r="O28" s="178" t="n">
        <f aca="false">AM28</f>
        <v>65</v>
      </c>
      <c r="P28" s="178" t="n">
        <f aca="false">AU28</f>
        <v>71</v>
      </c>
      <c r="Q28" s="178" t="n">
        <f aca="false">BC28</f>
        <v>65</v>
      </c>
      <c r="R28" s="178"/>
      <c r="S28" s="178" t="n">
        <f aca="false">BS28</f>
        <v>68</v>
      </c>
      <c r="T28" s="178" t="n">
        <f aca="false">BY28</f>
        <v>65</v>
      </c>
      <c r="U28" s="178" t="n">
        <f aca="false">CG28</f>
        <v>65</v>
      </c>
      <c r="V28" s="178" t="n">
        <f aca="false">CO28</f>
        <v>68</v>
      </c>
      <c r="W28" s="262" t="n">
        <f aca="false">SUM(M28:V28)</f>
        <v>467</v>
      </c>
      <c r="X28" s="115" t="s">
        <v>7</v>
      </c>
      <c r="Y28" s="111" t="s">
        <v>7</v>
      </c>
      <c r="Z28" s="113" t="s">
        <v>7</v>
      </c>
      <c r="AA28" s="113" t="s">
        <v>7</v>
      </c>
      <c r="AB28" s="113" t="e">
        <f aca="false">AA28-Z28</f>
        <v>#VALUE!</v>
      </c>
      <c r="AC28" s="4" t="s">
        <v>7</v>
      </c>
      <c r="AD28" s="111" t="s">
        <v>7</v>
      </c>
      <c r="AE28" s="4" t="s">
        <v>7</v>
      </c>
      <c r="AF28" s="184" t="s">
        <v>7</v>
      </c>
      <c r="AG28" s="180" t="n">
        <v>57</v>
      </c>
      <c r="AH28" s="181" t="s">
        <v>7</v>
      </c>
      <c r="AI28" s="181" t="s">
        <v>7</v>
      </c>
      <c r="AJ28" s="182" t="n">
        <v>0.00679398148148148</v>
      </c>
      <c r="AK28" s="183" t="n">
        <v>11</v>
      </c>
      <c r="AL28" s="180" t="n">
        <v>2</v>
      </c>
      <c r="AM28" s="183" t="n">
        <v>65</v>
      </c>
      <c r="AN28" s="115" t="s">
        <v>7</v>
      </c>
      <c r="AO28" s="111" t="n">
        <v>29</v>
      </c>
      <c r="AP28" s="113" t="n">
        <v>0.728472222222222</v>
      </c>
      <c r="AQ28" s="113" t="n">
        <v>0.745266203703704</v>
      </c>
      <c r="AR28" s="113" t="n">
        <f aca="false">AQ28-AP28</f>
        <v>0.0167939814814815</v>
      </c>
      <c r="AS28" s="4" t="n">
        <v>5</v>
      </c>
      <c r="AT28" s="111" t="n">
        <v>2</v>
      </c>
      <c r="AU28" s="4" t="n">
        <v>71</v>
      </c>
      <c r="AV28" s="184" t="s">
        <v>7</v>
      </c>
      <c r="AW28" s="180" t="n">
        <v>15</v>
      </c>
      <c r="AX28" s="181" t="s">
        <v>7</v>
      </c>
      <c r="AY28" s="181" t="s">
        <v>7</v>
      </c>
      <c r="AZ28" s="182" t="n">
        <v>0.0159375</v>
      </c>
      <c r="BA28" s="183" t="n">
        <v>9</v>
      </c>
      <c r="BB28" s="180" t="n">
        <v>3</v>
      </c>
      <c r="BC28" s="183" t="n">
        <v>65</v>
      </c>
      <c r="BD28" s="115" t="s">
        <v>7</v>
      </c>
      <c r="BE28" s="111" t="s">
        <v>7</v>
      </c>
      <c r="BF28" s="113" t="s">
        <v>7</v>
      </c>
      <c r="BG28" s="113" t="s">
        <v>7</v>
      </c>
      <c r="BH28" s="113" t="s">
        <v>7</v>
      </c>
      <c r="BI28" s="4" t="s">
        <v>7</v>
      </c>
      <c r="BJ28" s="111" t="s">
        <v>7</v>
      </c>
      <c r="BK28" s="4" t="s">
        <v>7</v>
      </c>
      <c r="BL28" s="185" t="s">
        <v>7</v>
      </c>
      <c r="BM28" s="186" t="n">
        <v>14</v>
      </c>
      <c r="BN28" s="187" t="n">
        <v>0.718055555555556</v>
      </c>
      <c r="BO28" s="187" t="n">
        <v>0.729236111111111</v>
      </c>
      <c r="BP28" s="187" t="n">
        <f aca="false">BO28-BN28</f>
        <v>0.0111805555555556</v>
      </c>
      <c r="BQ28" s="188" t="n">
        <v>5</v>
      </c>
      <c r="BR28" s="186" t="n">
        <v>3</v>
      </c>
      <c r="BS28" s="188" t="n">
        <v>68</v>
      </c>
      <c r="BT28" s="263" t="s">
        <v>7</v>
      </c>
      <c r="BU28" s="180" t="n">
        <v>41</v>
      </c>
      <c r="BV28" s="181" t="n">
        <v>0.0733217592592593</v>
      </c>
      <c r="BW28" s="183" t="n">
        <v>6</v>
      </c>
      <c r="BX28" s="180" t="n">
        <v>2</v>
      </c>
      <c r="BY28" s="183" t="n">
        <v>65</v>
      </c>
      <c r="BZ28" s="185"/>
      <c r="CA28" s="186" t="n">
        <v>17</v>
      </c>
      <c r="CB28" s="187" t="n">
        <v>0.428472222222222</v>
      </c>
      <c r="CC28" s="187" t="n">
        <v>0.440081018518518</v>
      </c>
      <c r="CD28" s="187" t="n">
        <f aca="false">CC28-CB28</f>
        <v>0.0116087962962963</v>
      </c>
      <c r="CE28" s="188" t="n">
        <v>6</v>
      </c>
      <c r="CF28" s="186" t="n">
        <v>1</v>
      </c>
      <c r="CG28" s="188" t="n">
        <v>65</v>
      </c>
      <c r="CH28" s="263"/>
      <c r="CI28" s="180" t="n">
        <v>16</v>
      </c>
      <c r="CJ28" s="181" t="n">
        <v>0.719444444444444</v>
      </c>
      <c r="CK28" s="181" t="n">
        <v>0.736168981481482</v>
      </c>
      <c r="CL28" s="181" t="n">
        <f aca="false">CK28-CJ28</f>
        <v>0.016724537037037</v>
      </c>
      <c r="CM28" s="183" t="n">
        <v>9</v>
      </c>
      <c r="CN28" s="180" t="n">
        <v>3</v>
      </c>
      <c r="CO28" s="183" t="n">
        <v>68</v>
      </c>
      <c r="CP28" s="264"/>
      <c r="CQ28" s="264"/>
      <c r="CR28" s="264"/>
      <c r="CS28" s="264"/>
      <c r="CT28" s="264"/>
      <c r="CU28" s="264"/>
      <c r="CV28" s="264"/>
      <c r="CW28" s="264"/>
      <c r="CX28" s="211"/>
      <c r="CY28" s="208"/>
      <c r="CZ28" s="208"/>
      <c r="DA28" s="208"/>
      <c r="DB28" s="208"/>
      <c r="DC28" s="208"/>
      <c r="DD28" s="208"/>
      <c r="DE28" s="208"/>
      <c r="DF28" s="208"/>
      <c r="DG28" s="208"/>
      <c r="DH28" s="208"/>
      <c r="DI28" s="208"/>
      <c r="DJ28" s="208"/>
      <c r="DK28" s="208"/>
      <c r="DL28" s="208"/>
      <c r="DM28" s="208"/>
      <c r="DN28" s="208"/>
      <c r="DO28" s="208"/>
      <c r="DP28" s="208"/>
      <c r="DQ28" s="208"/>
      <c r="DR28" s="208"/>
      <c r="DS28" s="208"/>
      <c r="DT28" s="208"/>
      <c r="DU28" s="208"/>
      <c r="DV28" s="208"/>
      <c r="DW28" s="208"/>
      <c r="DX28" s="208"/>
      <c r="DY28" s="208"/>
      <c r="DZ28" s="208"/>
      <c r="EA28" s="208"/>
      <c r="EB28" s="208"/>
      <c r="EC28" s="208"/>
      <c r="ED28" s="208"/>
      <c r="EE28" s="208"/>
      <c r="EF28" s="208"/>
      <c r="EG28" s="208"/>
      <c r="EH28" s="208"/>
      <c r="EI28" s="208"/>
      <c r="EJ28" s="208"/>
      <c r="EK28" s="208"/>
      <c r="EL28" s="208"/>
      <c r="EM28" s="208"/>
      <c r="EN28" s="208"/>
      <c r="EO28" s="208"/>
      <c r="EP28" s="208"/>
      <c r="EQ28" s="208"/>
      <c r="ER28" s="208"/>
      <c r="ES28" s="208"/>
      <c r="ET28" s="208"/>
      <c r="EU28" s="208"/>
      <c r="EV28" s="208"/>
      <c r="EW28" s="208"/>
      <c r="EX28" s="208"/>
      <c r="EY28" s="208"/>
      <c r="EZ28" s="208"/>
      <c r="FA28" s="208"/>
      <c r="FB28" s="208"/>
      <c r="FC28" s="208"/>
      <c r="FD28" s="208"/>
      <c r="FE28" s="208"/>
      <c r="FF28" s="208"/>
      <c r="FG28" s="208"/>
      <c r="FH28" s="208"/>
      <c r="FI28" s="208"/>
      <c r="FJ28" s="208"/>
      <c r="FK28" s="208"/>
      <c r="FL28" s="208"/>
      <c r="FM28" s="208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08"/>
      <c r="GA28" s="208"/>
      <c r="GB28" s="208"/>
      <c r="GC28" s="208"/>
      <c r="GD28" s="208"/>
      <c r="GE28" s="208"/>
      <c r="GF28" s="208"/>
      <c r="GG28" s="208"/>
      <c r="GH28" s="208"/>
      <c r="GI28" s="208"/>
      <c r="GJ28" s="208"/>
      <c r="GK28" s="208"/>
      <c r="GL28" s="208"/>
      <c r="GM28" s="208"/>
      <c r="GN28" s="208"/>
      <c r="GO28" s="208"/>
      <c r="GP28" s="208"/>
      <c r="GQ28" s="208"/>
      <c r="GR28" s="208"/>
      <c r="GS28" s="208"/>
      <c r="GT28" s="208"/>
      <c r="GU28" s="208"/>
      <c r="GV28" s="208"/>
      <c r="GW28" s="208"/>
      <c r="GX28" s="208"/>
      <c r="GY28" s="208"/>
      <c r="GZ28" s="208"/>
      <c r="HA28" s="208"/>
      <c r="HB28" s="208"/>
      <c r="HC28" s="208"/>
      <c r="HD28" s="208"/>
      <c r="HE28" s="208"/>
      <c r="HF28" s="208"/>
      <c r="HG28" s="208"/>
      <c r="HH28" s="208"/>
      <c r="HI28" s="208"/>
      <c r="HJ28" s="208"/>
      <c r="HK28" s="208"/>
      <c r="HL28" s="208"/>
      <c r="HM28" s="208"/>
      <c r="HN28" s="208"/>
      <c r="HO28" s="208"/>
      <c r="HP28" s="208"/>
      <c r="HQ28" s="208"/>
      <c r="HR28" s="208"/>
      <c r="HS28" s="208"/>
      <c r="HT28" s="208"/>
      <c r="HU28" s="208"/>
      <c r="HV28" s="208"/>
      <c r="HW28" s="208"/>
      <c r="HX28" s="208"/>
      <c r="HY28" s="208"/>
      <c r="HZ28" s="208"/>
      <c r="IA28" s="208"/>
      <c r="IB28" s="208"/>
      <c r="IC28" s="208"/>
      <c r="ID28" s="208"/>
      <c r="IE28" s="208"/>
      <c r="IF28" s="208"/>
      <c r="IG28" s="208"/>
      <c r="IH28" s="208"/>
      <c r="II28" s="208"/>
      <c r="IJ28" s="208"/>
      <c r="IK28" s="208"/>
      <c r="IL28" s="208"/>
      <c r="IM28" s="208"/>
      <c r="IN28" s="208"/>
      <c r="IO28" s="208"/>
      <c r="IP28" s="208"/>
      <c r="IQ28" s="208"/>
      <c r="IR28" s="208"/>
      <c r="IS28" s="208"/>
      <c r="IT28" s="208"/>
      <c r="IU28" s="208"/>
      <c r="IV28" s="208"/>
      <c r="IW28" s="208"/>
      <c r="IX28" s="208"/>
      <c r="IY28" s="208"/>
      <c r="IZ28" s="208"/>
      <c r="JA28" s="208"/>
      <c r="JB28" s="208"/>
      <c r="JC28" s="208"/>
      <c r="JD28" s="208"/>
      <c r="JE28" s="208"/>
      <c r="JF28" s="208"/>
      <c r="JG28" s="208"/>
      <c r="JH28" s="208"/>
      <c r="JI28" s="208"/>
      <c r="JJ28" s="208"/>
      <c r="JK28" s="208"/>
      <c r="JL28" s="208"/>
      <c r="JM28" s="208"/>
      <c r="JN28" s="208"/>
      <c r="JO28" s="208"/>
      <c r="JP28" s="208"/>
      <c r="JQ28" s="208"/>
      <c r="JR28" s="208"/>
      <c r="JS28" s="208"/>
      <c r="JT28" s="208"/>
      <c r="JU28" s="208"/>
      <c r="JV28" s="208"/>
      <c r="JW28" s="208"/>
      <c r="JX28" s="208"/>
      <c r="JY28" s="208"/>
      <c r="JZ28" s="208"/>
      <c r="KA28" s="208"/>
      <c r="KB28" s="208"/>
      <c r="AKU28" s="26"/>
      <c r="AKV28" s="26"/>
      <c r="AKW28" s="26"/>
      <c r="AKX28" s="26"/>
      <c r="AKY28" s="26"/>
      <c r="AKZ28" s="26"/>
      <c r="ALA28" s="26"/>
      <c r="ALB28" s="26"/>
      <c r="ALC28" s="26"/>
      <c r="ALD28" s="26"/>
      <c r="ALE28" s="26"/>
      <c r="ALF28" s="26"/>
      <c r="ALG28" s="26"/>
      <c r="ALH28" s="26"/>
      <c r="ALI28" s="26"/>
      <c r="ALJ28" s="26"/>
      <c r="ALK28" s="26"/>
      <c r="ALL28" s="26"/>
      <c r="ALM28" s="26"/>
      <c r="ALN28" s="26"/>
      <c r="ALO28" s="26"/>
      <c r="ALP28" s="26"/>
      <c r="ALQ28" s="26"/>
      <c r="ALR28" s="26"/>
      <c r="ALS28" s="26"/>
      <c r="ALT28" s="26"/>
      <c r="ALU28" s="26"/>
      <c r="ALV28" s="26"/>
      <c r="ALW28" s="26"/>
      <c r="ALX28" s="26"/>
      <c r="ALY28" s="26"/>
      <c r="ALZ28" s="26"/>
      <c r="AMA28" s="26"/>
      <c r="AMB28" s="26"/>
      <c r="AMC28" s="26"/>
      <c r="AMD28" s="26"/>
      <c r="AME28" s="26"/>
      <c r="AMF28" s="26"/>
      <c r="AMG28" s="26"/>
      <c r="AMH28" s="26"/>
      <c r="AMI28" s="26"/>
    </row>
    <row r="29" s="207" customFormat="true" ht="14.1" hidden="true" customHeight="true" outlineLevel="0" collapsed="false">
      <c r="A29" s="258" t="s">
        <v>86</v>
      </c>
      <c r="B29" s="258" t="s">
        <v>87</v>
      </c>
      <c r="C29" s="258" t="s">
        <v>272</v>
      </c>
      <c r="D29" s="259" t="n">
        <v>2007</v>
      </c>
      <c r="E29" s="259" t="n">
        <f aca="true">YEAR(TODAY())-D29</f>
        <v>18</v>
      </c>
      <c r="F29" s="259" t="s">
        <v>42</v>
      </c>
      <c r="G29" s="259" t="s">
        <v>79</v>
      </c>
      <c r="H29" s="260" t="n">
        <v>45397</v>
      </c>
      <c r="I29" s="110" t="n">
        <v>9</v>
      </c>
      <c r="J29" s="110" t="n">
        <v>1</v>
      </c>
      <c r="K29" s="111" t="n">
        <f aca="false">IF(COUNT(M29:V29)&lt;7,W29,LARGE(M29:V29,1)+LARGE(M29:V29,2)+LARGE(M29:V29,3)+LARGE(M29:V29,4)+LARGE(M29:V29,5)+LARGE(M29:V29,6)+LARGE(M29:V29,7))</f>
        <v>352</v>
      </c>
      <c r="L29" s="111" t="n">
        <v>5</v>
      </c>
      <c r="M29" s="178"/>
      <c r="N29" s="178" t="n">
        <v>0</v>
      </c>
      <c r="O29" s="178" t="n">
        <f aca="false">AM29</f>
        <v>80</v>
      </c>
      <c r="P29" s="178"/>
      <c r="Q29" s="178"/>
      <c r="R29" s="178" t="n">
        <f aca="false">BK29</f>
        <v>68</v>
      </c>
      <c r="S29" s="178" t="n">
        <f aca="false">BS29</f>
        <v>53</v>
      </c>
      <c r="T29" s="178" t="str">
        <f aca="false">BY29</f>
        <v> </v>
      </c>
      <c r="U29" s="178" t="n">
        <f aca="false">CG29</f>
        <v>80</v>
      </c>
      <c r="V29" s="178" t="n">
        <f aca="false">CO29</f>
        <v>71</v>
      </c>
      <c r="W29" s="262" t="n">
        <f aca="false">SUM(M29:V29)</f>
        <v>352</v>
      </c>
      <c r="X29" s="115" t="s">
        <v>7</v>
      </c>
      <c r="Y29" s="111" t="s">
        <v>7</v>
      </c>
      <c r="Z29" s="113" t="s">
        <v>7</v>
      </c>
      <c r="AA29" s="113" t="s">
        <v>7</v>
      </c>
      <c r="AB29" s="113" t="e">
        <f aca="false">AA29-Z29</f>
        <v>#VALUE!</v>
      </c>
      <c r="AC29" s="4" t="s">
        <v>7</v>
      </c>
      <c r="AD29" s="111" t="s">
        <v>7</v>
      </c>
      <c r="AE29" s="4" t="s">
        <v>7</v>
      </c>
      <c r="AF29" s="184" t="s">
        <v>7</v>
      </c>
      <c r="AG29" s="180" t="n">
        <v>59</v>
      </c>
      <c r="AH29" s="181" t="s">
        <v>7</v>
      </c>
      <c r="AI29" s="181" t="s">
        <v>7</v>
      </c>
      <c r="AJ29" s="182" t="n">
        <v>0.00670138888888889</v>
      </c>
      <c r="AK29" s="183" t="n">
        <v>3</v>
      </c>
      <c r="AL29" s="180" t="n">
        <v>1</v>
      </c>
      <c r="AM29" s="183" t="n">
        <v>80</v>
      </c>
      <c r="AN29" s="115" t="s">
        <v>7</v>
      </c>
      <c r="AO29" s="111" t="s">
        <v>7</v>
      </c>
      <c r="AP29" s="113" t="s">
        <v>7</v>
      </c>
      <c r="AQ29" s="113" t="s">
        <v>7</v>
      </c>
      <c r="AR29" s="113" t="s">
        <v>7</v>
      </c>
      <c r="AS29" s="4" t="s">
        <v>7</v>
      </c>
      <c r="AT29" s="111" t="s">
        <v>7</v>
      </c>
      <c r="AU29" s="4" t="s">
        <v>7</v>
      </c>
      <c r="AV29" s="184" t="s">
        <v>7</v>
      </c>
      <c r="AW29" s="180" t="s">
        <v>7</v>
      </c>
      <c r="AX29" s="181" t="s">
        <v>7</v>
      </c>
      <c r="AY29" s="181" t="s">
        <v>7</v>
      </c>
      <c r="AZ29" s="182" t="s">
        <v>7</v>
      </c>
      <c r="BA29" s="183" t="s">
        <v>7</v>
      </c>
      <c r="BB29" s="180" t="s">
        <v>7</v>
      </c>
      <c r="BC29" s="183" t="s">
        <v>7</v>
      </c>
      <c r="BD29" s="115" t="s">
        <v>7</v>
      </c>
      <c r="BE29" s="111" t="n">
        <v>20</v>
      </c>
      <c r="BF29" s="113" t="n">
        <v>0.722222222222222</v>
      </c>
      <c r="BG29" s="113" t="n">
        <v>0.751724537037037</v>
      </c>
      <c r="BH29" s="113" t="n">
        <f aca="false">BG29-BF29</f>
        <v>0.0295023148148148</v>
      </c>
      <c r="BI29" s="4" t="n">
        <v>7</v>
      </c>
      <c r="BJ29" s="111" t="n">
        <v>1</v>
      </c>
      <c r="BK29" s="4" t="n">
        <v>68</v>
      </c>
      <c r="BL29" s="185" t="s">
        <v>7</v>
      </c>
      <c r="BM29" s="186" t="n">
        <v>25</v>
      </c>
      <c r="BN29" s="187" t="n">
        <v>0.725694444444444</v>
      </c>
      <c r="BO29" s="187" t="n">
        <v>0.737303240740741</v>
      </c>
      <c r="BP29" s="187" t="n">
        <f aca="false">BO29-BN29</f>
        <v>0.0116087962962963</v>
      </c>
      <c r="BQ29" s="188" t="n">
        <v>11</v>
      </c>
      <c r="BR29" s="186" t="n">
        <v>1</v>
      </c>
      <c r="BS29" s="188" t="n">
        <v>53</v>
      </c>
      <c r="BT29" s="263" t="s">
        <v>7</v>
      </c>
      <c r="BU29" s="180" t="s">
        <v>7</v>
      </c>
      <c r="BV29" s="181" t="s">
        <v>7</v>
      </c>
      <c r="BW29" s="183" t="s">
        <v>7</v>
      </c>
      <c r="BX29" s="180" t="s">
        <v>7</v>
      </c>
      <c r="BY29" s="183" t="s">
        <v>7</v>
      </c>
      <c r="BZ29" s="185"/>
      <c r="CA29" s="186" t="n">
        <v>15</v>
      </c>
      <c r="CB29" s="187" t="n">
        <v>0.427083333333333</v>
      </c>
      <c r="CC29" s="187" t="n">
        <v>0.437962962962963</v>
      </c>
      <c r="CD29" s="187" t="n">
        <f aca="false">CC29-CB29</f>
        <v>0.0108796296296296</v>
      </c>
      <c r="CE29" s="188" t="n">
        <v>2</v>
      </c>
      <c r="CF29" s="186" t="n">
        <v>1</v>
      </c>
      <c r="CG29" s="188" t="n">
        <v>80</v>
      </c>
      <c r="CH29" s="263"/>
      <c r="CI29" s="180" t="n">
        <v>22</v>
      </c>
      <c r="CJ29" s="181" t="n">
        <v>0.723611111111111</v>
      </c>
      <c r="CK29" s="181" t="n">
        <v>0.740300925925926</v>
      </c>
      <c r="CL29" s="181" t="n">
        <f aca="false">CK29-CJ29</f>
        <v>0.0166898148148148</v>
      </c>
      <c r="CM29" s="183" t="n">
        <v>8</v>
      </c>
      <c r="CN29" s="180" t="n">
        <v>2</v>
      </c>
      <c r="CO29" s="183" t="n">
        <v>71</v>
      </c>
      <c r="CX29" s="211"/>
      <c r="CY29" s="27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  <c r="EB29" s="208"/>
      <c r="EC29" s="208"/>
      <c r="ED29" s="208"/>
      <c r="EE29" s="208"/>
      <c r="EF29" s="208"/>
      <c r="EG29" s="208"/>
      <c r="EH29" s="208"/>
      <c r="EI29" s="208"/>
      <c r="EJ29" s="208"/>
      <c r="EK29" s="208"/>
      <c r="EL29" s="208"/>
      <c r="EM29" s="208"/>
      <c r="EN29" s="208"/>
      <c r="EO29" s="208"/>
      <c r="EP29" s="208"/>
      <c r="EQ29" s="208"/>
      <c r="ER29" s="208"/>
      <c r="ES29" s="208"/>
      <c r="ET29" s="208"/>
      <c r="EU29" s="208"/>
      <c r="EV29" s="208"/>
      <c r="EW29" s="208"/>
      <c r="EX29" s="208"/>
      <c r="EY29" s="208"/>
      <c r="EZ29" s="208"/>
      <c r="FA29" s="208"/>
      <c r="FB29" s="208"/>
      <c r="FC29" s="208"/>
      <c r="FD29" s="208"/>
      <c r="FE29" s="208"/>
      <c r="FF29" s="208"/>
      <c r="FG29" s="208"/>
      <c r="FH29" s="208"/>
      <c r="FI29" s="208"/>
      <c r="FJ29" s="208"/>
      <c r="FK29" s="208"/>
      <c r="FL29" s="208"/>
      <c r="FM29" s="208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08"/>
      <c r="GA29" s="208"/>
      <c r="GB29" s="208"/>
      <c r="GC29" s="208"/>
      <c r="GD29" s="208"/>
      <c r="GE29" s="208"/>
      <c r="GF29" s="208"/>
      <c r="GG29" s="208"/>
      <c r="GH29" s="208"/>
      <c r="GI29" s="208"/>
      <c r="GJ29" s="208"/>
      <c r="GK29" s="208"/>
      <c r="GL29" s="208"/>
      <c r="GM29" s="208"/>
      <c r="GN29" s="208"/>
      <c r="GO29" s="208"/>
      <c r="GP29" s="208"/>
      <c r="GQ29" s="208"/>
      <c r="GR29" s="208"/>
      <c r="GS29" s="208"/>
      <c r="GT29" s="208"/>
      <c r="GU29" s="208"/>
      <c r="GV29" s="208"/>
      <c r="GW29" s="208"/>
      <c r="GX29" s="208"/>
      <c r="GY29" s="208"/>
      <c r="GZ29" s="208"/>
      <c r="HA29" s="208"/>
      <c r="HB29" s="208"/>
      <c r="HC29" s="208"/>
      <c r="HD29" s="208"/>
      <c r="HE29" s="208"/>
      <c r="HF29" s="208"/>
      <c r="HG29" s="208"/>
      <c r="HH29" s="208"/>
      <c r="HI29" s="208"/>
      <c r="HJ29" s="208"/>
      <c r="HK29" s="208"/>
      <c r="HL29" s="208"/>
      <c r="HM29" s="208"/>
      <c r="HN29" s="208"/>
      <c r="HO29" s="208"/>
      <c r="HP29" s="208"/>
      <c r="HQ29" s="208"/>
      <c r="HR29" s="208"/>
      <c r="HS29" s="208"/>
      <c r="HT29" s="208"/>
      <c r="HU29" s="208"/>
      <c r="HV29" s="208"/>
      <c r="HW29" s="208"/>
      <c r="HX29" s="208"/>
      <c r="HY29" s="208"/>
      <c r="HZ29" s="208"/>
      <c r="IA29" s="208"/>
      <c r="IB29" s="208"/>
      <c r="IC29" s="208"/>
      <c r="ID29" s="208"/>
      <c r="IE29" s="208"/>
      <c r="IF29" s="208"/>
      <c r="IG29" s="208"/>
      <c r="IH29" s="208"/>
      <c r="II29" s="208"/>
      <c r="IJ29" s="208"/>
      <c r="IK29" s="208"/>
      <c r="IL29" s="208"/>
      <c r="IM29" s="208"/>
      <c r="IN29" s="208"/>
      <c r="IO29" s="208"/>
      <c r="IP29" s="208"/>
      <c r="IQ29" s="208"/>
      <c r="IR29" s="208"/>
      <c r="IS29" s="208"/>
      <c r="IT29" s="208"/>
      <c r="IU29" s="208"/>
      <c r="IV29" s="208"/>
      <c r="IW29" s="208"/>
      <c r="IX29" s="208"/>
      <c r="IY29" s="208"/>
      <c r="IZ29" s="208"/>
      <c r="JA29" s="208"/>
      <c r="JB29" s="208"/>
      <c r="JC29" s="208"/>
      <c r="JD29" s="208"/>
      <c r="JE29" s="208"/>
      <c r="JF29" s="208"/>
      <c r="JG29" s="208"/>
      <c r="JH29" s="208"/>
      <c r="JI29" s="208"/>
      <c r="JJ29" s="208"/>
      <c r="JK29" s="208"/>
      <c r="JL29" s="208"/>
      <c r="JM29" s="208"/>
      <c r="JN29" s="208"/>
      <c r="JO29" s="208"/>
      <c r="JP29" s="208"/>
      <c r="JQ29" s="208"/>
      <c r="JR29" s="208"/>
      <c r="JS29" s="208"/>
      <c r="JT29" s="208"/>
      <c r="JU29" s="208"/>
      <c r="JV29" s="208"/>
      <c r="JW29" s="208"/>
      <c r="JX29" s="208"/>
      <c r="JY29" s="208"/>
      <c r="JZ29" s="208"/>
      <c r="KA29" s="208"/>
      <c r="KB29" s="208"/>
      <c r="AKU29" s="26"/>
      <c r="AKV29" s="26"/>
      <c r="AKW29" s="26"/>
      <c r="AKX29" s="26"/>
      <c r="AKY29" s="26"/>
      <c r="AKZ29" s="26"/>
      <c r="ALA29" s="26"/>
      <c r="ALB29" s="26"/>
      <c r="ALC29" s="26"/>
      <c r="ALD29" s="26"/>
      <c r="ALE29" s="26"/>
      <c r="ALF29" s="26"/>
      <c r="ALG29" s="26"/>
      <c r="ALH29" s="26"/>
      <c r="ALI29" s="26"/>
      <c r="ALJ29" s="26"/>
      <c r="ALK29" s="26"/>
      <c r="ALL29" s="26"/>
      <c r="ALM29" s="26"/>
      <c r="ALN29" s="26"/>
      <c r="ALO29" s="26"/>
      <c r="ALP29" s="26"/>
      <c r="ALQ29" s="26"/>
      <c r="ALR29" s="26"/>
      <c r="ALS29" s="26"/>
      <c r="ALT29" s="26"/>
      <c r="ALU29" s="26"/>
      <c r="ALV29" s="26"/>
      <c r="ALW29" s="26"/>
      <c r="ALX29" s="26"/>
      <c r="ALY29" s="26"/>
      <c r="ALZ29" s="26"/>
      <c r="AMA29" s="26"/>
      <c r="AMB29" s="26"/>
      <c r="AMC29" s="26"/>
      <c r="AMD29" s="26"/>
      <c r="AME29" s="26"/>
      <c r="AMF29" s="26"/>
      <c r="AMG29" s="26"/>
      <c r="AMH29" s="26"/>
      <c r="AMI29" s="26"/>
    </row>
    <row r="30" s="207" customFormat="true" ht="14.1" hidden="true" customHeight="true" outlineLevel="0" collapsed="false">
      <c r="A30" s="258" t="s">
        <v>385</v>
      </c>
      <c r="B30" s="258" t="s">
        <v>386</v>
      </c>
      <c r="C30" s="258" t="s">
        <v>218</v>
      </c>
      <c r="D30" s="259" t="n">
        <v>1979</v>
      </c>
      <c r="E30" s="259" t="n">
        <f aca="true">YEAR(TODAY())-D30</f>
        <v>46</v>
      </c>
      <c r="F30" s="259" t="s">
        <v>121</v>
      </c>
      <c r="G30" s="259" t="s">
        <v>221</v>
      </c>
      <c r="H30" s="260" t="n">
        <v>45399</v>
      </c>
      <c r="I30" s="110" t="n">
        <v>15</v>
      </c>
      <c r="J30" s="110" t="n">
        <v>1</v>
      </c>
      <c r="K30" s="111" t="n">
        <f aca="false">IF(COUNT(M30:V30)&lt;7,W30,LARGE(M30:V30,1)+LARGE(M30:V30,2)+LARGE(M30:V30,3)+LARGE(M30:V30,4)+LARGE(M30:V30,5)+LARGE(M30:V30,6)+LARGE(M30:V30,7))</f>
        <v>306</v>
      </c>
      <c r="L30" s="261" t="n">
        <v>7</v>
      </c>
      <c r="M30" s="178"/>
      <c r="N30" s="178" t="n">
        <v>0</v>
      </c>
      <c r="O30" s="178" t="n">
        <v>0</v>
      </c>
      <c r="P30" s="178" t="n">
        <f aca="false">AU30</f>
        <v>46</v>
      </c>
      <c r="Q30" s="178" t="n">
        <f aca="false">BC30</f>
        <v>46</v>
      </c>
      <c r="R30" s="178" t="n">
        <f aca="false">BK30</f>
        <v>48</v>
      </c>
      <c r="S30" s="178" t="n">
        <f aca="false">BS30</f>
        <v>32</v>
      </c>
      <c r="T30" s="178" t="n">
        <f aca="false">BY30</f>
        <v>50</v>
      </c>
      <c r="U30" s="178" t="n">
        <f aca="false">CG30</f>
        <v>48</v>
      </c>
      <c r="V30" s="178" t="n">
        <f aca="false">CO30</f>
        <v>36</v>
      </c>
      <c r="W30" s="262" t="n">
        <f aca="false">SUM(M30:V30)</f>
        <v>306</v>
      </c>
      <c r="X30" s="115" t="s">
        <v>7</v>
      </c>
      <c r="Y30" s="111" t="s">
        <v>7</v>
      </c>
      <c r="Z30" s="113" t="s">
        <v>7</v>
      </c>
      <c r="AA30" s="113" t="s">
        <v>7</v>
      </c>
      <c r="AB30" s="113" t="e">
        <f aca="false">AA30-Z30</f>
        <v>#VALUE!</v>
      </c>
      <c r="AC30" s="4" t="s">
        <v>7</v>
      </c>
      <c r="AD30" s="111" t="s">
        <v>7</v>
      </c>
      <c r="AE30" s="4" t="s">
        <v>7</v>
      </c>
      <c r="AF30" s="184" t="s">
        <v>7</v>
      </c>
      <c r="AG30" s="180" t="s">
        <v>7</v>
      </c>
      <c r="AH30" s="181" t="s">
        <v>7</v>
      </c>
      <c r="AI30" s="181" t="s">
        <v>7</v>
      </c>
      <c r="AJ30" s="182" t="s">
        <v>7</v>
      </c>
      <c r="AK30" s="183" t="s">
        <v>7</v>
      </c>
      <c r="AL30" s="180" t="s">
        <v>7</v>
      </c>
      <c r="AM30" s="183" t="s">
        <v>7</v>
      </c>
      <c r="AN30" s="115" t="s">
        <v>7</v>
      </c>
      <c r="AO30" s="111" t="n">
        <v>18</v>
      </c>
      <c r="AP30" s="113" t="n">
        <v>0.720833333333333</v>
      </c>
      <c r="AQ30" s="113" t="n">
        <v>0.740162037037037</v>
      </c>
      <c r="AR30" s="113" t="n">
        <f aca="false">AQ30-AP30</f>
        <v>0.0193287037037037</v>
      </c>
      <c r="AS30" s="4" t="n">
        <v>19</v>
      </c>
      <c r="AT30" s="111" t="n">
        <v>1</v>
      </c>
      <c r="AU30" s="4" t="n">
        <v>46</v>
      </c>
      <c r="AV30" s="184" t="n">
        <v>45461</v>
      </c>
      <c r="AW30" s="180" t="n">
        <v>5</v>
      </c>
      <c r="AX30" s="181" t="s">
        <v>7</v>
      </c>
      <c r="AY30" s="181" t="s">
        <v>7</v>
      </c>
      <c r="AZ30" s="182" t="n">
        <v>0.0192361111111111</v>
      </c>
      <c r="BA30" s="183" t="n">
        <v>18</v>
      </c>
      <c r="BB30" s="180" t="n">
        <v>1</v>
      </c>
      <c r="BC30" s="183" t="n">
        <v>46</v>
      </c>
      <c r="BD30" s="115" t="s">
        <v>7</v>
      </c>
      <c r="BE30" s="111" t="n">
        <v>2</v>
      </c>
      <c r="BF30" s="113" t="n">
        <v>0.709722222222222</v>
      </c>
      <c r="BG30" s="113" t="n">
        <v>0.743090277777778</v>
      </c>
      <c r="BH30" s="113" t="n">
        <f aca="false">BG30-BF30</f>
        <v>0.0333680555555556</v>
      </c>
      <c r="BI30" s="4" t="n">
        <v>18</v>
      </c>
      <c r="BJ30" s="111" t="n">
        <v>1</v>
      </c>
      <c r="BK30" s="4" t="n">
        <v>48</v>
      </c>
      <c r="BL30" s="185" t="n">
        <v>45433</v>
      </c>
      <c r="BM30" s="186" t="n">
        <v>18</v>
      </c>
      <c r="BN30" s="187" t="n">
        <v>0.720833333333333</v>
      </c>
      <c r="BO30" s="187" t="n">
        <v>0.73412037037037</v>
      </c>
      <c r="BP30" s="187" t="n">
        <f aca="false">BO30-BN30</f>
        <v>0.013287037037037</v>
      </c>
      <c r="BQ30" s="188" t="n">
        <v>27</v>
      </c>
      <c r="BR30" s="186" t="n">
        <v>1</v>
      </c>
      <c r="BS30" s="188" t="n">
        <v>32</v>
      </c>
      <c r="BT30" s="263" t="s">
        <v>7</v>
      </c>
      <c r="BU30" s="180" t="n">
        <v>121</v>
      </c>
      <c r="BV30" s="181" t="n">
        <v>0.0923726851851852</v>
      </c>
      <c r="BW30" s="183" t="n">
        <v>11</v>
      </c>
      <c r="BX30" s="180" t="n">
        <v>1</v>
      </c>
      <c r="BY30" s="183" t="n">
        <v>50</v>
      </c>
      <c r="BZ30" s="185" t="n">
        <v>45405</v>
      </c>
      <c r="CA30" s="186" t="n">
        <v>8</v>
      </c>
      <c r="CB30" s="187" t="n">
        <v>0.422222222222222</v>
      </c>
      <c r="CC30" s="187" t="n">
        <v>0.435983796296296</v>
      </c>
      <c r="CD30" s="187" t="n">
        <f aca="false">CC30-CB30</f>
        <v>0.0137615740740741</v>
      </c>
      <c r="CE30" s="188" t="n">
        <v>15</v>
      </c>
      <c r="CF30" s="186" t="n">
        <v>1</v>
      </c>
      <c r="CG30" s="188" t="n">
        <v>48</v>
      </c>
      <c r="CH30" s="263" t="n">
        <v>45387</v>
      </c>
      <c r="CI30" s="180" t="n">
        <v>21</v>
      </c>
      <c r="CJ30" s="181" t="n">
        <v>0.722916666666667</v>
      </c>
      <c r="CK30" s="181" t="n">
        <v>0.742280092592593</v>
      </c>
      <c r="CL30" s="181" t="n">
        <f aca="false">CK30-CJ30</f>
        <v>0.0193634259259259</v>
      </c>
      <c r="CM30" s="183" t="n">
        <v>30</v>
      </c>
      <c r="CN30" s="180" t="n">
        <v>1</v>
      </c>
      <c r="CO30" s="183" t="n">
        <v>36</v>
      </c>
      <c r="CX30" s="211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  <c r="EB30" s="208"/>
      <c r="EC30" s="208"/>
      <c r="ED30" s="208"/>
      <c r="EE30" s="208"/>
      <c r="EF30" s="208"/>
      <c r="EG30" s="208"/>
      <c r="EH30" s="208"/>
      <c r="EI30" s="208"/>
      <c r="EJ30" s="208"/>
      <c r="EK30" s="208"/>
      <c r="EL30" s="208"/>
      <c r="EM30" s="208"/>
      <c r="EN30" s="208"/>
      <c r="EO30" s="208"/>
      <c r="EP30" s="208"/>
      <c r="EQ30" s="208"/>
      <c r="ER30" s="208"/>
      <c r="ES30" s="208"/>
      <c r="ET30" s="208"/>
      <c r="EU30" s="208"/>
      <c r="EV30" s="208"/>
      <c r="EW30" s="208"/>
      <c r="EX30" s="208"/>
      <c r="EY30" s="208"/>
      <c r="EZ30" s="208"/>
      <c r="FA30" s="208"/>
      <c r="FB30" s="208"/>
      <c r="FC30" s="208"/>
      <c r="FD30" s="208"/>
      <c r="FE30" s="208"/>
      <c r="FF30" s="208"/>
      <c r="FG30" s="208"/>
      <c r="FH30" s="208"/>
      <c r="FI30" s="208"/>
      <c r="FJ30" s="208"/>
      <c r="FK30" s="208"/>
      <c r="FL30" s="208"/>
      <c r="FM30" s="208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08"/>
      <c r="GA30" s="208"/>
      <c r="GB30" s="208"/>
      <c r="GC30" s="208"/>
      <c r="GD30" s="208"/>
      <c r="GE30" s="208"/>
      <c r="GF30" s="208"/>
      <c r="GG30" s="208"/>
      <c r="GH30" s="208"/>
      <c r="GI30" s="208"/>
      <c r="GJ30" s="208"/>
      <c r="GK30" s="208"/>
      <c r="GL30" s="208"/>
      <c r="GM30" s="208"/>
      <c r="GN30" s="208"/>
      <c r="GO30" s="208"/>
      <c r="GP30" s="208"/>
      <c r="GQ30" s="208"/>
      <c r="GR30" s="208"/>
      <c r="GS30" s="208"/>
      <c r="GT30" s="208"/>
      <c r="GU30" s="208"/>
      <c r="GV30" s="208"/>
      <c r="GW30" s="208"/>
      <c r="GX30" s="208"/>
      <c r="GY30" s="208"/>
      <c r="GZ30" s="208"/>
      <c r="HA30" s="208"/>
      <c r="HB30" s="208"/>
      <c r="HC30" s="208"/>
      <c r="HD30" s="208"/>
      <c r="HE30" s="208"/>
      <c r="HF30" s="208"/>
      <c r="HG30" s="208"/>
      <c r="HH30" s="208"/>
      <c r="HI30" s="208"/>
      <c r="HJ30" s="208"/>
      <c r="HK30" s="208"/>
      <c r="HL30" s="208"/>
      <c r="HM30" s="208"/>
      <c r="HN30" s="208"/>
      <c r="HO30" s="208"/>
      <c r="HP30" s="208"/>
      <c r="HQ30" s="208"/>
      <c r="HR30" s="208"/>
      <c r="HS30" s="208"/>
      <c r="HT30" s="208"/>
      <c r="HU30" s="208"/>
      <c r="HV30" s="208"/>
      <c r="HW30" s="208"/>
      <c r="HX30" s="208"/>
      <c r="HY30" s="208"/>
      <c r="HZ30" s="208"/>
      <c r="IA30" s="208"/>
      <c r="IB30" s="208"/>
      <c r="IC30" s="208"/>
      <c r="ID30" s="208"/>
      <c r="IE30" s="208"/>
      <c r="IF30" s="208"/>
      <c r="IG30" s="208"/>
      <c r="IH30" s="208"/>
      <c r="II30" s="208"/>
      <c r="IJ30" s="208"/>
      <c r="IK30" s="208"/>
      <c r="IL30" s="208"/>
      <c r="IM30" s="208"/>
      <c r="IN30" s="208"/>
      <c r="IO30" s="208"/>
      <c r="IP30" s="208"/>
      <c r="IQ30" s="208"/>
      <c r="IR30" s="208"/>
      <c r="IS30" s="208"/>
      <c r="IT30" s="208"/>
      <c r="IU30" s="208"/>
      <c r="IV30" s="208"/>
      <c r="IW30" s="208"/>
      <c r="IX30" s="208"/>
      <c r="IY30" s="208"/>
      <c r="IZ30" s="208"/>
      <c r="JA30" s="208"/>
      <c r="JB30" s="208"/>
      <c r="JC30" s="208"/>
      <c r="JD30" s="208"/>
      <c r="JE30" s="208"/>
      <c r="JF30" s="208"/>
      <c r="JG30" s="208"/>
      <c r="JH30" s="208"/>
      <c r="JI30" s="208"/>
      <c r="JJ30" s="208"/>
      <c r="JK30" s="208"/>
      <c r="JL30" s="208"/>
      <c r="JM30" s="208"/>
      <c r="JN30" s="208"/>
      <c r="JO30" s="208"/>
      <c r="JP30" s="208"/>
      <c r="JQ30" s="208"/>
      <c r="JR30" s="208"/>
      <c r="JS30" s="208"/>
      <c r="JT30" s="208"/>
      <c r="JU30" s="208"/>
      <c r="JV30" s="208"/>
      <c r="JW30" s="208"/>
      <c r="JX30" s="208"/>
      <c r="JY30" s="208"/>
      <c r="JZ30" s="208"/>
      <c r="KA30" s="208"/>
      <c r="KB30" s="208"/>
      <c r="AKU30" s="26"/>
      <c r="AKV30" s="26"/>
      <c r="AKW30" s="26"/>
      <c r="AKX30" s="26"/>
      <c r="AKY30" s="26"/>
      <c r="AKZ30" s="26"/>
      <c r="ALA30" s="26"/>
      <c r="ALB30" s="26"/>
      <c r="ALC30" s="26"/>
      <c r="ALD30" s="26"/>
      <c r="ALE30" s="26"/>
      <c r="ALF30" s="26"/>
      <c r="ALG30" s="26"/>
      <c r="ALH30" s="26"/>
      <c r="ALI30" s="26"/>
      <c r="ALJ30" s="26"/>
      <c r="ALK30" s="26"/>
      <c r="ALL30" s="26"/>
      <c r="ALM30" s="26"/>
      <c r="ALN30" s="26"/>
      <c r="ALO30" s="26"/>
      <c r="ALP30" s="26"/>
      <c r="ALQ30" s="26"/>
      <c r="ALR30" s="26"/>
      <c r="ALS30" s="26"/>
      <c r="ALT30" s="26"/>
      <c r="ALU30" s="26"/>
      <c r="ALV30" s="26"/>
      <c r="ALW30" s="26"/>
      <c r="ALX30" s="26"/>
      <c r="ALY30" s="26"/>
      <c r="ALZ30" s="26"/>
      <c r="AMA30" s="26"/>
      <c r="AMB30" s="26"/>
      <c r="AMC30" s="26"/>
      <c r="AMD30" s="26"/>
      <c r="AME30" s="26"/>
      <c r="AMF30" s="26"/>
      <c r="AMG30" s="26"/>
      <c r="AMH30" s="26"/>
      <c r="AMI30" s="26"/>
    </row>
    <row r="31" s="207" customFormat="true" ht="14.1" hidden="true" customHeight="true" outlineLevel="0" collapsed="false">
      <c r="A31" s="258" t="s">
        <v>382</v>
      </c>
      <c r="B31" s="258" t="s">
        <v>84</v>
      </c>
      <c r="C31" s="258"/>
      <c r="D31" s="259" t="n">
        <v>1974</v>
      </c>
      <c r="E31" s="259" t="n">
        <f aca="true">YEAR(TODAY())-D31</f>
        <v>51</v>
      </c>
      <c r="F31" s="259" t="s">
        <v>42</v>
      </c>
      <c r="G31" s="259" t="s">
        <v>76</v>
      </c>
      <c r="H31" s="260" t="n">
        <v>45398</v>
      </c>
      <c r="I31" s="110" t="n">
        <v>21</v>
      </c>
      <c r="J31" s="110" t="n">
        <v>5</v>
      </c>
      <c r="K31" s="111" t="n">
        <f aca="false">IF(COUNT(M31:V31)&lt;7,W31,LARGE(M31:V31,1)+LARGE(M31:V31,2)+LARGE(M31:V31,3)+LARGE(M31:V31,4)+LARGE(M31:V31,5)+LARGE(M31:V31,6)+LARGE(M31:V31,7))</f>
        <v>181</v>
      </c>
      <c r="L31" s="111" t="n">
        <v>4</v>
      </c>
      <c r="M31" s="178"/>
      <c r="N31" s="178" t="n">
        <v>0</v>
      </c>
      <c r="O31" s="178" t="n">
        <v>0</v>
      </c>
      <c r="P31" s="178" t="n">
        <f aca="false">AU31</f>
        <v>42</v>
      </c>
      <c r="Q31" s="178" t="n">
        <f aca="false">BC31</f>
        <v>50</v>
      </c>
      <c r="R31" s="178" t="n">
        <f aca="false">BK31</f>
        <v>53</v>
      </c>
      <c r="S31" s="178" t="n">
        <f aca="false">BS31</f>
        <v>36</v>
      </c>
      <c r="T31" s="178" t="str">
        <f aca="false">BY31</f>
        <v> </v>
      </c>
      <c r="U31" s="178" t="n">
        <f aca="false">CG31</f>
        <v>0</v>
      </c>
      <c r="V31" s="178" t="n">
        <f aca="false">CO31</f>
        <v>0</v>
      </c>
      <c r="W31" s="262" t="n">
        <f aca="false">SUM(M31:V31)</f>
        <v>181</v>
      </c>
      <c r="X31" s="115" t="s">
        <v>7</v>
      </c>
      <c r="Y31" s="111" t="s">
        <v>7</v>
      </c>
      <c r="Z31" s="113" t="s">
        <v>7</v>
      </c>
      <c r="AA31" s="113" t="s">
        <v>7</v>
      </c>
      <c r="AB31" s="113" t="e">
        <f aca="false">AA31-Z31</f>
        <v>#VALUE!</v>
      </c>
      <c r="AC31" s="4" t="s">
        <v>7</v>
      </c>
      <c r="AD31" s="111" t="s">
        <v>7</v>
      </c>
      <c r="AE31" s="4" t="s">
        <v>7</v>
      </c>
      <c r="AF31" s="184" t="s">
        <v>7</v>
      </c>
      <c r="AG31" s="180" t="s">
        <v>7</v>
      </c>
      <c r="AH31" s="181" t="s">
        <v>7</v>
      </c>
      <c r="AI31" s="181" t="s">
        <v>7</v>
      </c>
      <c r="AJ31" s="182" t="s">
        <v>7</v>
      </c>
      <c r="AK31" s="183" t="s">
        <v>7</v>
      </c>
      <c r="AL31" s="180" t="s">
        <v>7</v>
      </c>
      <c r="AM31" s="183" t="s">
        <v>7</v>
      </c>
      <c r="AN31" s="115" t="s">
        <v>7</v>
      </c>
      <c r="AO31" s="111" t="n">
        <v>8</v>
      </c>
      <c r="AP31" s="113" t="n">
        <v>0.713888888888889</v>
      </c>
      <c r="AQ31" s="113" t="n">
        <v>0.733425925925926</v>
      </c>
      <c r="AR31" s="113" t="n">
        <f aca="false">AQ31-AP31</f>
        <v>0.019537037037037</v>
      </c>
      <c r="AS31" s="4" t="n">
        <v>22</v>
      </c>
      <c r="AT31" s="111" t="n">
        <v>4</v>
      </c>
      <c r="AU31" s="4" t="n">
        <v>42</v>
      </c>
      <c r="AV31" s="184" t="n">
        <v>45462</v>
      </c>
      <c r="AW31" s="180" t="n">
        <v>19</v>
      </c>
      <c r="AX31" s="181" t="s">
        <v>7</v>
      </c>
      <c r="AY31" s="181" t="s">
        <v>7</v>
      </c>
      <c r="AZ31" s="182" t="n">
        <v>0.0186921296296296</v>
      </c>
      <c r="BA31" s="183" t="n">
        <v>16</v>
      </c>
      <c r="BB31" s="180" t="n">
        <v>1</v>
      </c>
      <c r="BC31" s="183" t="n">
        <v>50</v>
      </c>
      <c r="BD31" s="115" t="s">
        <v>7</v>
      </c>
      <c r="BE31" s="111" t="n">
        <v>17</v>
      </c>
      <c r="BF31" s="113" t="n">
        <v>0.720138888888889</v>
      </c>
      <c r="BG31" s="113" t="n">
        <v>0.753090277777778</v>
      </c>
      <c r="BH31" s="113" t="n">
        <f aca="false">BG31-BF31</f>
        <v>0.0329513888888889</v>
      </c>
      <c r="BI31" s="4" t="n">
        <v>16</v>
      </c>
      <c r="BJ31" s="111" t="n">
        <v>2</v>
      </c>
      <c r="BK31" s="4" t="n">
        <v>53</v>
      </c>
      <c r="BL31" s="185" t="s">
        <v>7</v>
      </c>
      <c r="BM31" s="186" t="n">
        <v>20</v>
      </c>
      <c r="BN31" s="187" t="n">
        <v>0.722222222222222</v>
      </c>
      <c r="BO31" s="187" t="n">
        <v>0.735474537037037</v>
      </c>
      <c r="BP31" s="187" t="n">
        <f aca="false">BO31-BN31</f>
        <v>0.0132523148148148</v>
      </c>
      <c r="BQ31" s="188" t="n">
        <v>25</v>
      </c>
      <c r="BR31" s="186" t="n">
        <v>4</v>
      </c>
      <c r="BS31" s="188" t="n">
        <v>36</v>
      </c>
      <c r="BT31" s="263" t="s">
        <v>7</v>
      </c>
      <c r="BU31" s="180" t="s">
        <v>7</v>
      </c>
      <c r="BV31" s="181" t="s">
        <v>7</v>
      </c>
      <c r="BW31" s="183" t="s">
        <v>7</v>
      </c>
      <c r="BX31" s="180" t="s">
        <v>7</v>
      </c>
      <c r="BY31" s="183" t="s">
        <v>7</v>
      </c>
      <c r="BZ31" s="185"/>
      <c r="CA31" s="186"/>
      <c r="CB31" s="187"/>
      <c r="CC31" s="187"/>
      <c r="CD31" s="187" t="n">
        <f aca="false">CC31-CB31</f>
        <v>0</v>
      </c>
      <c r="CE31" s="188"/>
      <c r="CF31" s="186"/>
      <c r="CG31" s="188"/>
      <c r="CH31" s="263"/>
      <c r="CI31" s="180"/>
      <c r="CJ31" s="181" t="s">
        <v>7</v>
      </c>
      <c r="CK31" s="181" t="s">
        <v>7</v>
      </c>
      <c r="CL31" s="181" t="s">
        <v>7</v>
      </c>
      <c r="CM31" s="183"/>
      <c r="CN31" s="180"/>
      <c r="CO31" s="183"/>
      <c r="CP31" s="264"/>
      <c r="CQ31" s="264"/>
      <c r="CR31" s="264"/>
      <c r="CS31" s="264"/>
      <c r="CT31" s="264"/>
      <c r="CU31" s="264"/>
      <c r="CV31" s="264"/>
      <c r="CW31" s="264"/>
      <c r="CX31" s="211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  <c r="EB31" s="208"/>
      <c r="EC31" s="208"/>
      <c r="ED31" s="208"/>
      <c r="EE31" s="208"/>
      <c r="EF31" s="208"/>
      <c r="EG31" s="208"/>
      <c r="EH31" s="208"/>
      <c r="EI31" s="208"/>
      <c r="EJ31" s="208"/>
      <c r="EK31" s="208"/>
      <c r="EL31" s="208"/>
      <c r="EM31" s="208"/>
      <c r="EN31" s="208"/>
      <c r="EO31" s="208"/>
      <c r="EP31" s="208"/>
      <c r="EQ31" s="208"/>
      <c r="ER31" s="208"/>
      <c r="ES31" s="208"/>
      <c r="ET31" s="208"/>
      <c r="EU31" s="208"/>
      <c r="EV31" s="208"/>
      <c r="EW31" s="208"/>
      <c r="EX31" s="208"/>
      <c r="EY31" s="208"/>
      <c r="EZ31" s="208"/>
      <c r="FA31" s="208"/>
      <c r="FB31" s="208"/>
      <c r="FC31" s="208"/>
      <c r="FD31" s="208"/>
      <c r="FE31" s="208"/>
      <c r="FF31" s="208"/>
      <c r="FG31" s="208"/>
      <c r="FH31" s="208"/>
      <c r="FI31" s="208"/>
      <c r="FJ31" s="208"/>
      <c r="FK31" s="208"/>
      <c r="FL31" s="208"/>
      <c r="FM31" s="208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08"/>
      <c r="GA31" s="208"/>
      <c r="GB31" s="208"/>
      <c r="GC31" s="208"/>
      <c r="GD31" s="208"/>
      <c r="GE31" s="208"/>
      <c r="GF31" s="208"/>
      <c r="GG31" s="208"/>
      <c r="GH31" s="208"/>
      <c r="GI31" s="208"/>
      <c r="GJ31" s="208"/>
      <c r="GK31" s="208"/>
      <c r="GL31" s="208"/>
      <c r="GM31" s="208"/>
      <c r="GN31" s="208"/>
      <c r="GO31" s="208"/>
      <c r="GP31" s="208"/>
      <c r="GQ31" s="208"/>
      <c r="GR31" s="208"/>
      <c r="GS31" s="208"/>
      <c r="GT31" s="208"/>
      <c r="GU31" s="208"/>
      <c r="GV31" s="208"/>
      <c r="GW31" s="208"/>
      <c r="GX31" s="208"/>
      <c r="GY31" s="208"/>
      <c r="GZ31" s="208"/>
      <c r="HA31" s="208"/>
      <c r="HB31" s="208"/>
      <c r="HC31" s="208"/>
      <c r="HD31" s="208"/>
      <c r="HE31" s="208"/>
      <c r="HF31" s="208"/>
      <c r="HG31" s="208"/>
      <c r="HH31" s="208"/>
      <c r="HI31" s="208"/>
      <c r="HJ31" s="208"/>
      <c r="HK31" s="208"/>
      <c r="HL31" s="208"/>
      <c r="HM31" s="208"/>
      <c r="HN31" s="208"/>
      <c r="HO31" s="208"/>
      <c r="HP31" s="208"/>
      <c r="HQ31" s="208"/>
      <c r="HR31" s="208"/>
      <c r="HS31" s="208"/>
      <c r="HT31" s="208"/>
      <c r="HU31" s="208"/>
      <c r="HV31" s="208"/>
      <c r="HW31" s="208"/>
      <c r="HX31" s="208"/>
      <c r="HY31" s="208"/>
      <c r="HZ31" s="208"/>
      <c r="IA31" s="208"/>
      <c r="IB31" s="208"/>
      <c r="IC31" s="208"/>
      <c r="ID31" s="208"/>
      <c r="IE31" s="208"/>
      <c r="IF31" s="208"/>
      <c r="IG31" s="208"/>
      <c r="IH31" s="208"/>
      <c r="II31" s="208"/>
      <c r="IJ31" s="208"/>
      <c r="IK31" s="208"/>
      <c r="IL31" s="208"/>
      <c r="IM31" s="208"/>
      <c r="IN31" s="208"/>
      <c r="IO31" s="208"/>
      <c r="IP31" s="208"/>
      <c r="IQ31" s="208"/>
      <c r="IR31" s="208"/>
      <c r="IS31" s="208"/>
      <c r="IT31" s="208"/>
      <c r="IU31" s="208"/>
      <c r="IV31" s="208"/>
      <c r="IW31" s="208"/>
      <c r="IX31" s="208"/>
      <c r="IY31" s="208"/>
      <c r="IZ31" s="208"/>
      <c r="JA31" s="208"/>
      <c r="JB31" s="208"/>
      <c r="JC31" s="208"/>
      <c r="JD31" s="208"/>
      <c r="JE31" s="208"/>
      <c r="JF31" s="208"/>
      <c r="JG31" s="208"/>
      <c r="JH31" s="208"/>
      <c r="JI31" s="208"/>
      <c r="JJ31" s="208"/>
      <c r="JK31" s="208"/>
      <c r="JL31" s="208"/>
      <c r="JM31" s="208"/>
      <c r="JN31" s="208"/>
      <c r="JO31" s="208"/>
      <c r="JP31" s="208"/>
      <c r="JQ31" s="208"/>
      <c r="JR31" s="208"/>
      <c r="JS31" s="208"/>
      <c r="JT31" s="208"/>
      <c r="JU31" s="208"/>
      <c r="JV31" s="208"/>
      <c r="JW31" s="208"/>
      <c r="JX31" s="208"/>
      <c r="JY31" s="208"/>
      <c r="JZ31" s="208"/>
      <c r="KA31" s="208"/>
      <c r="KB31" s="208"/>
      <c r="AKU31" s="26"/>
      <c r="AKV31" s="26"/>
      <c r="AKW31" s="26"/>
      <c r="AKX31" s="26"/>
      <c r="AKY31" s="26"/>
      <c r="AKZ31" s="26"/>
      <c r="ALA31" s="26"/>
      <c r="ALB31" s="26"/>
      <c r="ALC31" s="26"/>
      <c r="ALD31" s="26"/>
      <c r="ALE31" s="26"/>
      <c r="ALF31" s="26"/>
      <c r="ALG31" s="26"/>
      <c r="ALH31" s="26"/>
      <c r="ALI31" s="26"/>
      <c r="ALJ31" s="26"/>
      <c r="ALK31" s="26"/>
      <c r="ALL31" s="26"/>
      <c r="ALM31" s="26"/>
      <c r="ALN31" s="26"/>
      <c r="ALO31" s="26"/>
      <c r="ALP31" s="26"/>
      <c r="ALQ31" s="26"/>
      <c r="ALR31" s="26"/>
      <c r="ALS31" s="26"/>
      <c r="ALT31" s="26"/>
      <c r="ALU31" s="26"/>
      <c r="ALV31" s="26"/>
      <c r="ALW31" s="26"/>
      <c r="ALX31" s="26"/>
      <c r="ALY31" s="26"/>
      <c r="ALZ31" s="26"/>
      <c r="AMA31" s="26"/>
      <c r="AMB31" s="26"/>
      <c r="AMC31" s="26"/>
      <c r="AMD31" s="26"/>
      <c r="AME31" s="26"/>
      <c r="AMF31" s="26"/>
      <c r="AMG31" s="26"/>
      <c r="AMH31" s="26"/>
      <c r="AMI31" s="26"/>
    </row>
    <row r="32" s="207" customFormat="true" ht="14.1" hidden="true" customHeight="true" outlineLevel="0" collapsed="false">
      <c r="A32" s="258" t="s">
        <v>369</v>
      </c>
      <c r="B32" s="258" t="s">
        <v>61</v>
      </c>
      <c r="C32" s="258" t="s">
        <v>265</v>
      </c>
      <c r="D32" s="259" t="n">
        <v>1989</v>
      </c>
      <c r="E32" s="259" t="n">
        <f aca="true">YEAR(TODAY())-D32</f>
        <v>36</v>
      </c>
      <c r="F32" s="259" t="s">
        <v>42</v>
      </c>
      <c r="G32" s="259" t="s">
        <v>43</v>
      </c>
      <c r="H32" s="260" t="n">
        <v>45376</v>
      </c>
      <c r="I32" s="110" t="n">
        <v>22</v>
      </c>
      <c r="J32" s="110" t="n">
        <v>8</v>
      </c>
      <c r="K32" s="111" t="n">
        <f aca="false">IF(COUNT(M32:V32)&lt;7,W32,LARGE(M32:V32,1)+LARGE(M32:V32,2)+LARGE(M32:V32,3)+LARGE(M32:V32,4)+LARGE(M32:V32,5)+LARGE(M32:V32,6)+LARGE(M32:V32,7))</f>
        <v>159</v>
      </c>
      <c r="L32" s="111" t="n">
        <v>3</v>
      </c>
      <c r="M32" s="178"/>
      <c r="N32" s="178" t="n">
        <v>0</v>
      </c>
      <c r="O32" s="178" t="n">
        <v>0</v>
      </c>
      <c r="P32" s="178"/>
      <c r="Q32" s="178" t="n">
        <f aca="false">BC32</f>
        <v>48</v>
      </c>
      <c r="R32" s="178" t="n">
        <f aca="false">BK32</f>
        <v>65</v>
      </c>
      <c r="S32" s="178" t="str">
        <f aca="false">BS32</f>
        <v> </v>
      </c>
      <c r="T32" s="178" t="str">
        <f aca="false">BY32</f>
        <v> </v>
      </c>
      <c r="U32" s="178" t="n">
        <f aca="false">CG32</f>
        <v>0</v>
      </c>
      <c r="V32" s="178" t="n">
        <f aca="false">CO32</f>
        <v>46</v>
      </c>
      <c r="W32" s="262" t="n">
        <f aca="false">SUM(M32:V32)</f>
        <v>159</v>
      </c>
      <c r="X32" s="115" t="s">
        <v>7</v>
      </c>
      <c r="Y32" s="111" t="s">
        <v>7</v>
      </c>
      <c r="Z32" s="113" t="s">
        <v>7</v>
      </c>
      <c r="AA32" s="113" t="s">
        <v>7</v>
      </c>
      <c r="AB32" s="113" t="e">
        <f aca="false">AA32-Z32</f>
        <v>#VALUE!</v>
      </c>
      <c r="AC32" s="4" t="s">
        <v>7</v>
      </c>
      <c r="AD32" s="111" t="s">
        <v>7</v>
      </c>
      <c r="AE32" s="4" t="s">
        <v>7</v>
      </c>
      <c r="AF32" s="184" t="s">
        <v>7</v>
      </c>
      <c r="AG32" s="180" t="s">
        <v>7</v>
      </c>
      <c r="AH32" s="181" t="s">
        <v>7</v>
      </c>
      <c r="AI32" s="181" t="s">
        <v>7</v>
      </c>
      <c r="AJ32" s="182" t="s">
        <v>7</v>
      </c>
      <c r="AK32" s="183" t="s">
        <v>7</v>
      </c>
      <c r="AL32" s="180" t="s">
        <v>7</v>
      </c>
      <c r="AM32" s="183" t="s">
        <v>7</v>
      </c>
      <c r="AN32" s="115" t="s">
        <v>7</v>
      </c>
      <c r="AO32" s="111" t="s">
        <v>7</v>
      </c>
      <c r="AP32" s="113" t="s">
        <v>7</v>
      </c>
      <c r="AQ32" s="113" t="s">
        <v>7</v>
      </c>
      <c r="AR32" s="113" t="s">
        <v>7</v>
      </c>
      <c r="AS32" s="4" t="s">
        <v>7</v>
      </c>
      <c r="AT32" s="111" t="s">
        <v>7</v>
      </c>
      <c r="AU32" s="4" t="s">
        <v>7</v>
      </c>
      <c r="AV32" s="184" t="s">
        <v>7</v>
      </c>
      <c r="AW32" s="180" t="n">
        <v>7</v>
      </c>
      <c r="AX32" s="181" t="s">
        <v>7</v>
      </c>
      <c r="AY32" s="181" t="s">
        <v>7</v>
      </c>
      <c r="AZ32" s="182" t="n">
        <v>0.0189583333333333</v>
      </c>
      <c r="BA32" s="183" t="n">
        <v>17</v>
      </c>
      <c r="BB32" s="180" t="n">
        <v>10</v>
      </c>
      <c r="BC32" s="183" t="n">
        <v>48</v>
      </c>
      <c r="BD32" s="115" t="s">
        <v>7</v>
      </c>
      <c r="BE32" s="111" t="n">
        <v>9</v>
      </c>
      <c r="BF32" s="113" t="n">
        <v>0.714583333333333</v>
      </c>
      <c r="BG32" s="113" t="n">
        <v>0.744976851851852</v>
      </c>
      <c r="BH32" s="113" t="n">
        <f aca="false">BG32-BF32</f>
        <v>0.0303935185185185</v>
      </c>
      <c r="BI32" s="4" t="n">
        <v>9</v>
      </c>
      <c r="BJ32" s="111" t="n">
        <v>5</v>
      </c>
      <c r="BK32" s="4" t="n">
        <v>65</v>
      </c>
      <c r="BL32" s="185" t="s">
        <v>7</v>
      </c>
      <c r="BM32" s="186" t="s">
        <v>15</v>
      </c>
      <c r="BN32" s="187" t="s">
        <v>7</v>
      </c>
      <c r="BO32" s="187" t="s">
        <v>7</v>
      </c>
      <c r="BP32" s="187" t="s">
        <v>7</v>
      </c>
      <c r="BQ32" s="188" t="s">
        <v>7</v>
      </c>
      <c r="BR32" s="186" t="s">
        <v>7</v>
      </c>
      <c r="BS32" s="188" t="s">
        <v>7</v>
      </c>
      <c r="BT32" s="263" t="s">
        <v>7</v>
      </c>
      <c r="BU32" s="180" t="s">
        <v>7</v>
      </c>
      <c r="BV32" s="181" t="s">
        <v>7</v>
      </c>
      <c r="BW32" s="183" t="s">
        <v>7</v>
      </c>
      <c r="BX32" s="180" t="s">
        <v>7</v>
      </c>
      <c r="BY32" s="183" t="s">
        <v>7</v>
      </c>
      <c r="BZ32" s="185"/>
      <c r="CA32" s="186"/>
      <c r="CB32" s="187"/>
      <c r="CC32" s="187"/>
      <c r="CD32" s="187" t="n">
        <f aca="false">CC32-CB32</f>
        <v>0</v>
      </c>
      <c r="CE32" s="188"/>
      <c r="CF32" s="186"/>
      <c r="CG32" s="188"/>
      <c r="CH32" s="263" t="n">
        <v>45397</v>
      </c>
      <c r="CI32" s="180" t="n">
        <v>20</v>
      </c>
      <c r="CJ32" s="181" t="n">
        <v>0.722222222222222</v>
      </c>
      <c r="CK32" s="181" t="n">
        <v>0.739976851851852</v>
      </c>
      <c r="CL32" s="181" t="n">
        <f aca="false">CK32-CJ32</f>
        <v>0.0177546296296296</v>
      </c>
      <c r="CM32" s="183" t="n">
        <v>22</v>
      </c>
      <c r="CN32" s="180" t="n">
        <v>9</v>
      </c>
      <c r="CO32" s="183" t="n">
        <v>46</v>
      </c>
      <c r="CX32" s="211"/>
      <c r="CY32" s="27"/>
      <c r="CZ32" s="208"/>
      <c r="DA32" s="208"/>
      <c r="DB32" s="208"/>
      <c r="DC32" s="208"/>
      <c r="DD32" s="208"/>
      <c r="DE32" s="208"/>
      <c r="DF32" s="208"/>
      <c r="DG32" s="208"/>
      <c r="DH32" s="208"/>
      <c r="DI32" s="208"/>
      <c r="DJ32" s="208"/>
      <c r="DK32" s="208"/>
      <c r="DL32" s="208"/>
      <c r="DM32" s="208"/>
      <c r="DN32" s="208"/>
      <c r="DO32" s="208"/>
      <c r="DP32" s="208"/>
      <c r="DQ32" s="208"/>
      <c r="DR32" s="208"/>
      <c r="DS32" s="208"/>
      <c r="DT32" s="208"/>
      <c r="DU32" s="208"/>
      <c r="DV32" s="208"/>
      <c r="DW32" s="208"/>
      <c r="DX32" s="208"/>
      <c r="DY32" s="208"/>
      <c r="DZ32" s="208"/>
      <c r="EA32" s="208"/>
      <c r="EB32" s="208"/>
      <c r="EC32" s="208"/>
      <c r="ED32" s="208"/>
      <c r="EE32" s="208"/>
      <c r="EF32" s="208"/>
      <c r="EG32" s="208"/>
      <c r="EH32" s="208"/>
      <c r="EI32" s="208"/>
      <c r="EJ32" s="208"/>
      <c r="EK32" s="208"/>
      <c r="EL32" s="208"/>
      <c r="EM32" s="208"/>
      <c r="EN32" s="208"/>
      <c r="EO32" s="208"/>
      <c r="EP32" s="208"/>
      <c r="EQ32" s="208"/>
      <c r="ER32" s="208"/>
      <c r="ES32" s="208"/>
      <c r="ET32" s="208"/>
      <c r="EU32" s="208"/>
      <c r="EV32" s="208"/>
      <c r="EW32" s="208"/>
      <c r="EX32" s="208"/>
      <c r="EY32" s="208"/>
      <c r="EZ32" s="208"/>
      <c r="FA32" s="208"/>
      <c r="FB32" s="208"/>
      <c r="FC32" s="208"/>
      <c r="FD32" s="208"/>
      <c r="FE32" s="208"/>
      <c r="FF32" s="208"/>
      <c r="FG32" s="208"/>
      <c r="FH32" s="208"/>
      <c r="FI32" s="208"/>
      <c r="FJ32" s="208"/>
      <c r="FK32" s="208"/>
      <c r="FL32" s="208"/>
      <c r="FM32" s="208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08"/>
      <c r="GA32" s="208"/>
      <c r="GB32" s="208"/>
      <c r="GC32" s="208"/>
      <c r="GD32" s="208"/>
      <c r="GE32" s="208"/>
      <c r="GF32" s="208"/>
      <c r="GG32" s="208"/>
      <c r="GH32" s="208"/>
      <c r="GI32" s="208"/>
      <c r="GJ32" s="208"/>
      <c r="GK32" s="208"/>
      <c r="GL32" s="208"/>
      <c r="GM32" s="208"/>
      <c r="GN32" s="208"/>
      <c r="GO32" s="208"/>
      <c r="GP32" s="208"/>
      <c r="GQ32" s="208"/>
      <c r="GR32" s="208"/>
      <c r="GS32" s="208"/>
      <c r="GT32" s="208"/>
      <c r="GU32" s="208"/>
      <c r="GV32" s="208"/>
      <c r="GW32" s="208"/>
      <c r="GX32" s="208"/>
      <c r="GY32" s="208"/>
      <c r="GZ32" s="208"/>
      <c r="HA32" s="208"/>
      <c r="HB32" s="208"/>
      <c r="HC32" s="208"/>
      <c r="HD32" s="208"/>
      <c r="HE32" s="208"/>
      <c r="HF32" s="208"/>
      <c r="HG32" s="208"/>
      <c r="HH32" s="208"/>
      <c r="HI32" s="208"/>
      <c r="HJ32" s="208"/>
      <c r="HK32" s="208"/>
      <c r="HL32" s="208"/>
      <c r="HM32" s="208"/>
      <c r="HN32" s="208"/>
      <c r="HO32" s="208"/>
      <c r="HP32" s="208"/>
      <c r="HQ32" s="208"/>
      <c r="HR32" s="208"/>
      <c r="HS32" s="208"/>
      <c r="HT32" s="208"/>
      <c r="HU32" s="208"/>
      <c r="HV32" s="208"/>
      <c r="HW32" s="208"/>
      <c r="HX32" s="208"/>
      <c r="HY32" s="208"/>
      <c r="HZ32" s="208"/>
      <c r="IA32" s="208"/>
      <c r="IB32" s="208"/>
      <c r="IC32" s="208"/>
      <c r="ID32" s="208"/>
      <c r="IE32" s="208"/>
      <c r="IF32" s="208"/>
      <c r="IG32" s="208"/>
      <c r="IH32" s="208"/>
      <c r="II32" s="208"/>
      <c r="IJ32" s="208"/>
      <c r="IK32" s="208"/>
      <c r="IL32" s="208"/>
      <c r="IM32" s="208"/>
      <c r="IN32" s="208"/>
      <c r="IO32" s="208"/>
      <c r="IP32" s="208"/>
      <c r="IQ32" s="208"/>
      <c r="IR32" s="208"/>
      <c r="IS32" s="208"/>
      <c r="IT32" s="208"/>
      <c r="IU32" s="208"/>
      <c r="IV32" s="208"/>
      <c r="IW32" s="208"/>
      <c r="IX32" s="208"/>
      <c r="IY32" s="208"/>
      <c r="IZ32" s="208"/>
      <c r="JA32" s="208"/>
      <c r="JB32" s="208"/>
      <c r="JC32" s="208"/>
      <c r="JD32" s="208"/>
      <c r="JE32" s="208"/>
      <c r="JF32" s="208"/>
      <c r="JG32" s="208"/>
      <c r="JH32" s="208"/>
      <c r="JI32" s="208"/>
      <c r="JJ32" s="208"/>
      <c r="JK32" s="208"/>
      <c r="JL32" s="208"/>
      <c r="JM32" s="208"/>
      <c r="JN32" s="208"/>
      <c r="JO32" s="208"/>
      <c r="JP32" s="208"/>
      <c r="JQ32" s="208"/>
      <c r="JR32" s="208"/>
      <c r="JS32" s="208"/>
      <c r="JT32" s="208"/>
      <c r="JU32" s="208"/>
      <c r="JV32" s="208"/>
      <c r="JW32" s="208"/>
      <c r="JX32" s="208"/>
      <c r="JY32" s="208"/>
      <c r="JZ32" s="208"/>
      <c r="KA32" s="208"/>
      <c r="KB32" s="208"/>
      <c r="AKU32" s="26"/>
      <c r="AKV32" s="26"/>
      <c r="AKW32" s="26"/>
      <c r="AKX32" s="26"/>
      <c r="AKY32" s="26"/>
      <c r="AKZ32" s="26"/>
      <c r="ALA32" s="26"/>
      <c r="ALB32" s="26"/>
      <c r="ALC32" s="26"/>
      <c r="ALD32" s="26"/>
      <c r="ALE32" s="26"/>
      <c r="ALF32" s="26"/>
      <c r="ALG32" s="26"/>
      <c r="ALH32" s="26"/>
      <c r="ALI32" s="26"/>
      <c r="ALJ32" s="26"/>
      <c r="ALK32" s="26"/>
      <c r="ALL32" s="26"/>
      <c r="ALM32" s="26"/>
      <c r="ALN32" s="26"/>
      <c r="ALO32" s="26"/>
      <c r="ALP32" s="26"/>
      <c r="ALQ32" s="26"/>
      <c r="ALR32" s="26"/>
      <c r="ALS32" s="26"/>
      <c r="ALT32" s="26"/>
      <c r="ALU32" s="26"/>
      <c r="ALV32" s="26"/>
      <c r="ALW32" s="26"/>
      <c r="ALX32" s="26"/>
      <c r="ALY32" s="26"/>
      <c r="ALZ32" s="26"/>
      <c r="AMA32" s="26"/>
      <c r="AMB32" s="26"/>
      <c r="AMC32" s="26"/>
      <c r="AMD32" s="26"/>
      <c r="AME32" s="26"/>
      <c r="AMF32" s="26"/>
      <c r="AMG32" s="26"/>
      <c r="AMH32" s="26"/>
      <c r="AMI32" s="26"/>
    </row>
    <row r="33" s="207" customFormat="true" ht="14.1" hidden="true" customHeight="true" outlineLevel="0" collapsed="false">
      <c r="A33" s="258" t="s">
        <v>70</v>
      </c>
      <c r="B33" s="258" t="s">
        <v>71</v>
      </c>
      <c r="C33" s="258" t="s">
        <v>62</v>
      </c>
      <c r="D33" s="259" t="n">
        <v>2002</v>
      </c>
      <c r="E33" s="259" t="n">
        <f aca="true">YEAR(TODAY())-D33</f>
        <v>23</v>
      </c>
      <c r="F33" s="259" t="s">
        <v>42</v>
      </c>
      <c r="G33" s="259" t="s">
        <v>63</v>
      </c>
      <c r="H33" s="260" t="n">
        <v>45377</v>
      </c>
      <c r="I33" s="110" t="n">
        <v>24</v>
      </c>
      <c r="J33" s="110" t="n">
        <v>2</v>
      </c>
      <c r="K33" s="111" t="n">
        <f aca="false">IF(COUNT(M33:V33)&lt;7,W33,LARGE(M33:V33,1)+LARGE(M33:V33,2)+LARGE(M33:V33,3)+LARGE(M33:V33,4)+LARGE(M33:V33,5)+LARGE(M33:V33,6)+LARGE(M33:V33,7))</f>
        <v>131</v>
      </c>
      <c r="L33" s="111" t="n">
        <v>2</v>
      </c>
      <c r="M33" s="178"/>
      <c r="N33" s="178" t="n">
        <v>0</v>
      </c>
      <c r="O33" s="178" t="n">
        <f aca="false">AM33</f>
        <v>85</v>
      </c>
      <c r="P33" s="178"/>
      <c r="Q33" s="178"/>
      <c r="R33" s="178" t="n">
        <f aca="false">BK33</f>
        <v>46</v>
      </c>
      <c r="S33" s="178"/>
      <c r="T33" s="178" t="str">
        <f aca="false">BY33</f>
        <v> </v>
      </c>
      <c r="U33" s="178" t="n">
        <f aca="false">CG33</f>
        <v>0</v>
      </c>
      <c r="V33" s="178"/>
      <c r="W33" s="262" t="n">
        <f aca="false">SUM(M33:V33)</f>
        <v>131</v>
      </c>
      <c r="X33" s="115" t="s">
        <v>7</v>
      </c>
      <c r="Y33" s="111" t="s">
        <v>7</v>
      </c>
      <c r="Z33" s="113" t="s">
        <v>7</v>
      </c>
      <c r="AA33" s="113" t="s">
        <v>7</v>
      </c>
      <c r="AB33" s="113" t="e">
        <f aca="false">AA33-Z33</f>
        <v>#VALUE!</v>
      </c>
      <c r="AC33" s="4" t="s">
        <v>7</v>
      </c>
      <c r="AD33" s="111" t="s">
        <v>7</v>
      </c>
      <c r="AE33" s="4" t="s">
        <v>7</v>
      </c>
      <c r="AF33" s="184" t="s">
        <v>7</v>
      </c>
      <c r="AG33" s="180" t="n">
        <v>36</v>
      </c>
      <c r="AH33" s="181" t="s">
        <v>7</v>
      </c>
      <c r="AI33" s="181" t="s">
        <v>7</v>
      </c>
      <c r="AJ33" s="182" t="n">
        <v>0.00667824074074074</v>
      </c>
      <c r="AK33" s="183" t="n">
        <v>1</v>
      </c>
      <c r="AL33" s="180" t="n">
        <v>1</v>
      </c>
      <c r="AM33" s="183" t="n">
        <v>85</v>
      </c>
      <c r="AN33" s="115" t="s">
        <v>7</v>
      </c>
      <c r="AO33" s="111" t="s">
        <v>7</v>
      </c>
      <c r="AP33" s="113" t="s">
        <v>7</v>
      </c>
      <c r="AQ33" s="113" t="s">
        <v>7</v>
      </c>
      <c r="AR33" s="113" t="s">
        <v>7</v>
      </c>
      <c r="AS33" s="4" t="s">
        <v>7</v>
      </c>
      <c r="AT33" s="111" t="s">
        <v>7</v>
      </c>
      <c r="AU33" s="4" t="s">
        <v>7</v>
      </c>
      <c r="AV33" s="184" t="s">
        <v>7</v>
      </c>
      <c r="AW33" s="180" t="s">
        <v>7</v>
      </c>
      <c r="AX33" s="181" t="s">
        <v>7</v>
      </c>
      <c r="AY33" s="181" t="s">
        <v>7</v>
      </c>
      <c r="AZ33" s="182" t="s">
        <v>7</v>
      </c>
      <c r="BA33" s="183" t="s">
        <v>7</v>
      </c>
      <c r="BB33" s="180" t="s">
        <v>7</v>
      </c>
      <c r="BC33" s="183" t="s">
        <v>7</v>
      </c>
      <c r="BD33" s="115" t="s">
        <v>7</v>
      </c>
      <c r="BE33" s="111" t="n">
        <v>12</v>
      </c>
      <c r="BF33" s="113" t="n">
        <v>0.716666666666667</v>
      </c>
      <c r="BG33" s="113" t="s">
        <v>72</v>
      </c>
      <c r="BH33" s="113" t="e">
        <f aca="false">BG33-BF33</f>
        <v>#VALUE!</v>
      </c>
      <c r="BI33" s="4" t="n">
        <v>20</v>
      </c>
      <c r="BJ33" s="111" t="n">
        <v>3</v>
      </c>
      <c r="BK33" s="4" t="n">
        <v>46</v>
      </c>
      <c r="BL33" s="185" t="s">
        <v>7</v>
      </c>
      <c r="BM33" s="186" t="s">
        <v>15</v>
      </c>
      <c r="BN33" s="187" t="s">
        <v>7</v>
      </c>
      <c r="BO33" s="187" t="s">
        <v>7</v>
      </c>
      <c r="BP33" s="187" t="s">
        <v>7</v>
      </c>
      <c r="BQ33" s="188" t="s">
        <v>7</v>
      </c>
      <c r="BR33" s="186" t="s">
        <v>7</v>
      </c>
      <c r="BS33" s="188" t="s">
        <v>7</v>
      </c>
      <c r="BT33" s="263" t="s">
        <v>7</v>
      </c>
      <c r="BU33" s="180" t="s">
        <v>7</v>
      </c>
      <c r="BV33" s="181" t="s">
        <v>7</v>
      </c>
      <c r="BW33" s="183" t="s">
        <v>7</v>
      </c>
      <c r="BX33" s="180" t="s">
        <v>7</v>
      </c>
      <c r="BY33" s="183" t="s">
        <v>7</v>
      </c>
      <c r="BZ33" s="185"/>
      <c r="CA33" s="186"/>
      <c r="CB33" s="187"/>
      <c r="CC33" s="187"/>
      <c r="CD33" s="187" t="n">
        <f aca="false">CC33-CB33</f>
        <v>0</v>
      </c>
      <c r="CE33" s="188"/>
      <c r="CF33" s="186"/>
      <c r="CG33" s="188"/>
      <c r="CH33" s="263"/>
      <c r="CI33" s="180"/>
      <c r="CJ33" s="181" t="s">
        <v>7</v>
      </c>
      <c r="CK33" s="181" t="s">
        <v>7</v>
      </c>
      <c r="CL33" s="181" t="s">
        <v>7</v>
      </c>
      <c r="CM33" s="183"/>
      <c r="CN33" s="180"/>
      <c r="CO33" s="183"/>
      <c r="CP33" s="264"/>
      <c r="CQ33" s="264"/>
      <c r="CR33" s="264"/>
      <c r="CS33" s="264"/>
      <c r="CT33" s="264"/>
      <c r="CU33" s="264"/>
      <c r="CV33" s="264"/>
      <c r="CW33" s="264"/>
      <c r="CX33" s="211"/>
      <c r="CY33" s="27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  <c r="IW33" s="208"/>
      <c r="IX33" s="208"/>
      <c r="IY33" s="208"/>
      <c r="IZ33" s="208"/>
      <c r="JA33" s="208"/>
      <c r="JB33" s="208"/>
      <c r="JC33" s="208"/>
      <c r="JD33" s="208"/>
      <c r="JE33" s="208"/>
      <c r="JF33" s="208"/>
      <c r="JG33" s="208"/>
      <c r="JH33" s="208"/>
      <c r="JI33" s="208"/>
      <c r="JJ33" s="208"/>
      <c r="JK33" s="208"/>
      <c r="JL33" s="208"/>
      <c r="JM33" s="208"/>
      <c r="JN33" s="208"/>
      <c r="JO33" s="208"/>
      <c r="JP33" s="208"/>
      <c r="JQ33" s="208"/>
      <c r="JR33" s="208"/>
      <c r="JS33" s="208"/>
      <c r="JT33" s="208"/>
      <c r="JU33" s="208"/>
      <c r="JV33" s="208"/>
      <c r="JW33" s="208"/>
      <c r="JX33" s="208"/>
      <c r="JY33" s="208"/>
      <c r="JZ33" s="208"/>
      <c r="KA33" s="208"/>
      <c r="KB33" s="208"/>
      <c r="AKU33" s="26"/>
      <c r="AKV33" s="26"/>
      <c r="AKW33" s="26"/>
      <c r="AKX33" s="26"/>
      <c r="AKY33" s="26"/>
      <c r="AKZ33" s="26"/>
      <c r="ALA33" s="26"/>
      <c r="ALB33" s="26"/>
      <c r="ALC33" s="26"/>
      <c r="ALD33" s="26"/>
      <c r="ALE33" s="26"/>
      <c r="ALF33" s="26"/>
      <c r="ALG33" s="26"/>
      <c r="ALH33" s="26"/>
      <c r="ALI33" s="26"/>
      <c r="ALJ33" s="26"/>
      <c r="ALK33" s="26"/>
      <c r="ALL33" s="26"/>
      <c r="ALM33" s="26"/>
      <c r="ALN33" s="26"/>
      <c r="ALO33" s="26"/>
      <c r="ALP33" s="26"/>
      <c r="ALQ33" s="26"/>
      <c r="ALR33" s="26"/>
      <c r="ALS33" s="26"/>
      <c r="ALT33" s="26"/>
      <c r="ALU33" s="26"/>
      <c r="ALV33" s="26"/>
      <c r="ALW33" s="26"/>
      <c r="ALX33" s="26"/>
      <c r="ALY33" s="26"/>
      <c r="ALZ33" s="26"/>
      <c r="AMA33" s="26"/>
      <c r="AMB33" s="26"/>
      <c r="AMC33" s="26"/>
      <c r="AMD33" s="26"/>
      <c r="AME33" s="26"/>
      <c r="AMF33" s="26"/>
      <c r="AMG33" s="26"/>
      <c r="AMH33" s="26"/>
      <c r="AMI33" s="26"/>
    </row>
    <row r="34" s="207" customFormat="true" ht="14.1" hidden="true" customHeight="true" outlineLevel="0" collapsed="false">
      <c r="A34" s="258" t="s">
        <v>527</v>
      </c>
      <c r="B34" s="258" t="s">
        <v>48</v>
      </c>
      <c r="C34" s="258"/>
      <c r="D34" s="259" t="n">
        <v>1996</v>
      </c>
      <c r="E34" s="259" t="n">
        <f aca="true">YEAR(TODAY())-D34</f>
        <v>29</v>
      </c>
      <c r="F34" s="259" t="s">
        <v>42</v>
      </c>
      <c r="G34" s="259" t="s">
        <v>63</v>
      </c>
      <c r="H34" s="260" t="n">
        <v>45463</v>
      </c>
      <c r="I34" s="110" t="n">
        <v>25</v>
      </c>
      <c r="J34" s="110" t="n">
        <v>3</v>
      </c>
      <c r="K34" s="111" t="n">
        <f aca="false">IF(COUNT(M34:V34)&lt;7,W34,LARGE(M34:V34,1)+LARGE(M34:V34,2)+LARGE(M34:V34,3)+LARGE(M34:V34,4)+LARGE(M34:V34,5)+LARGE(M34:V34,6)+LARGE(M34:V34,7))</f>
        <v>121</v>
      </c>
      <c r="L34" s="111" t="n">
        <v>2</v>
      </c>
      <c r="M34" s="178"/>
      <c r="N34" s="178" t="n">
        <v>0</v>
      </c>
      <c r="O34" s="178" t="n">
        <f aca="false">AM34</f>
        <v>59</v>
      </c>
      <c r="P34" s="178"/>
      <c r="Q34" s="178" t="n">
        <f aca="false">BC34</f>
        <v>62</v>
      </c>
      <c r="R34" s="178"/>
      <c r="S34" s="178" t="str">
        <f aca="false">BS34</f>
        <v> </v>
      </c>
      <c r="T34" s="178" t="str">
        <f aca="false">BY34</f>
        <v> </v>
      </c>
      <c r="U34" s="178" t="n">
        <f aca="false">CG34</f>
        <v>0</v>
      </c>
      <c r="V34" s="178"/>
      <c r="W34" s="262" t="n">
        <f aca="false">SUM(M34:V34)</f>
        <v>121</v>
      </c>
      <c r="X34" s="115" t="s">
        <v>7</v>
      </c>
      <c r="Y34" s="111" t="s">
        <v>7</v>
      </c>
      <c r="Z34" s="113" t="s">
        <v>7</v>
      </c>
      <c r="AA34" s="113" t="s">
        <v>7</v>
      </c>
      <c r="AB34" s="113" t="e">
        <f aca="false">AA34-Z34</f>
        <v>#VALUE!</v>
      </c>
      <c r="AC34" s="4" t="s">
        <v>7</v>
      </c>
      <c r="AD34" s="111" t="s">
        <v>7</v>
      </c>
      <c r="AE34" s="4" t="s">
        <v>7</v>
      </c>
      <c r="AF34" s="184" t="s">
        <v>7</v>
      </c>
      <c r="AG34" s="180" t="n">
        <v>51</v>
      </c>
      <c r="AH34" s="181" t="s">
        <v>7</v>
      </c>
      <c r="AI34" s="181" t="s">
        <v>7</v>
      </c>
      <c r="AJ34" s="182" t="n">
        <v>0.00737268518518519</v>
      </c>
      <c r="AK34" s="183" t="n">
        <v>17</v>
      </c>
      <c r="AL34" s="180" t="n">
        <v>6</v>
      </c>
      <c r="AM34" s="183" t="n">
        <v>59</v>
      </c>
      <c r="AN34" s="115" t="s">
        <v>7</v>
      </c>
      <c r="AO34" s="111" t="s">
        <v>7</v>
      </c>
      <c r="AP34" s="113" t="s">
        <v>7</v>
      </c>
      <c r="AQ34" s="113" t="s">
        <v>7</v>
      </c>
      <c r="AR34" s="113" t="s">
        <v>7</v>
      </c>
      <c r="AS34" s="4" t="s">
        <v>7</v>
      </c>
      <c r="AT34" s="111" t="s">
        <v>7</v>
      </c>
      <c r="AU34" s="4" t="s">
        <v>7</v>
      </c>
      <c r="AV34" s="184" t="s">
        <v>7</v>
      </c>
      <c r="AW34" s="180" t="n">
        <v>21</v>
      </c>
      <c r="AX34" s="181" t="s">
        <v>7</v>
      </c>
      <c r="AY34" s="181" t="s">
        <v>7</v>
      </c>
      <c r="AZ34" s="182" t="n">
        <v>0.0164351851851852</v>
      </c>
      <c r="BA34" s="183" t="n">
        <v>11</v>
      </c>
      <c r="BB34" s="180" t="n">
        <v>2</v>
      </c>
      <c r="BC34" s="183" t="n">
        <v>62</v>
      </c>
      <c r="BD34" s="115" t="s">
        <v>7</v>
      </c>
      <c r="BE34" s="111" t="s">
        <v>7</v>
      </c>
      <c r="BF34" s="113" t="s">
        <v>7</v>
      </c>
      <c r="BG34" s="113" t="s">
        <v>7</v>
      </c>
      <c r="BH34" s="113" t="s">
        <v>7</v>
      </c>
      <c r="BI34" s="4" t="s">
        <v>7</v>
      </c>
      <c r="BJ34" s="111" t="s">
        <v>7</v>
      </c>
      <c r="BK34" s="4" t="s">
        <v>7</v>
      </c>
      <c r="BL34" s="185" t="s">
        <v>7</v>
      </c>
      <c r="BM34" s="186" t="n">
        <v>9</v>
      </c>
      <c r="BN34" s="187" t="n">
        <v>0.714583333333333</v>
      </c>
      <c r="BO34" s="187" t="n">
        <v>0.726631944444445</v>
      </c>
      <c r="BP34" s="187" t="n">
        <f aca="false">BO34-BN34</f>
        <v>0.0120486111111111</v>
      </c>
      <c r="BQ34" s="188" t="n">
        <v>16</v>
      </c>
      <c r="BR34" s="186" t="n">
        <v>1</v>
      </c>
      <c r="BS34" s="188" t="s">
        <v>7</v>
      </c>
      <c r="BT34" s="263" t="s">
        <v>7</v>
      </c>
      <c r="BU34" s="180" t="s">
        <v>7</v>
      </c>
      <c r="BV34" s="181" t="s">
        <v>7</v>
      </c>
      <c r="BW34" s="183" t="s">
        <v>7</v>
      </c>
      <c r="BX34" s="180" t="s">
        <v>7</v>
      </c>
      <c r="BY34" s="183" t="s">
        <v>7</v>
      </c>
      <c r="BZ34" s="185"/>
      <c r="CA34" s="186"/>
      <c r="CB34" s="187"/>
      <c r="CC34" s="187"/>
      <c r="CD34" s="187" t="n">
        <f aca="false">CC34-CB34</f>
        <v>0</v>
      </c>
      <c r="CE34" s="188"/>
      <c r="CF34" s="186"/>
      <c r="CG34" s="188"/>
      <c r="CH34" s="263"/>
      <c r="CI34" s="180"/>
      <c r="CJ34" s="181" t="s">
        <v>7</v>
      </c>
      <c r="CK34" s="181" t="s">
        <v>7</v>
      </c>
      <c r="CL34" s="181" t="s">
        <v>7</v>
      </c>
      <c r="CM34" s="183"/>
      <c r="CN34" s="180"/>
      <c r="CO34" s="183"/>
      <c r="CP34" s="264"/>
      <c r="CQ34" s="264"/>
      <c r="CR34" s="264"/>
      <c r="CS34" s="264"/>
      <c r="CT34" s="264"/>
      <c r="CU34" s="264"/>
      <c r="CV34" s="264"/>
      <c r="CW34" s="264"/>
      <c r="CX34" s="211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  <c r="ET34" s="208"/>
      <c r="EU34" s="208"/>
      <c r="EV34" s="208"/>
      <c r="EW34" s="208"/>
      <c r="EX34" s="208"/>
      <c r="EY34" s="208"/>
      <c r="EZ34" s="208"/>
      <c r="FA34" s="208"/>
      <c r="FB34" s="208"/>
      <c r="FC34" s="208"/>
      <c r="FD34" s="208"/>
      <c r="FE34" s="208"/>
      <c r="FF34" s="208"/>
      <c r="FG34" s="208"/>
      <c r="FH34" s="208"/>
      <c r="FI34" s="208"/>
      <c r="FJ34" s="208"/>
      <c r="FK34" s="208"/>
      <c r="FL34" s="208"/>
      <c r="FM34" s="208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08"/>
      <c r="GA34" s="208"/>
      <c r="GB34" s="208"/>
      <c r="GC34" s="208"/>
      <c r="GD34" s="208"/>
      <c r="GE34" s="208"/>
      <c r="GF34" s="208"/>
      <c r="GG34" s="208"/>
      <c r="GH34" s="208"/>
      <c r="GI34" s="208"/>
      <c r="GJ34" s="208"/>
      <c r="GK34" s="208"/>
      <c r="GL34" s="208"/>
      <c r="GM34" s="208"/>
      <c r="GN34" s="208"/>
      <c r="GO34" s="208"/>
      <c r="GP34" s="208"/>
      <c r="GQ34" s="208"/>
      <c r="GR34" s="208"/>
      <c r="GS34" s="208"/>
      <c r="GT34" s="208"/>
      <c r="GU34" s="208"/>
      <c r="GV34" s="208"/>
      <c r="GW34" s="208"/>
      <c r="GX34" s="208"/>
      <c r="GY34" s="208"/>
      <c r="GZ34" s="208"/>
      <c r="HA34" s="208"/>
      <c r="HB34" s="208"/>
      <c r="HC34" s="208"/>
      <c r="HD34" s="208"/>
      <c r="HE34" s="208"/>
      <c r="HF34" s="208"/>
      <c r="HG34" s="208"/>
      <c r="HH34" s="208"/>
      <c r="HI34" s="208"/>
      <c r="HJ34" s="208"/>
      <c r="HK34" s="208"/>
      <c r="HL34" s="208"/>
      <c r="HM34" s="208"/>
      <c r="HN34" s="208"/>
      <c r="HO34" s="208"/>
      <c r="HP34" s="208"/>
      <c r="HQ34" s="208"/>
      <c r="HR34" s="208"/>
      <c r="HS34" s="208"/>
      <c r="HT34" s="208"/>
      <c r="HU34" s="208"/>
      <c r="HV34" s="208"/>
      <c r="HW34" s="208"/>
      <c r="HX34" s="208"/>
      <c r="HY34" s="208"/>
      <c r="HZ34" s="208"/>
      <c r="IA34" s="208"/>
      <c r="IB34" s="208"/>
      <c r="IC34" s="208"/>
      <c r="ID34" s="208"/>
      <c r="IE34" s="208"/>
      <c r="IF34" s="208"/>
      <c r="IG34" s="208"/>
      <c r="IH34" s="208"/>
      <c r="II34" s="208"/>
      <c r="IJ34" s="208"/>
      <c r="IK34" s="208"/>
      <c r="IL34" s="208"/>
      <c r="IM34" s="208"/>
      <c r="IN34" s="208"/>
      <c r="IO34" s="208"/>
      <c r="IP34" s="208"/>
      <c r="IQ34" s="208"/>
      <c r="IR34" s="208"/>
      <c r="IS34" s="208"/>
      <c r="IT34" s="208"/>
      <c r="IU34" s="208"/>
      <c r="IV34" s="208"/>
      <c r="IW34" s="208"/>
      <c r="IX34" s="208"/>
      <c r="IY34" s="208"/>
      <c r="IZ34" s="208"/>
      <c r="JA34" s="208"/>
      <c r="JB34" s="208"/>
      <c r="JC34" s="208"/>
      <c r="JD34" s="208"/>
      <c r="JE34" s="208"/>
      <c r="JF34" s="208"/>
      <c r="JG34" s="208"/>
      <c r="JH34" s="208"/>
      <c r="JI34" s="208"/>
      <c r="JJ34" s="208"/>
      <c r="JK34" s="208"/>
      <c r="JL34" s="208"/>
      <c r="JM34" s="208"/>
      <c r="JN34" s="208"/>
      <c r="JO34" s="208"/>
      <c r="JP34" s="208"/>
      <c r="JQ34" s="208"/>
      <c r="JR34" s="208"/>
      <c r="JS34" s="208"/>
      <c r="JT34" s="208"/>
      <c r="JU34" s="208"/>
      <c r="JV34" s="208"/>
      <c r="JW34" s="208"/>
      <c r="JX34" s="208"/>
      <c r="JY34" s="208"/>
      <c r="JZ34" s="208"/>
      <c r="KA34" s="208"/>
      <c r="KB34" s="208"/>
      <c r="AKU34" s="26"/>
      <c r="AKV34" s="26"/>
      <c r="AKW34" s="26"/>
      <c r="AKX34" s="26"/>
      <c r="AKY34" s="26"/>
      <c r="AKZ34" s="26"/>
      <c r="ALA34" s="26"/>
      <c r="ALB34" s="26"/>
      <c r="ALC34" s="26"/>
      <c r="ALD34" s="26"/>
      <c r="ALE34" s="26"/>
      <c r="ALF34" s="26"/>
      <c r="ALG34" s="26"/>
      <c r="ALH34" s="26"/>
      <c r="ALI34" s="26"/>
      <c r="ALJ34" s="26"/>
      <c r="ALK34" s="26"/>
      <c r="ALL34" s="26"/>
      <c r="ALM34" s="26"/>
      <c r="ALN34" s="26"/>
      <c r="ALO34" s="26"/>
      <c r="ALP34" s="26"/>
      <c r="ALQ34" s="26"/>
      <c r="ALR34" s="26"/>
      <c r="ALS34" s="26"/>
      <c r="ALT34" s="26"/>
      <c r="ALU34" s="26"/>
      <c r="ALV34" s="26"/>
      <c r="ALW34" s="26"/>
      <c r="ALX34" s="26"/>
      <c r="ALY34" s="26"/>
      <c r="ALZ34" s="26"/>
      <c r="AMA34" s="26"/>
      <c r="AMB34" s="26"/>
      <c r="AMC34" s="26"/>
      <c r="AMD34" s="26"/>
      <c r="AME34" s="26"/>
      <c r="AMF34" s="26"/>
      <c r="AMG34" s="26"/>
      <c r="AMH34" s="26"/>
      <c r="AMI34" s="26"/>
    </row>
    <row r="35" s="207" customFormat="true" ht="14.1" hidden="true" customHeight="true" outlineLevel="0" collapsed="false">
      <c r="A35" s="258" t="s">
        <v>98</v>
      </c>
      <c r="B35" s="258" t="s">
        <v>48</v>
      </c>
      <c r="C35" s="258" t="s">
        <v>99</v>
      </c>
      <c r="D35" s="259" t="n">
        <v>1981</v>
      </c>
      <c r="E35" s="259" t="n">
        <f aca="true">YEAR(TODAY())-D35</f>
        <v>44</v>
      </c>
      <c r="F35" s="259" t="s">
        <v>42</v>
      </c>
      <c r="G35" s="259" t="s">
        <v>54</v>
      </c>
      <c r="H35" s="260" t="n">
        <v>45414</v>
      </c>
      <c r="I35" s="110" t="n">
        <v>26</v>
      </c>
      <c r="J35" s="110" t="n">
        <v>5</v>
      </c>
      <c r="K35" s="111" t="n">
        <f aca="false">IF(COUNT(M35:V35)&lt;7,W35,LARGE(M35:V35,1)+LARGE(M35:V35,2)+LARGE(M35:V35,3)+LARGE(M35:V35,4)+LARGE(M35:V35,5)+LARGE(M35:V35,6)+LARGE(M35:V35,7))</f>
        <v>85</v>
      </c>
      <c r="L35" s="111" t="n">
        <v>1</v>
      </c>
      <c r="M35" s="178"/>
      <c r="N35" s="178" t="n">
        <v>0</v>
      </c>
      <c r="O35" s="178" t="n">
        <v>0</v>
      </c>
      <c r="P35" s="178" t="n">
        <f aca="false">AU35</f>
        <v>85</v>
      </c>
      <c r="Q35" s="178"/>
      <c r="R35" s="178"/>
      <c r="S35" s="178"/>
      <c r="T35" s="178" t="str">
        <f aca="false">BY35</f>
        <v> </v>
      </c>
      <c r="U35" s="178" t="n">
        <f aca="false">CG35</f>
        <v>0</v>
      </c>
      <c r="V35" s="178"/>
      <c r="W35" s="262" t="n">
        <f aca="false">SUM(M35:V35)</f>
        <v>85</v>
      </c>
      <c r="X35" s="115" t="s">
        <v>7</v>
      </c>
      <c r="Y35" s="111" t="s">
        <v>7</v>
      </c>
      <c r="Z35" s="113" t="s">
        <v>7</v>
      </c>
      <c r="AA35" s="113" t="s">
        <v>7</v>
      </c>
      <c r="AB35" s="113" t="e">
        <f aca="false">AA35-Z35</f>
        <v>#VALUE!</v>
      </c>
      <c r="AC35" s="4" t="s">
        <v>7</v>
      </c>
      <c r="AD35" s="111" t="s">
        <v>7</v>
      </c>
      <c r="AE35" s="4" t="s">
        <v>7</v>
      </c>
      <c r="AF35" s="184" t="s">
        <v>7</v>
      </c>
      <c r="AG35" s="180" t="s">
        <v>7</v>
      </c>
      <c r="AH35" s="181" t="s">
        <v>7</v>
      </c>
      <c r="AI35" s="181" t="s">
        <v>7</v>
      </c>
      <c r="AJ35" s="182" t="s">
        <v>7</v>
      </c>
      <c r="AK35" s="183" t="s">
        <v>7</v>
      </c>
      <c r="AL35" s="180" t="s">
        <v>7</v>
      </c>
      <c r="AM35" s="183" t="s">
        <v>7</v>
      </c>
      <c r="AN35" s="115" t="s">
        <v>7</v>
      </c>
      <c r="AO35" s="111" t="n">
        <v>22</v>
      </c>
      <c r="AP35" s="113" t="n">
        <v>0.723611111111111</v>
      </c>
      <c r="AQ35" s="113" t="n">
        <v>0.740081018518519</v>
      </c>
      <c r="AR35" s="113" t="n">
        <f aca="false">AQ35-AP35</f>
        <v>0.0164699074074074</v>
      </c>
      <c r="AS35" s="4" t="n">
        <v>2</v>
      </c>
      <c r="AT35" s="111" t="n">
        <v>1</v>
      </c>
      <c r="AU35" s="4" t="n">
        <v>85</v>
      </c>
      <c r="AV35" s="184" t="s">
        <v>7</v>
      </c>
      <c r="AW35" s="180" t="s">
        <v>7</v>
      </c>
      <c r="AX35" s="181" t="s">
        <v>7</v>
      </c>
      <c r="AY35" s="181" t="s">
        <v>7</v>
      </c>
      <c r="AZ35" s="182" t="s">
        <v>7</v>
      </c>
      <c r="BA35" s="183" t="s">
        <v>7</v>
      </c>
      <c r="BB35" s="180" t="s">
        <v>7</v>
      </c>
      <c r="BC35" s="183" t="s">
        <v>7</v>
      </c>
      <c r="BD35" s="115" t="s">
        <v>7</v>
      </c>
      <c r="BE35" s="111" t="s">
        <v>7</v>
      </c>
      <c r="BF35" s="113" t="s">
        <v>7</v>
      </c>
      <c r="BG35" s="113" t="s">
        <v>7</v>
      </c>
      <c r="BH35" s="113" t="s">
        <v>7</v>
      </c>
      <c r="BI35" s="4" t="s">
        <v>7</v>
      </c>
      <c r="BJ35" s="111" t="s">
        <v>7</v>
      </c>
      <c r="BK35" s="4" t="s">
        <v>7</v>
      </c>
      <c r="BL35" s="185" t="s">
        <v>7</v>
      </c>
      <c r="BM35" s="186" t="s">
        <v>15</v>
      </c>
      <c r="BN35" s="187" t="s">
        <v>7</v>
      </c>
      <c r="BO35" s="187" t="s">
        <v>7</v>
      </c>
      <c r="BP35" s="187" t="s">
        <v>7</v>
      </c>
      <c r="BQ35" s="188" t="s">
        <v>7</v>
      </c>
      <c r="BR35" s="186" t="s">
        <v>7</v>
      </c>
      <c r="BS35" s="188" t="s">
        <v>7</v>
      </c>
      <c r="BT35" s="263" t="s">
        <v>7</v>
      </c>
      <c r="BU35" s="180" t="s">
        <v>7</v>
      </c>
      <c r="BV35" s="181" t="s">
        <v>7</v>
      </c>
      <c r="BW35" s="183" t="s">
        <v>7</v>
      </c>
      <c r="BX35" s="180" t="s">
        <v>7</v>
      </c>
      <c r="BY35" s="183" t="s">
        <v>7</v>
      </c>
      <c r="BZ35" s="185"/>
      <c r="CA35" s="186"/>
      <c r="CB35" s="187"/>
      <c r="CC35" s="187"/>
      <c r="CD35" s="187" t="n">
        <f aca="false">CC35-CB35</f>
        <v>0</v>
      </c>
      <c r="CE35" s="188"/>
      <c r="CF35" s="186"/>
      <c r="CG35" s="188"/>
      <c r="CH35" s="263"/>
      <c r="CI35" s="180"/>
      <c r="CJ35" s="181" t="s">
        <v>7</v>
      </c>
      <c r="CK35" s="181" t="s">
        <v>7</v>
      </c>
      <c r="CL35" s="181" t="s">
        <v>7</v>
      </c>
      <c r="CM35" s="183"/>
      <c r="CN35" s="180"/>
      <c r="CO35" s="183"/>
      <c r="CX35" s="211"/>
      <c r="CY35" s="208"/>
      <c r="CZ35" s="208"/>
      <c r="DA35" s="208"/>
      <c r="DB35" s="208"/>
      <c r="DC35" s="208"/>
      <c r="DD35" s="208"/>
      <c r="DE35" s="208"/>
      <c r="DF35" s="208"/>
      <c r="DG35" s="208"/>
      <c r="DH35" s="208"/>
      <c r="DI35" s="208"/>
      <c r="DJ35" s="208"/>
      <c r="DK35" s="208"/>
      <c r="DL35" s="208"/>
      <c r="DM35" s="208"/>
      <c r="DN35" s="208"/>
      <c r="DO35" s="208"/>
      <c r="DP35" s="208"/>
      <c r="DQ35" s="208"/>
      <c r="DR35" s="208"/>
      <c r="DS35" s="208"/>
      <c r="DT35" s="208"/>
      <c r="DU35" s="208"/>
      <c r="DV35" s="208"/>
      <c r="DW35" s="208"/>
      <c r="DX35" s="208"/>
      <c r="DY35" s="208"/>
      <c r="DZ35" s="208"/>
      <c r="EA35" s="208"/>
      <c r="EB35" s="208"/>
      <c r="EC35" s="208"/>
      <c r="ED35" s="208"/>
      <c r="EE35" s="208"/>
      <c r="EF35" s="208"/>
      <c r="EG35" s="208"/>
      <c r="EH35" s="208"/>
      <c r="EI35" s="208"/>
      <c r="EJ35" s="208"/>
      <c r="EK35" s="208"/>
      <c r="EL35" s="208"/>
      <c r="EM35" s="208"/>
      <c r="EN35" s="208"/>
      <c r="EO35" s="208"/>
      <c r="EP35" s="208"/>
      <c r="EQ35" s="208"/>
      <c r="ER35" s="208"/>
      <c r="ES35" s="208"/>
      <c r="ET35" s="208"/>
      <c r="EU35" s="208"/>
      <c r="EV35" s="208"/>
      <c r="EW35" s="208"/>
      <c r="EX35" s="208"/>
      <c r="EY35" s="208"/>
      <c r="EZ35" s="208"/>
      <c r="FA35" s="208"/>
      <c r="FB35" s="208"/>
      <c r="FC35" s="208"/>
      <c r="FD35" s="208"/>
      <c r="FE35" s="208"/>
      <c r="FF35" s="208"/>
      <c r="FG35" s="208"/>
      <c r="FH35" s="208"/>
      <c r="FI35" s="208"/>
      <c r="FJ35" s="208"/>
      <c r="FK35" s="208"/>
      <c r="FL35" s="208"/>
      <c r="FM35" s="208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08"/>
      <c r="GA35" s="208"/>
      <c r="GB35" s="208"/>
      <c r="GC35" s="208"/>
      <c r="GD35" s="208"/>
      <c r="GE35" s="208"/>
      <c r="GF35" s="208"/>
      <c r="GG35" s="208"/>
      <c r="GH35" s="208"/>
      <c r="GI35" s="208"/>
      <c r="GJ35" s="208"/>
      <c r="GK35" s="208"/>
      <c r="GL35" s="208"/>
      <c r="GM35" s="208"/>
      <c r="GN35" s="208"/>
      <c r="GO35" s="208"/>
      <c r="GP35" s="208"/>
      <c r="GQ35" s="208"/>
      <c r="GR35" s="208"/>
      <c r="GS35" s="208"/>
      <c r="GT35" s="208"/>
      <c r="GU35" s="208"/>
      <c r="GV35" s="208"/>
      <c r="GW35" s="208"/>
      <c r="GX35" s="208"/>
      <c r="GY35" s="208"/>
      <c r="GZ35" s="208"/>
      <c r="HA35" s="208"/>
      <c r="HB35" s="208"/>
      <c r="HC35" s="208"/>
      <c r="HD35" s="208"/>
      <c r="HE35" s="208"/>
      <c r="HF35" s="208"/>
      <c r="HG35" s="208"/>
      <c r="HH35" s="208"/>
      <c r="HI35" s="208"/>
      <c r="HJ35" s="208"/>
      <c r="HK35" s="208"/>
      <c r="HL35" s="208"/>
      <c r="HM35" s="208"/>
      <c r="HN35" s="208"/>
      <c r="HO35" s="208"/>
      <c r="HP35" s="208"/>
      <c r="HQ35" s="208"/>
      <c r="HR35" s="208"/>
      <c r="HS35" s="208"/>
      <c r="HT35" s="208"/>
      <c r="HU35" s="208"/>
      <c r="HV35" s="208"/>
      <c r="HW35" s="208"/>
      <c r="HX35" s="208"/>
      <c r="HY35" s="208"/>
      <c r="HZ35" s="208"/>
      <c r="IA35" s="208"/>
      <c r="IB35" s="208"/>
      <c r="IC35" s="208"/>
      <c r="ID35" s="208"/>
      <c r="IE35" s="208"/>
      <c r="IF35" s="208"/>
      <c r="IG35" s="208"/>
      <c r="IH35" s="208"/>
      <c r="II35" s="208"/>
      <c r="IJ35" s="208"/>
      <c r="IK35" s="208"/>
      <c r="IL35" s="208"/>
      <c r="IM35" s="208"/>
      <c r="IN35" s="208"/>
      <c r="IO35" s="208"/>
      <c r="IP35" s="208"/>
      <c r="IQ35" s="208"/>
      <c r="IR35" s="208"/>
      <c r="IS35" s="208"/>
      <c r="IT35" s="208"/>
      <c r="IU35" s="208"/>
      <c r="IV35" s="208"/>
      <c r="IW35" s="208"/>
      <c r="IX35" s="208"/>
      <c r="IY35" s="208"/>
      <c r="IZ35" s="208"/>
      <c r="JA35" s="208"/>
      <c r="JB35" s="208"/>
      <c r="JC35" s="208"/>
      <c r="JD35" s="208"/>
      <c r="JE35" s="208"/>
      <c r="JF35" s="208"/>
      <c r="JG35" s="208"/>
      <c r="JH35" s="208"/>
      <c r="JI35" s="208"/>
      <c r="JJ35" s="208"/>
      <c r="JK35" s="208"/>
      <c r="JL35" s="208"/>
      <c r="JM35" s="208"/>
      <c r="JN35" s="208"/>
      <c r="JO35" s="208"/>
      <c r="JP35" s="208"/>
      <c r="JQ35" s="208"/>
      <c r="JR35" s="208"/>
      <c r="JS35" s="208"/>
      <c r="JT35" s="208"/>
      <c r="JU35" s="208"/>
      <c r="JV35" s="208"/>
      <c r="JW35" s="208"/>
      <c r="JX35" s="208"/>
      <c r="JY35" s="208"/>
      <c r="JZ35" s="208"/>
      <c r="KA35" s="208"/>
      <c r="KB35" s="208"/>
      <c r="AKU35" s="26"/>
      <c r="AKV35" s="26"/>
      <c r="AKW35" s="26"/>
      <c r="AKX35" s="26"/>
      <c r="AKY35" s="26"/>
      <c r="AKZ35" s="26"/>
      <c r="ALA35" s="26"/>
      <c r="ALB35" s="26"/>
      <c r="ALC35" s="26"/>
      <c r="ALD35" s="26"/>
      <c r="ALE35" s="26"/>
      <c r="ALF35" s="26"/>
      <c r="ALG35" s="26"/>
      <c r="ALH35" s="26"/>
      <c r="ALI35" s="26"/>
      <c r="ALJ35" s="26"/>
      <c r="ALK35" s="26"/>
      <c r="ALL35" s="26"/>
      <c r="ALM35" s="26"/>
      <c r="ALN35" s="26"/>
      <c r="ALO35" s="26"/>
      <c r="ALP35" s="26"/>
      <c r="ALQ35" s="26"/>
      <c r="ALR35" s="26"/>
      <c r="ALS35" s="26"/>
      <c r="ALT35" s="26"/>
      <c r="ALU35" s="26"/>
      <c r="ALV35" s="26"/>
      <c r="ALW35" s="26"/>
      <c r="ALX35" s="26"/>
      <c r="ALY35" s="26"/>
      <c r="ALZ35" s="26"/>
      <c r="AMA35" s="26"/>
      <c r="AMB35" s="26"/>
      <c r="AMC35" s="26"/>
      <c r="AMD35" s="26"/>
      <c r="AME35" s="26"/>
      <c r="AMF35" s="26"/>
      <c r="AMG35" s="26"/>
      <c r="AMH35" s="26"/>
      <c r="AMI35" s="26"/>
    </row>
    <row r="36" s="207" customFormat="true" ht="14.1" hidden="true" customHeight="true" outlineLevel="0" collapsed="false">
      <c r="A36" s="258" t="s">
        <v>320</v>
      </c>
      <c r="B36" s="258" t="s">
        <v>150</v>
      </c>
      <c r="C36" s="258"/>
      <c r="D36" s="259" t="n">
        <v>1981</v>
      </c>
      <c r="E36" s="259" t="n">
        <f aca="true">YEAR(TODAY())-D36</f>
        <v>44</v>
      </c>
      <c r="F36" s="259" t="s">
        <v>42</v>
      </c>
      <c r="G36" s="259" t="s">
        <v>54</v>
      </c>
      <c r="H36" s="260" t="n">
        <v>45456</v>
      </c>
      <c r="I36" s="3" t="n">
        <v>27</v>
      </c>
      <c r="J36" s="3" t="n">
        <v>6</v>
      </c>
      <c r="K36" s="111" t="n">
        <f aca="false">IF(COUNT(M36:V36)&lt;7,W36,LARGE(M36:V36,1)+LARGE(M36:V36,2)+LARGE(M36:V36,3)+LARGE(M36:V36,4)+LARGE(M36:V36,5)+LARGE(M36:V36,6)+LARGE(M36:V36,7))</f>
        <v>68</v>
      </c>
      <c r="L36" s="111" t="n">
        <v>1</v>
      </c>
      <c r="M36" s="266"/>
      <c r="N36" s="266"/>
      <c r="O36" s="266"/>
      <c r="P36" s="266"/>
      <c r="Q36" s="178" t="n">
        <f aca="false">BC36</f>
        <v>68</v>
      </c>
      <c r="R36" s="266"/>
      <c r="S36" s="266"/>
      <c r="T36" s="266"/>
      <c r="U36" s="266"/>
      <c r="V36" s="266"/>
      <c r="W36" s="262" t="n">
        <f aca="false">SUM(M36:V36)</f>
        <v>68</v>
      </c>
      <c r="X36" s="115" t="s">
        <v>7</v>
      </c>
      <c r="Y36" s="111" t="s">
        <v>7</v>
      </c>
      <c r="Z36" s="113" t="s">
        <v>7</v>
      </c>
      <c r="AA36" s="113" t="s">
        <v>7</v>
      </c>
      <c r="AB36" s="113" t="e">
        <f aca="false">AA36-Z36</f>
        <v>#VALUE!</v>
      </c>
      <c r="AC36" s="4" t="s">
        <v>7</v>
      </c>
      <c r="AD36" s="111" t="s">
        <v>7</v>
      </c>
      <c r="AE36" s="4" t="s">
        <v>7</v>
      </c>
      <c r="AF36" s="184" t="s">
        <v>7</v>
      </c>
      <c r="AG36" s="180" t="s">
        <v>7</v>
      </c>
      <c r="AH36" s="181" t="s">
        <v>7</v>
      </c>
      <c r="AI36" s="181" t="s">
        <v>7</v>
      </c>
      <c r="AJ36" s="182" t="s">
        <v>7</v>
      </c>
      <c r="AK36" s="183" t="s">
        <v>7</v>
      </c>
      <c r="AL36" s="180" t="s">
        <v>7</v>
      </c>
      <c r="AM36" s="183" t="s">
        <v>7</v>
      </c>
      <c r="AN36" s="115" t="s">
        <v>7</v>
      </c>
      <c r="AO36" s="111" t="s">
        <v>7</v>
      </c>
      <c r="AP36" s="113" t="s">
        <v>7</v>
      </c>
      <c r="AQ36" s="113" t="s">
        <v>7</v>
      </c>
      <c r="AR36" s="113" t="s">
        <v>7</v>
      </c>
      <c r="AS36" s="4" t="s">
        <v>7</v>
      </c>
      <c r="AT36" s="111" t="s">
        <v>7</v>
      </c>
      <c r="AU36" s="4" t="s">
        <v>7</v>
      </c>
      <c r="AV36" s="184" t="s">
        <v>7</v>
      </c>
      <c r="AW36" s="180" t="n">
        <v>10</v>
      </c>
      <c r="AX36" s="181" t="s">
        <v>7</v>
      </c>
      <c r="AY36" s="181" t="s">
        <v>7</v>
      </c>
      <c r="AZ36" s="182" t="n">
        <v>0.0157986111111111</v>
      </c>
      <c r="BA36" s="183" t="n">
        <v>8</v>
      </c>
      <c r="BB36" s="180" t="n">
        <v>2</v>
      </c>
      <c r="BC36" s="183" t="n">
        <v>68</v>
      </c>
      <c r="BD36" s="115" t="s">
        <v>7</v>
      </c>
      <c r="BE36" s="111" t="s">
        <v>7</v>
      </c>
      <c r="BF36" s="113" t="s">
        <v>7</v>
      </c>
      <c r="BG36" s="113" t="s">
        <v>7</v>
      </c>
      <c r="BH36" s="113" t="s">
        <v>7</v>
      </c>
      <c r="BI36" s="4" t="s">
        <v>7</v>
      </c>
      <c r="BJ36" s="111" t="s">
        <v>7</v>
      </c>
      <c r="BK36" s="4" t="s">
        <v>7</v>
      </c>
      <c r="BL36" s="268"/>
      <c r="BM36" s="269"/>
      <c r="BN36" s="187"/>
      <c r="BO36" s="187"/>
      <c r="BP36" s="187"/>
      <c r="BQ36" s="188"/>
      <c r="BR36" s="186"/>
      <c r="BS36" s="188"/>
      <c r="BT36" s="270"/>
      <c r="BU36" s="258"/>
      <c r="BV36" s="181"/>
      <c r="BW36" s="183"/>
      <c r="BX36" s="180"/>
      <c r="BY36" s="183"/>
      <c r="BZ36" s="268"/>
      <c r="CA36" s="269"/>
      <c r="CB36" s="187"/>
      <c r="CC36" s="187"/>
      <c r="CD36" s="187"/>
      <c r="CE36" s="188"/>
      <c r="CF36" s="186"/>
      <c r="CG36" s="188"/>
      <c r="CH36" s="270"/>
      <c r="CI36" s="258"/>
      <c r="CJ36" s="181"/>
      <c r="CK36" s="181"/>
      <c r="CL36" s="181"/>
      <c r="CM36" s="183"/>
      <c r="CN36" s="180"/>
      <c r="CO36" s="183"/>
      <c r="CX36" s="211"/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8"/>
      <c r="DK36" s="208"/>
      <c r="DL36" s="208"/>
      <c r="DM36" s="208"/>
      <c r="DN36" s="208"/>
      <c r="DO36" s="208"/>
      <c r="DP36" s="208"/>
      <c r="DQ36" s="208"/>
      <c r="DR36" s="208"/>
      <c r="DS36" s="208"/>
      <c r="DT36" s="208"/>
      <c r="DU36" s="208"/>
      <c r="DV36" s="208"/>
      <c r="DW36" s="208"/>
      <c r="DX36" s="208"/>
      <c r="DY36" s="208"/>
      <c r="DZ36" s="208"/>
      <c r="EA36" s="208"/>
      <c r="EB36" s="208"/>
      <c r="EC36" s="208"/>
      <c r="ED36" s="208"/>
      <c r="EE36" s="208"/>
      <c r="EF36" s="208"/>
      <c r="EG36" s="208"/>
      <c r="EH36" s="208"/>
      <c r="EI36" s="208"/>
      <c r="EJ36" s="208"/>
      <c r="EK36" s="208"/>
      <c r="EL36" s="208"/>
      <c r="EM36" s="208"/>
      <c r="EN36" s="208"/>
      <c r="EO36" s="208"/>
      <c r="EP36" s="208"/>
      <c r="EQ36" s="208"/>
      <c r="ER36" s="208"/>
      <c r="ES36" s="208"/>
      <c r="ET36" s="208"/>
      <c r="EU36" s="208"/>
      <c r="EV36" s="208"/>
      <c r="EW36" s="208"/>
      <c r="EX36" s="208"/>
      <c r="EY36" s="208"/>
      <c r="EZ36" s="208"/>
      <c r="FA36" s="208"/>
      <c r="FB36" s="208"/>
      <c r="FC36" s="208"/>
      <c r="FD36" s="208"/>
      <c r="FE36" s="208"/>
      <c r="FF36" s="208"/>
      <c r="FG36" s="208"/>
      <c r="FH36" s="208"/>
      <c r="FI36" s="208"/>
      <c r="FJ36" s="208"/>
      <c r="FK36" s="208"/>
      <c r="FL36" s="208"/>
      <c r="FM36" s="208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08"/>
      <c r="GA36" s="208"/>
      <c r="GB36" s="208"/>
      <c r="GC36" s="208"/>
      <c r="GD36" s="208"/>
      <c r="GE36" s="208"/>
      <c r="GF36" s="208"/>
      <c r="GG36" s="208"/>
      <c r="GH36" s="208"/>
      <c r="GI36" s="208"/>
      <c r="GJ36" s="208"/>
      <c r="GK36" s="208"/>
      <c r="GL36" s="208"/>
      <c r="GM36" s="208"/>
      <c r="GN36" s="208"/>
      <c r="GO36" s="208"/>
      <c r="GP36" s="208"/>
      <c r="GQ36" s="208"/>
      <c r="GR36" s="208"/>
      <c r="GS36" s="208"/>
      <c r="GT36" s="208"/>
      <c r="GU36" s="208"/>
      <c r="GV36" s="208"/>
      <c r="GW36" s="208"/>
      <c r="GX36" s="208"/>
      <c r="GY36" s="208"/>
      <c r="GZ36" s="208"/>
      <c r="HA36" s="208"/>
      <c r="HB36" s="208"/>
      <c r="HC36" s="208"/>
      <c r="HD36" s="208"/>
      <c r="HE36" s="208"/>
      <c r="HF36" s="208"/>
      <c r="HG36" s="208"/>
      <c r="HH36" s="208"/>
      <c r="HI36" s="208"/>
      <c r="HJ36" s="208"/>
      <c r="HK36" s="208"/>
      <c r="HL36" s="208"/>
      <c r="HM36" s="208"/>
      <c r="HN36" s="208"/>
      <c r="HO36" s="208"/>
      <c r="HP36" s="208"/>
      <c r="HQ36" s="208"/>
      <c r="HR36" s="208"/>
      <c r="HS36" s="208"/>
      <c r="HT36" s="208"/>
      <c r="HU36" s="208"/>
      <c r="HV36" s="208"/>
      <c r="HW36" s="208"/>
      <c r="HX36" s="208"/>
      <c r="HY36" s="208"/>
      <c r="HZ36" s="208"/>
      <c r="IA36" s="208"/>
      <c r="IB36" s="208"/>
      <c r="IC36" s="208"/>
      <c r="ID36" s="208"/>
      <c r="IE36" s="208"/>
      <c r="IF36" s="208"/>
      <c r="IG36" s="208"/>
      <c r="IH36" s="208"/>
      <c r="II36" s="208"/>
      <c r="IJ36" s="208"/>
      <c r="IK36" s="208"/>
      <c r="IL36" s="208"/>
      <c r="IM36" s="208"/>
      <c r="IN36" s="208"/>
      <c r="IO36" s="208"/>
      <c r="IP36" s="208"/>
      <c r="IQ36" s="208"/>
      <c r="IR36" s="208"/>
      <c r="IS36" s="208"/>
      <c r="IT36" s="208"/>
      <c r="IU36" s="208"/>
      <c r="IV36" s="208"/>
      <c r="IW36" s="208"/>
      <c r="IX36" s="208"/>
      <c r="IY36" s="208"/>
      <c r="IZ36" s="208"/>
      <c r="JA36" s="208"/>
      <c r="JB36" s="208"/>
      <c r="JC36" s="208"/>
      <c r="JD36" s="208"/>
      <c r="JE36" s="208"/>
      <c r="JF36" s="208"/>
      <c r="JG36" s="208"/>
      <c r="JH36" s="208"/>
      <c r="JI36" s="208"/>
      <c r="JJ36" s="208"/>
      <c r="JK36" s="208"/>
      <c r="JL36" s="208"/>
      <c r="JM36" s="208"/>
      <c r="JN36" s="208"/>
      <c r="JO36" s="208"/>
      <c r="JP36" s="208"/>
      <c r="JQ36" s="208"/>
      <c r="JR36" s="208"/>
      <c r="JS36" s="208"/>
      <c r="JT36" s="208"/>
      <c r="JU36" s="208"/>
      <c r="JV36" s="208"/>
      <c r="JW36" s="208"/>
      <c r="JX36" s="208"/>
      <c r="JY36" s="208"/>
      <c r="JZ36" s="208"/>
      <c r="KA36" s="208"/>
      <c r="KB36" s="208"/>
      <c r="AKU36" s="26"/>
      <c r="AKV36" s="26"/>
      <c r="AKW36" s="26"/>
      <c r="AKX36" s="26"/>
      <c r="AKY36" s="26"/>
      <c r="AKZ36" s="26"/>
      <c r="ALA36" s="26"/>
      <c r="ALB36" s="26"/>
      <c r="ALC36" s="26"/>
      <c r="ALD36" s="26"/>
      <c r="ALE36" s="26"/>
      <c r="ALF36" s="26"/>
      <c r="ALG36" s="26"/>
      <c r="ALH36" s="26"/>
      <c r="ALI36" s="26"/>
      <c r="ALJ36" s="26"/>
      <c r="ALK36" s="26"/>
      <c r="ALL36" s="26"/>
      <c r="ALM36" s="26"/>
      <c r="ALN36" s="26"/>
      <c r="ALO36" s="26"/>
      <c r="ALP36" s="26"/>
      <c r="ALQ36" s="26"/>
      <c r="ALR36" s="26"/>
      <c r="ALS36" s="26"/>
      <c r="ALT36" s="26"/>
      <c r="ALU36" s="26"/>
      <c r="ALV36" s="26"/>
      <c r="ALW36" s="26"/>
      <c r="ALX36" s="26"/>
      <c r="ALY36" s="26"/>
      <c r="ALZ36" s="26"/>
      <c r="AMA36" s="26"/>
      <c r="AMB36" s="26"/>
      <c r="AMC36" s="26"/>
      <c r="AMD36" s="26"/>
      <c r="AME36" s="26"/>
      <c r="AMF36" s="26"/>
      <c r="AMG36" s="26"/>
      <c r="AMH36" s="26"/>
      <c r="AMI36" s="26"/>
    </row>
    <row r="37" s="207" customFormat="true" ht="14.1" hidden="true" customHeight="true" outlineLevel="0" collapsed="false">
      <c r="A37" s="258" t="s">
        <v>300</v>
      </c>
      <c r="B37" s="258" t="s">
        <v>301</v>
      </c>
      <c r="C37" s="258" t="s">
        <v>213</v>
      </c>
      <c r="D37" s="259" t="n">
        <v>1999</v>
      </c>
      <c r="E37" s="259" t="n">
        <f aca="true">YEAR(TODAY())-D37</f>
        <v>26</v>
      </c>
      <c r="F37" s="259" t="s">
        <v>42</v>
      </c>
      <c r="G37" s="259" t="s">
        <v>63</v>
      </c>
      <c r="H37" s="260" t="n">
        <v>45399</v>
      </c>
      <c r="I37" s="110" t="n">
        <v>28</v>
      </c>
      <c r="J37" s="110" t="n">
        <v>4</v>
      </c>
      <c r="K37" s="111" t="n">
        <f aca="false">IF(COUNT(M37:V37)&lt;7,W37,LARGE(M37:V37,1)+LARGE(M37:V37,2)+LARGE(M37:V37,3)+LARGE(M37:V37,4)+LARGE(M37:V37,5)+LARGE(M37:V37,6)+LARGE(M37:V37,7))</f>
        <v>56</v>
      </c>
      <c r="L37" s="111" t="n">
        <v>1</v>
      </c>
      <c r="M37" s="178"/>
      <c r="N37" s="178" t="n">
        <v>0</v>
      </c>
      <c r="O37" s="178" t="n">
        <v>0</v>
      </c>
      <c r="P37" s="178"/>
      <c r="Q37" s="178"/>
      <c r="R37" s="178"/>
      <c r="S37" s="178" t="str">
        <f aca="false">BS37</f>
        <v> </v>
      </c>
      <c r="T37" s="178" t="str">
        <f aca="false">BY37</f>
        <v> </v>
      </c>
      <c r="U37" s="178" t="n">
        <f aca="false">CG37</f>
        <v>0</v>
      </c>
      <c r="V37" s="178" t="n">
        <f aca="false">CO37</f>
        <v>56</v>
      </c>
      <c r="W37" s="262" t="n">
        <f aca="false">SUM(M37:V37)</f>
        <v>56</v>
      </c>
      <c r="X37" s="115" t="s">
        <v>7</v>
      </c>
      <c r="Y37" s="111" t="s">
        <v>7</v>
      </c>
      <c r="Z37" s="113" t="s">
        <v>7</v>
      </c>
      <c r="AA37" s="113" t="s">
        <v>7</v>
      </c>
      <c r="AB37" s="113" t="e">
        <f aca="false">AA37-Z37</f>
        <v>#VALUE!</v>
      </c>
      <c r="AC37" s="4" t="s">
        <v>7</v>
      </c>
      <c r="AD37" s="111" t="s">
        <v>7</v>
      </c>
      <c r="AE37" s="4" t="s">
        <v>7</v>
      </c>
      <c r="AF37" s="184" t="s">
        <v>7</v>
      </c>
      <c r="AG37" s="180" t="s">
        <v>7</v>
      </c>
      <c r="AH37" s="181" t="s">
        <v>7</v>
      </c>
      <c r="AI37" s="181" t="s">
        <v>7</v>
      </c>
      <c r="AJ37" s="182" t="s">
        <v>7</v>
      </c>
      <c r="AK37" s="183" t="s">
        <v>7</v>
      </c>
      <c r="AL37" s="180" t="s">
        <v>7</v>
      </c>
      <c r="AM37" s="183" t="s">
        <v>7</v>
      </c>
      <c r="AN37" s="115" t="s">
        <v>7</v>
      </c>
      <c r="AO37" s="111" t="s">
        <v>7</v>
      </c>
      <c r="AP37" s="113" t="s">
        <v>7</v>
      </c>
      <c r="AQ37" s="113" t="s">
        <v>7</v>
      </c>
      <c r="AR37" s="113" t="s">
        <v>7</v>
      </c>
      <c r="AS37" s="4" t="s">
        <v>7</v>
      </c>
      <c r="AT37" s="111" t="s">
        <v>7</v>
      </c>
      <c r="AU37" s="4" t="s">
        <v>7</v>
      </c>
      <c r="AV37" s="184" t="s">
        <v>7</v>
      </c>
      <c r="AW37" s="180" t="s">
        <v>7</v>
      </c>
      <c r="AX37" s="181" t="s">
        <v>7</v>
      </c>
      <c r="AY37" s="181" t="s">
        <v>7</v>
      </c>
      <c r="AZ37" s="182" t="s">
        <v>7</v>
      </c>
      <c r="BA37" s="183" t="s">
        <v>7</v>
      </c>
      <c r="BB37" s="180" t="s">
        <v>7</v>
      </c>
      <c r="BC37" s="183" t="s">
        <v>7</v>
      </c>
      <c r="BD37" s="115" t="s">
        <v>7</v>
      </c>
      <c r="BE37" s="111" t="s">
        <v>7</v>
      </c>
      <c r="BF37" s="113" t="s">
        <v>7</v>
      </c>
      <c r="BG37" s="113" t="s">
        <v>7</v>
      </c>
      <c r="BH37" s="113" t="s">
        <v>7</v>
      </c>
      <c r="BI37" s="4" t="s">
        <v>7</v>
      </c>
      <c r="BJ37" s="111" t="s">
        <v>7</v>
      </c>
      <c r="BK37" s="4" t="s">
        <v>7</v>
      </c>
      <c r="BL37" s="185" t="s">
        <v>7</v>
      </c>
      <c r="BM37" s="186" t="s">
        <v>15</v>
      </c>
      <c r="BN37" s="187" t="s">
        <v>7</v>
      </c>
      <c r="BO37" s="187" t="s">
        <v>7</v>
      </c>
      <c r="BP37" s="187" t="s">
        <v>7</v>
      </c>
      <c r="BQ37" s="188" t="s">
        <v>7</v>
      </c>
      <c r="BR37" s="186" t="s">
        <v>7</v>
      </c>
      <c r="BS37" s="188" t="s">
        <v>7</v>
      </c>
      <c r="BT37" s="263" t="s">
        <v>7</v>
      </c>
      <c r="BU37" s="180" t="s">
        <v>7</v>
      </c>
      <c r="BV37" s="181" t="s">
        <v>7</v>
      </c>
      <c r="BW37" s="183" t="s">
        <v>7</v>
      </c>
      <c r="BX37" s="180" t="s">
        <v>7</v>
      </c>
      <c r="BY37" s="183" t="s">
        <v>7</v>
      </c>
      <c r="BZ37" s="185"/>
      <c r="CA37" s="186"/>
      <c r="CB37" s="187"/>
      <c r="CC37" s="187"/>
      <c r="CD37" s="187" t="n">
        <f aca="false">CC37-CB37</f>
        <v>0</v>
      </c>
      <c r="CE37" s="188"/>
      <c r="CF37" s="186"/>
      <c r="CG37" s="188"/>
      <c r="CH37" s="263"/>
      <c r="CI37" s="180" t="n">
        <v>10</v>
      </c>
      <c r="CJ37" s="181" t="n">
        <v>0.715277777777778</v>
      </c>
      <c r="CK37" s="181" t="n">
        <v>0.732349537037037</v>
      </c>
      <c r="CL37" s="181" t="n">
        <f aca="false">CK37-CJ37</f>
        <v>0.0170717592592593</v>
      </c>
      <c r="CM37" s="183" t="n">
        <v>13</v>
      </c>
      <c r="CN37" s="180" t="n">
        <v>2</v>
      </c>
      <c r="CO37" s="183" t="n">
        <v>56</v>
      </c>
      <c r="CX37" s="211"/>
      <c r="CY37" s="208"/>
      <c r="CZ37" s="208"/>
      <c r="DA37" s="208"/>
      <c r="DB37" s="208"/>
      <c r="DC37" s="208"/>
      <c r="DD37" s="208"/>
      <c r="DE37" s="208"/>
      <c r="DF37" s="208"/>
      <c r="DG37" s="208"/>
      <c r="DH37" s="208"/>
      <c r="DI37" s="208"/>
      <c r="DJ37" s="208"/>
      <c r="DK37" s="208"/>
      <c r="DL37" s="208"/>
      <c r="DM37" s="208"/>
      <c r="DN37" s="208"/>
      <c r="DO37" s="208"/>
      <c r="DP37" s="208"/>
      <c r="DQ37" s="208"/>
      <c r="DR37" s="208"/>
      <c r="DS37" s="208"/>
      <c r="DT37" s="208"/>
      <c r="DU37" s="208"/>
      <c r="DV37" s="208"/>
      <c r="DW37" s="208"/>
      <c r="DX37" s="208"/>
      <c r="DY37" s="208"/>
      <c r="DZ37" s="208"/>
      <c r="EA37" s="208"/>
      <c r="EB37" s="208"/>
      <c r="EC37" s="208"/>
      <c r="ED37" s="208"/>
      <c r="EE37" s="208"/>
      <c r="EF37" s="208"/>
      <c r="EG37" s="208"/>
      <c r="EH37" s="208"/>
      <c r="EI37" s="208"/>
      <c r="EJ37" s="208"/>
      <c r="EK37" s="208"/>
      <c r="EL37" s="208"/>
      <c r="EM37" s="208"/>
      <c r="EN37" s="208"/>
      <c r="EO37" s="208"/>
      <c r="EP37" s="208"/>
      <c r="EQ37" s="208"/>
      <c r="ER37" s="208"/>
      <c r="ES37" s="208"/>
      <c r="ET37" s="208"/>
      <c r="EU37" s="208"/>
      <c r="EV37" s="208"/>
      <c r="EW37" s="208"/>
      <c r="EX37" s="208"/>
      <c r="EY37" s="208"/>
      <c r="EZ37" s="208"/>
      <c r="FA37" s="208"/>
      <c r="FB37" s="208"/>
      <c r="FC37" s="208"/>
      <c r="FD37" s="208"/>
      <c r="FE37" s="208"/>
      <c r="FF37" s="208"/>
      <c r="FG37" s="208"/>
      <c r="FH37" s="208"/>
      <c r="FI37" s="208"/>
      <c r="FJ37" s="208"/>
      <c r="FK37" s="208"/>
      <c r="FL37" s="208"/>
      <c r="FM37" s="208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08"/>
      <c r="GA37" s="208"/>
      <c r="GB37" s="208"/>
      <c r="GC37" s="208"/>
      <c r="GD37" s="208"/>
      <c r="GE37" s="208"/>
      <c r="GF37" s="208"/>
      <c r="GG37" s="208"/>
      <c r="GH37" s="208"/>
      <c r="GI37" s="208"/>
      <c r="GJ37" s="208"/>
      <c r="GK37" s="208"/>
      <c r="GL37" s="208"/>
      <c r="GM37" s="208"/>
      <c r="GN37" s="208"/>
      <c r="GO37" s="208"/>
      <c r="GP37" s="208"/>
      <c r="GQ37" s="208"/>
      <c r="GR37" s="208"/>
      <c r="GS37" s="208"/>
      <c r="GT37" s="208"/>
      <c r="GU37" s="208"/>
      <c r="GV37" s="208"/>
      <c r="GW37" s="208"/>
      <c r="GX37" s="208"/>
      <c r="GY37" s="208"/>
      <c r="GZ37" s="208"/>
      <c r="HA37" s="208"/>
      <c r="HB37" s="208"/>
      <c r="HC37" s="208"/>
      <c r="HD37" s="208"/>
      <c r="HE37" s="208"/>
      <c r="HF37" s="208"/>
      <c r="HG37" s="208"/>
      <c r="HH37" s="208"/>
      <c r="HI37" s="208"/>
      <c r="HJ37" s="208"/>
      <c r="HK37" s="208"/>
      <c r="HL37" s="208"/>
      <c r="HM37" s="208"/>
      <c r="HN37" s="208"/>
      <c r="HO37" s="208"/>
      <c r="HP37" s="208"/>
      <c r="HQ37" s="208"/>
      <c r="HR37" s="208"/>
      <c r="HS37" s="208"/>
      <c r="HT37" s="208"/>
      <c r="HU37" s="208"/>
      <c r="HV37" s="208"/>
      <c r="HW37" s="208"/>
      <c r="HX37" s="208"/>
      <c r="HY37" s="208"/>
      <c r="HZ37" s="208"/>
      <c r="IA37" s="208"/>
      <c r="IB37" s="208"/>
      <c r="IC37" s="208"/>
      <c r="ID37" s="208"/>
      <c r="IE37" s="208"/>
      <c r="IF37" s="208"/>
      <c r="IG37" s="208"/>
      <c r="IH37" s="208"/>
      <c r="II37" s="208"/>
      <c r="IJ37" s="208"/>
      <c r="IK37" s="208"/>
      <c r="IL37" s="208"/>
      <c r="IM37" s="208"/>
      <c r="IN37" s="208"/>
      <c r="IO37" s="208"/>
      <c r="IP37" s="208"/>
      <c r="IQ37" s="208"/>
      <c r="IR37" s="208"/>
      <c r="IS37" s="208"/>
      <c r="IT37" s="208"/>
      <c r="IU37" s="208"/>
      <c r="IV37" s="208"/>
      <c r="IW37" s="208"/>
      <c r="IX37" s="208"/>
      <c r="IY37" s="208"/>
      <c r="IZ37" s="208"/>
      <c r="JA37" s="208"/>
      <c r="JB37" s="208"/>
      <c r="JC37" s="208"/>
      <c r="JD37" s="208"/>
      <c r="JE37" s="208"/>
      <c r="JF37" s="208"/>
      <c r="JG37" s="208"/>
      <c r="JH37" s="208"/>
      <c r="JI37" s="208"/>
      <c r="JJ37" s="208"/>
      <c r="JK37" s="208"/>
      <c r="JL37" s="208"/>
      <c r="JM37" s="208"/>
      <c r="JN37" s="208"/>
      <c r="JO37" s="208"/>
      <c r="JP37" s="208"/>
      <c r="JQ37" s="208"/>
      <c r="JR37" s="208"/>
      <c r="JS37" s="208"/>
      <c r="JT37" s="208"/>
      <c r="JU37" s="208"/>
      <c r="JV37" s="208"/>
      <c r="JW37" s="208"/>
      <c r="JX37" s="208"/>
      <c r="JY37" s="208"/>
      <c r="JZ37" s="208"/>
      <c r="KA37" s="208"/>
      <c r="KB37" s="208"/>
      <c r="AKU37" s="26"/>
      <c r="AKV37" s="26"/>
      <c r="AKW37" s="26"/>
      <c r="AKX37" s="26"/>
      <c r="AKY37" s="26"/>
      <c r="AKZ37" s="26"/>
      <c r="ALA37" s="26"/>
      <c r="ALB37" s="26"/>
      <c r="ALC37" s="26"/>
      <c r="ALD37" s="26"/>
      <c r="ALE37" s="26"/>
      <c r="ALF37" s="26"/>
      <c r="ALG37" s="26"/>
      <c r="ALH37" s="26"/>
      <c r="ALI37" s="26"/>
      <c r="ALJ37" s="26"/>
      <c r="ALK37" s="26"/>
      <c r="ALL37" s="26"/>
      <c r="ALM37" s="26"/>
      <c r="ALN37" s="26"/>
      <c r="ALO37" s="26"/>
      <c r="ALP37" s="26"/>
      <c r="ALQ37" s="26"/>
      <c r="ALR37" s="26"/>
      <c r="ALS37" s="26"/>
      <c r="ALT37" s="26"/>
      <c r="ALU37" s="26"/>
      <c r="ALV37" s="26"/>
      <c r="ALW37" s="26"/>
      <c r="ALX37" s="26"/>
      <c r="ALY37" s="26"/>
      <c r="ALZ37" s="26"/>
      <c r="AMA37" s="26"/>
      <c r="AMB37" s="26"/>
      <c r="AMC37" s="26"/>
      <c r="AMD37" s="26"/>
      <c r="AME37" s="26"/>
      <c r="AMF37" s="26"/>
      <c r="AMG37" s="26"/>
      <c r="AMH37" s="26"/>
      <c r="AMI37" s="26"/>
    </row>
    <row r="38" s="207" customFormat="true" ht="14.1" hidden="true" customHeight="true" outlineLevel="0" collapsed="false">
      <c r="A38" s="258" t="s">
        <v>114</v>
      </c>
      <c r="B38" s="258" t="s">
        <v>90</v>
      </c>
      <c r="C38" s="258" t="s">
        <v>7</v>
      </c>
      <c r="D38" s="259" t="n">
        <v>1985</v>
      </c>
      <c r="E38" s="259" t="n">
        <f aca="true">YEAR(TODAY())-D38</f>
        <v>40</v>
      </c>
      <c r="F38" s="259" t="s">
        <v>42</v>
      </c>
      <c r="G38" s="259" t="s">
        <v>43</v>
      </c>
      <c r="H38" s="265"/>
      <c r="I38" s="110" t="n">
        <v>29</v>
      </c>
      <c r="J38" s="110" t="n">
        <v>9</v>
      </c>
      <c r="K38" s="111" t="n">
        <f aca="false">IF(COUNT(M38:V38)&lt;7,W38,LARGE(M38:V38,1)+LARGE(M38:V38,2)+LARGE(M38:V38,3)+LARGE(M38:V38,4)+LARGE(M38:V38,5)+LARGE(M38:V38,6)+LARGE(M38:V38,7))</f>
        <v>50</v>
      </c>
      <c r="L38" s="111" t="n">
        <v>1</v>
      </c>
      <c r="M38" s="178"/>
      <c r="N38" s="178" t="n">
        <v>0</v>
      </c>
      <c r="O38" s="178" t="n">
        <v>0</v>
      </c>
      <c r="P38" s="178"/>
      <c r="Q38" s="178"/>
      <c r="R38" s="178"/>
      <c r="S38" s="178" t="n">
        <f aca="false">BS38</f>
        <v>50</v>
      </c>
      <c r="T38" s="178" t="str">
        <f aca="false">BY38</f>
        <v> </v>
      </c>
      <c r="U38" s="178" t="n">
        <f aca="false">CG38</f>
        <v>0</v>
      </c>
      <c r="V38" s="178"/>
      <c r="W38" s="262" t="n">
        <f aca="false">SUM(M38:V38)</f>
        <v>50</v>
      </c>
      <c r="X38" s="115" t="s">
        <v>7</v>
      </c>
      <c r="Y38" s="111" t="s">
        <v>7</v>
      </c>
      <c r="Z38" s="113" t="s">
        <v>7</v>
      </c>
      <c r="AA38" s="113" t="s">
        <v>7</v>
      </c>
      <c r="AB38" s="113" t="e">
        <f aca="false">AA38-Z38</f>
        <v>#VALUE!</v>
      </c>
      <c r="AC38" s="4" t="s">
        <v>7</v>
      </c>
      <c r="AD38" s="111" t="s">
        <v>7</v>
      </c>
      <c r="AE38" s="4" t="s">
        <v>7</v>
      </c>
      <c r="AF38" s="184" t="s">
        <v>7</v>
      </c>
      <c r="AG38" s="180" t="s">
        <v>7</v>
      </c>
      <c r="AH38" s="181" t="s">
        <v>7</v>
      </c>
      <c r="AI38" s="181" t="s">
        <v>7</v>
      </c>
      <c r="AJ38" s="182" t="s">
        <v>7</v>
      </c>
      <c r="AK38" s="183" t="s">
        <v>7</v>
      </c>
      <c r="AL38" s="180" t="s">
        <v>7</v>
      </c>
      <c r="AM38" s="183" t="s">
        <v>7</v>
      </c>
      <c r="AN38" s="115" t="s">
        <v>7</v>
      </c>
      <c r="AO38" s="111" t="n">
        <v>28</v>
      </c>
      <c r="AP38" s="113" t="n">
        <v>0.727777777777778</v>
      </c>
      <c r="AQ38" s="113" t="n">
        <v>0.746180555555556</v>
      </c>
      <c r="AR38" s="113" t="n">
        <f aca="false">AQ38-AP38</f>
        <v>0.0184027777777778</v>
      </c>
      <c r="AS38" s="4" t="n">
        <v>13</v>
      </c>
      <c r="AT38" s="111" t="n">
        <v>6</v>
      </c>
      <c r="AU38" s="4" t="s">
        <v>7</v>
      </c>
      <c r="AV38" s="184" t="s">
        <v>7</v>
      </c>
      <c r="AW38" s="180" t="s">
        <v>7</v>
      </c>
      <c r="AX38" s="181" t="s">
        <v>7</v>
      </c>
      <c r="AY38" s="181" t="s">
        <v>7</v>
      </c>
      <c r="AZ38" s="182" t="s">
        <v>7</v>
      </c>
      <c r="BA38" s="183" t="s">
        <v>7</v>
      </c>
      <c r="BB38" s="180" t="s">
        <v>7</v>
      </c>
      <c r="BC38" s="183" t="s">
        <v>7</v>
      </c>
      <c r="BD38" s="115" t="s">
        <v>7</v>
      </c>
      <c r="BE38" s="111" t="s">
        <v>7</v>
      </c>
      <c r="BF38" s="113" t="s">
        <v>7</v>
      </c>
      <c r="BG38" s="113" t="s">
        <v>7</v>
      </c>
      <c r="BH38" s="113" t="s">
        <v>7</v>
      </c>
      <c r="BI38" s="4" t="s">
        <v>7</v>
      </c>
      <c r="BJ38" s="111" t="s">
        <v>7</v>
      </c>
      <c r="BK38" s="4" t="s">
        <v>7</v>
      </c>
      <c r="BL38" s="185" t="s">
        <v>7</v>
      </c>
      <c r="BM38" s="186" t="n">
        <v>15</v>
      </c>
      <c r="BN38" s="187" t="n">
        <v>0.71875</v>
      </c>
      <c r="BO38" s="187" t="n">
        <v>0.730590277777778</v>
      </c>
      <c r="BP38" s="187" t="n">
        <f aca="false">BO38-BN38</f>
        <v>0.0118402777777778</v>
      </c>
      <c r="BQ38" s="188" t="n">
        <v>14</v>
      </c>
      <c r="BR38" s="186" t="n">
        <v>6</v>
      </c>
      <c r="BS38" s="188" t="n">
        <v>50</v>
      </c>
      <c r="BT38" s="263" t="s">
        <v>7</v>
      </c>
      <c r="BU38" s="180" t="s">
        <v>7</v>
      </c>
      <c r="BV38" s="181" t="s">
        <v>7</v>
      </c>
      <c r="BW38" s="183" t="s">
        <v>7</v>
      </c>
      <c r="BX38" s="180" t="s">
        <v>7</v>
      </c>
      <c r="BY38" s="183" t="s">
        <v>7</v>
      </c>
      <c r="BZ38" s="185"/>
      <c r="CA38" s="186"/>
      <c r="CB38" s="187"/>
      <c r="CC38" s="187"/>
      <c r="CD38" s="187" t="n">
        <f aca="false">CC38-CB38</f>
        <v>0</v>
      </c>
      <c r="CE38" s="188"/>
      <c r="CF38" s="186"/>
      <c r="CG38" s="188"/>
      <c r="CH38" s="263"/>
      <c r="CI38" s="180"/>
      <c r="CJ38" s="181" t="s">
        <v>7</v>
      </c>
      <c r="CK38" s="181" t="s">
        <v>7</v>
      </c>
      <c r="CL38" s="181" t="s">
        <v>7</v>
      </c>
      <c r="CM38" s="183"/>
      <c r="CN38" s="180"/>
      <c r="CO38" s="183"/>
      <c r="CX38" s="211"/>
      <c r="CY38" s="208"/>
      <c r="CZ38" s="208"/>
      <c r="DA38" s="208"/>
      <c r="DB38" s="208"/>
      <c r="DC38" s="208"/>
      <c r="DD38" s="208"/>
      <c r="DE38" s="208"/>
      <c r="DF38" s="208"/>
      <c r="DG38" s="208"/>
      <c r="DH38" s="208"/>
      <c r="DI38" s="208"/>
      <c r="DJ38" s="208"/>
      <c r="DK38" s="208"/>
      <c r="DL38" s="208"/>
      <c r="DM38" s="208"/>
      <c r="DN38" s="208"/>
      <c r="DO38" s="208"/>
      <c r="DP38" s="208"/>
      <c r="DQ38" s="208"/>
      <c r="DR38" s="208"/>
      <c r="DS38" s="208"/>
      <c r="DT38" s="208"/>
      <c r="DU38" s="208"/>
      <c r="DV38" s="208"/>
      <c r="DW38" s="208"/>
      <c r="DX38" s="208"/>
      <c r="DY38" s="208"/>
      <c r="DZ38" s="208"/>
      <c r="EA38" s="208"/>
      <c r="EB38" s="208"/>
      <c r="EC38" s="208"/>
      <c r="ED38" s="208"/>
      <c r="EE38" s="208"/>
      <c r="EF38" s="208"/>
      <c r="EG38" s="208"/>
      <c r="EH38" s="208"/>
      <c r="EI38" s="208"/>
      <c r="EJ38" s="208"/>
      <c r="EK38" s="208"/>
      <c r="EL38" s="208"/>
      <c r="EM38" s="208"/>
      <c r="EN38" s="208"/>
      <c r="EO38" s="208"/>
      <c r="EP38" s="208"/>
      <c r="EQ38" s="208"/>
      <c r="ER38" s="208"/>
      <c r="ES38" s="208"/>
      <c r="ET38" s="208"/>
      <c r="EU38" s="208"/>
      <c r="EV38" s="208"/>
      <c r="EW38" s="208"/>
      <c r="EX38" s="208"/>
      <c r="EY38" s="208"/>
      <c r="EZ38" s="208"/>
      <c r="FA38" s="208"/>
      <c r="FB38" s="208"/>
      <c r="FC38" s="208"/>
      <c r="FD38" s="208"/>
      <c r="FE38" s="208"/>
      <c r="FF38" s="208"/>
      <c r="FG38" s="208"/>
      <c r="FH38" s="208"/>
      <c r="FI38" s="208"/>
      <c r="FJ38" s="208"/>
      <c r="FK38" s="208"/>
      <c r="FL38" s="208"/>
      <c r="FM38" s="208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08"/>
      <c r="GA38" s="208"/>
      <c r="GB38" s="208"/>
      <c r="GC38" s="208"/>
      <c r="GD38" s="208"/>
      <c r="GE38" s="208"/>
      <c r="GF38" s="208"/>
      <c r="GG38" s="208"/>
      <c r="GH38" s="208"/>
      <c r="GI38" s="208"/>
      <c r="GJ38" s="208"/>
      <c r="GK38" s="208"/>
      <c r="GL38" s="208"/>
      <c r="GM38" s="208"/>
      <c r="GN38" s="208"/>
      <c r="GO38" s="208"/>
      <c r="GP38" s="208"/>
      <c r="GQ38" s="208"/>
      <c r="GR38" s="208"/>
      <c r="GS38" s="208"/>
      <c r="GT38" s="208"/>
      <c r="GU38" s="208"/>
      <c r="GV38" s="208"/>
      <c r="GW38" s="208"/>
      <c r="GX38" s="208"/>
      <c r="GY38" s="208"/>
      <c r="GZ38" s="208"/>
      <c r="HA38" s="208"/>
      <c r="HB38" s="208"/>
      <c r="HC38" s="208"/>
      <c r="HD38" s="208"/>
      <c r="HE38" s="208"/>
      <c r="HF38" s="208"/>
      <c r="HG38" s="208"/>
      <c r="HH38" s="208"/>
      <c r="HI38" s="208"/>
      <c r="HJ38" s="208"/>
      <c r="HK38" s="208"/>
      <c r="HL38" s="208"/>
      <c r="HM38" s="208"/>
      <c r="HN38" s="208"/>
      <c r="HO38" s="208"/>
      <c r="HP38" s="208"/>
      <c r="HQ38" s="208"/>
      <c r="HR38" s="208"/>
      <c r="HS38" s="208"/>
      <c r="HT38" s="208"/>
      <c r="HU38" s="208"/>
      <c r="HV38" s="208"/>
      <c r="HW38" s="208"/>
      <c r="HX38" s="208"/>
      <c r="HY38" s="208"/>
      <c r="HZ38" s="208"/>
      <c r="IA38" s="208"/>
      <c r="IB38" s="208"/>
      <c r="IC38" s="208"/>
      <c r="ID38" s="208"/>
      <c r="IE38" s="208"/>
      <c r="IF38" s="208"/>
      <c r="IG38" s="208"/>
      <c r="IH38" s="208"/>
      <c r="II38" s="208"/>
      <c r="IJ38" s="208"/>
      <c r="IK38" s="208"/>
      <c r="IL38" s="208"/>
      <c r="IM38" s="208"/>
      <c r="IN38" s="208"/>
      <c r="IO38" s="208"/>
      <c r="IP38" s="208"/>
      <c r="IQ38" s="208"/>
      <c r="IR38" s="208"/>
      <c r="IS38" s="208"/>
      <c r="IT38" s="208"/>
      <c r="IU38" s="208"/>
      <c r="IV38" s="208"/>
      <c r="IW38" s="208"/>
      <c r="IX38" s="208"/>
      <c r="IY38" s="208"/>
      <c r="IZ38" s="208"/>
      <c r="JA38" s="208"/>
      <c r="JB38" s="208"/>
      <c r="JC38" s="208"/>
      <c r="JD38" s="208"/>
      <c r="JE38" s="208"/>
      <c r="JF38" s="208"/>
      <c r="JG38" s="208"/>
      <c r="JH38" s="208"/>
      <c r="JI38" s="208"/>
      <c r="JJ38" s="208"/>
      <c r="JK38" s="208"/>
      <c r="JL38" s="208"/>
      <c r="JM38" s="208"/>
      <c r="JN38" s="208"/>
      <c r="JO38" s="208"/>
      <c r="JP38" s="208"/>
      <c r="JQ38" s="208"/>
      <c r="JR38" s="208"/>
      <c r="JS38" s="208"/>
      <c r="JT38" s="208"/>
      <c r="JU38" s="208"/>
      <c r="JV38" s="208"/>
      <c r="JW38" s="208"/>
      <c r="JX38" s="208"/>
      <c r="JY38" s="208"/>
      <c r="JZ38" s="208"/>
      <c r="KA38" s="208"/>
      <c r="KB38" s="208"/>
      <c r="AKU38" s="26"/>
      <c r="AKV38" s="26"/>
      <c r="AKW38" s="26"/>
      <c r="AKX38" s="26"/>
      <c r="AKY38" s="26"/>
      <c r="AKZ38" s="26"/>
      <c r="ALA38" s="26"/>
      <c r="ALB38" s="26"/>
      <c r="ALC38" s="26"/>
      <c r="ALD38" s="26"/>
      <c r="ALE38" s="26"/>
      <c r="ALF38" s="26"/>
      <c r="ALG38" s="26"/>
      <c r="ALH38" s="26"/>
      <c r="ALI38" s="26"/>
      <c r="ALJ38" s="26"/>
      <c r="ALK38" s="26"/>
      <c r="ALL38" s="26"/>
      <c r="ALM38" s="26"/>
      <c r="ALN38" s="26"/>
      <c r="ALO38" s="26"/>
      <c r="ALP38" s="26"/>
      <c r="ALQ38" s="26"/>
      <c r="ALR38" s="26"/>
      <c r="ALS38" s="26"/>
      <c r="ALT38" s="26"/>
      <c r="ALU38" s="26"/>
      <c r="ALV38" s="26"/>
      <c r="ALW38" s="26"/>
      <c r="ALX38" s="26"/>
      <c r="ALY38" s="26"/>
      <c r="ALZ38" s="26"/>
      <c r="AMA38" s="26"/>
      <c r="AMB38" s="26"/>
      <c r="AMC38" s="26"/>
      <c r="AMD38" s="26"/>
      <c r="AME38" s="26"/>
      <c r="AMF38" s="26"/>
      <c r="AMG38" s="26"/>
      <c r="AMH38" s="26"/>
      <c r="AMI38" s="26"/>
    </row>
    <row r="39" s="207" customFormat="true" ht="14.1" hidden="true" customHeight="true" outlineLevel="0" collapsed="false">
      <c r="A39" s="258" t="s">
        <v>355</v>
      </c>
      <c r="B39" s="258" t="s">
        <v>356</v>
      </c>
      <c r="C39" s="258" t="s">
        <v>272</v>
      </c>
      <c r="D39" s="259" t="n">
        <v>1976</v>
      </c>
      <c r="E39" s="259" t="n">
        <f aca="true">YEAR(TODAY())-D39</f>
        <v>49</v>
      </c>
      <c r="F39" s="259" t="s">
        <v>121</v>
      </c>
      <c r="G39" s="259" t="s">
        <v>221</v>
      </c>
      <c r="H39" s="260" t="n">
        <v>45398</v>
      </c>
      <c r="I39" s="110" t="n">
        <v>30</v>
      </c>
      <c r="J39" s="110" t="n">
        <v>2</v>
      </c>
      <c r="K39" s="111" t="n">
        <f aca="false">IF(COUNT(M39:V39)&lt;7,W39,LARGE(M39:V39,1)+LARGE(M39:V39,2)+LARGE(M39:V39,3)+LARGE(M39:V39,4)+LARGE(M39:V39,5)+LARGE(M39:V39,6)+LARGE(M39:V39,7))</f>
        <v>32</v>
      </c>
      <c r="L39" s="111" t="n">
        <v>1</v>
      </c>
      <c r="M39" s="178"/>
      <c r="N39" s="178" t="n">
        <v>0</v>
      </c>
      <c r="O39" s="178" t="n">
        <v>0</v>
      </c>
      <c r="P39" s="178"/>
      <c r="Q39" s="178"/>
      <c r="R39" s="178"/>
      <c r="S39" s="178" t="str">
        <f aca="false">BS39</f>
        <v> </v>
      </c>
      <c r="T39" s="178" t="str">
        <f aca="false">BY39</f>
        <v> </v>
      </c>
      <c r="U39" s="178" t="n">
        <f aca="false">CG39</f>
        <v>0</v>
      </c>
      <c r="V39" s="178" t="n">
        <f aca="false">CO39</f>
        <v>32</v>
      </c>
      <c r="W39" s="262" t="n">
        <f aca="false">SUM(M39:V39)</f>
        <v>32</v>
      </c>
      <c r="X39" s="115" t="s">
        <v>7</v>
      </c>
      <c r="Y39" s="111" t="s">
        <v>7</v>
      </c>
      <c r="Z39" s="113" t="s">
        <v>7</v>
      </c>
      <c r="AA39" s="113" t="s">
        <v>7</v>
      </c>
      <c r="AB39" s="113" t="e">
        <f aca="false">AA39-Z39</f>
        <v>#VALUE!</v>
      </c>
      <c r="AC39" s="4" t="s">
        <v>7</v>
      </c>
      <c r="AD39" s="111" t="s">
        <v>7</v>
      </c>
      <c r="AE39" s="4" t="s">
        <v>7</v>
      </c>
      <c r="AF39" s="184" t="s">
        <v>7</v>
      </c>
      <c r="AG39" s="180" t="s">
        <v>7</v>
      </c>
      <c r="AH39" s="181" t="s">
        <v>7</v>
      </c>
      <c r="AI39" s="181" t="s">
        <v>7</v>
      </c>
      <c r="AJ39" s="182" t="s">
        <v>7</v>
      </c>
      <c r="AK39" s="183" t="s">
        <v>7</v>
      </c>
      <c r="AL39" s="180" t="s">
        <v>7</v>
      </c>
      <c r="AM39" s="183" t="s">
        <v>7</v>
      </c>
      <c r="AN39" s="115" t="s">
        <v>7</v>
      </c>
      <c r="AO39" s="111" t="s">
        <v>7</v>
      </c>
      <c r="AP39" s="113" t="s">
        <v>7</v>
      </c>
      <c r="AQ39" s="113" t="s">
        <v>7</v>
      </c>
      <c r="AR39" s="113" t="s">
        <v>7</v>
      </c>
      <c r="AS39" s="4" t="s">
        <v>7</v>
      </c>
      <c r="AT39" s="111" t="s">
        <v>7</v>
      </c>
      <c r="AU39" s="4" t="s">
        <v>7</v>
      </c>
      <c r="AV39" s="184" t="s">
        <v>7</v>
      </c>
      <c r="AW39" s="180" t="s">
        <v>7</v>
      </c>
      <c r="AX39" s="181" t="s">
        <v>7</v>
      </c>
      <c r="AY39" s="181" t="s">
        <v>7</v>
      </c>
      <c r="AZ39" s="182" t="s">
        <v>7</v>
      </c>
      <c r="BA39" s="183" t="s">
        <v>7</v>
      </c>
      <c r="BB39" s="180" t="s">
        <v>7</v>
      </c>
      <c r="BC39" s="183" t="s">
        <v>7</v>
      </c>
      <c r="BD39" s="115" t="s">
        <v>7</v>
      </c>
      <c r="BE39" s="111" t="s">
        <v>7</v>
      </c>
      <c r="BF39" s="113" t="s">
        <v>7</v>
      </c>
      <c r="BG39" s="113" t="s">
        <v>7</v>
      </c>
      <c r="BH39" s="113" t="s">
        <v>7</v>
      </c>
      <c r="BI39" s="4" t="s">
        <v>7</v>
      </c>
      <c r="BJ39" s="111" t="s">
        <v>7</v>
      </c>
      <c r="BK39" s="4" t="s">
        <v>7</v>
      </c>
      <c r="BL39" s="185" t="s">
        <v>7</v>
      </c>
      <c r="BM39" s="186" t="s">
        <v>15</v>
      </c>
      <c r="BN39" s="187" t="s">
        <v>7</v>
      </c>
      <c r="BO39" s="187" t="s">
        <v>7</v>
      </c>
      <c r="BP39" s="187" t="s">
        <v>7</v>
      </c>
      <c r="BQ39" s="188" t="s">
        <v>7</v>
      </c>
      <c r="BR39" s="186" t="s">
        <v>7</v>
      </c>
      <c r="BS39" s="188" t="s">
        <v>7</v>
      </c>
      <c r="BT39" s="263" t="s">
        <v>7</v>
      </c>
      <c r="BU39" s="180" t="s">
        <v>7</v>
      </c>
      <c r="BV39" s="181" t="s">
        <v>7</v>
      </c>
      <c r="BW39" s="183" t="s">
        <v>7</v>
      </c>
      <c r="BX39" s="180" t="s">
        <v>7</v>
      </c>
      <c r="BY39" s="183" t="s">
        <v>7</v>
      </c>
      <c r="BZ39" s="185"/>
      <c r="CA39" s="186"/>
      <c r="CB39" s="187"/>
      <c r="CC39" s="187"/>
      <c r="CD39" s="187" t="n">
        <f aca="false">CC39-CB39</f>
        <v>0</v>
      </c>
      <c r="CE39" s="188"/>
      <c r="CF39" s="186"/>
      <c r="CG39" s="188"/>
      <c r="CH39" s="263" t="n">
        <v>45398</v>
      </c>
      <c r="CI39" s="180" t="n">
        <v>34</v>
      </c>
      <c r="CJ39" s="181" t="n">
        <v>0.731944444444444</v>
      </c>
      <c r="CK39" s="181" t="n">
        <v>0.753298611111111</v>
      </c>
      <c r="CL39" s="181" t="n">
        <f aca="false">CK39-CJ39</f>
        <v>0.0213541666666667</v>
      </c>
      <c r="CM39" s="183" t="n">
        <v>33</v>
      </c>
      <c r="CN39" s="180" t="n">
        <v>2</v>
      </c>
      <c r="CO39" s="183" t="n">
        <v>32</v>
      </c>
      <c r="CP39" s="264"/>
      <c r="CQ39" s="264"/>
      <c r="CR39" s="264"/>
      <c r="CS39" s="264"/>
      <c r="CT39" s="264"/>
      <c r="CU39" s="264"/>
      <c r="CV39" s="264"/>
      <c r="CW39" s="264"/>
      <c r="CX39" s="211"/>
      <c r="CY39" s="208"/>
      <c r="CZ39" s="208"/>
      <c r="DA39" s="208"/>
      <c r="DB39" s="208"/>
      <c r="DC39" s="208"/>
      <c r="DD39" s="208"/>
      <c r="DE39" s="208"/>
      <c r="DF39" s="208"/>
      <c r="DG39" s="208"/>
      <c r="DH39" s="208"/>
      <c r="DI39" s="208"/>
      <c r="DJ39" s="208"/>
      <c r="DK39" s="208"/>
      <c r="DL39" s="208"/>
      <c r="DM39" s="208"/>
      <c r="DN39" s="208"/>
      <c r="DO39" s="208"/>
      <c r="DP39" s="208"/>
      <c r="DQ39" s="208"/>
      <c r="DR39" s="208"/>
      <c r="DS39" s="208"/>
      <c r="DT39" s="208"/>
      <c r="DU39" s="208"/>
      <c r="DV39" s="208"/>
      <c r="DW39" s="208"/>
      <c r="DX39" s="208"/>
      <c r="DY39" s="208"/>
      <c r="DZ39" s="208"/>
      <c r="EA39" s="208"/>
      <c r="EB39" s="208"/>
      <c r="EC39" s="208"/>
      <c r="ED39" s="208"/>
      <c r="EE39" s="208"/>
      <c r="EF39" s="208"/>
      <c r="EG39" s="208"/>
      <c r="EH39" s="208"/>
      <c r="EI39" s="208"/>
      <c r="EJ39" s="208"/>
      <c r="EK39" s="208"/>
      <c r="EL39" s="208"/>
      <c r="EM39" s="208"/>
      <c r="EN39" s="208"/>
      <c r="EO39" s="208"/>
      <c r="EP39" s="208"/>
      <c r="EQ39" s="208"/>
      <c r="ER39" s="208"/>
      <c r="ES39" s="208"/>
      <c r="ET39" s="208"/>
      <c r="EU39" s="208"/>
      <c r="EV39" s="208"/>
      <c r="EW39" s="208"/>
      <c r="EX39" s="208"/>
      <c r="EY39" s="208"/>
      <c r="EZ39" s="208"/>
      <c r="FA39" s="208"/>
      <c r="FB39" s="208"/>
      <c r="FC39" s="208"/>
      <c r="FD39" s="208"/>
      <c r="FE39" s="208"/>
      <c r="FF39" s="208"/>
      <c r="FG39" s="208"/>
      <c r="FH39" s="208"/>
      <c r="FI39" s="208"/>
      <c r="FJ39" s="208"/>
      <c r="FK39" s="208"/>
      <c r="FL39" s="208"/>
      <c r="FM39" s="208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08"/>
      <c r="GA39" s="208"/>
      <c r="GB39" s="208"/>
      <c r="GC39" s="208"/>
      <c r="GD39" s="208"/>
      <c r="GE39" s="208"/>
      <c r="GF39" s="208"/>
      <c r="GG39" s="208"/>
      <c r="GH39" s="208"/>
      <c r="GI39" s="208"/>
      <c r="GJ39" s="208"/>
      <c r="GK39" s="208"/>
      <c r="GL39" s="208"/>
      <c r="GM39" s="208"/>
      <c r="GN39" s="208"/>
      <c r="GO39" s="208"/>
      <c r="GP39" s="208"/>
      <c r="GQ39" s="208"/>
      <c r="GR39" s="208"/>
      <c r="GS39" s="208"/>
      <c r="GT39" s="208"/>
      <c r="GU39" s="208"/>
      <c r="GV39" s="208"/>
      <c r="GW39" s="208"/>
      <c r="GX39" s="208"/>
      <c r="GY39" s="208"/>
      <c r="GZ39" s="208"/>
      <c r="HA39" s="208"/>
      <c r="HB39" s="208"/>
      <c r="HC39" s="208"/>
      <c r="HD39" s="208"/>
      <c r="HE39" s="208"/>
      <c r="HF39" s="208"/>
      <c r="HG39" s="208"/>
      <c r="HH39" s="208"/>
      <c r="HI39" s="208"/>
      <c r="HJ39" s="208"/>
      <c r="HK39" s="208"/>
      <c r="HL39" s="208"/>
      <c r="HM39" s="208"/>
      <c r="HN39" s="208"/>
      <c r="HO39" s="208"/>
      <c r="HP39" s="208"/>
      <c r="HQ39" s="208"/>
      <c r="HR39" s="208"/>
      <c r="HS39" s="208"/>
      <c r="HT39" s="208"/>
      <c r="HU39" s="208"/>
      <c r="HV39" s="208"/>
      <c r="HW39" s="208"/>
      <c r="HX39" s="208"/>
      <c r="HY39" s="208"/>
      <c r="HZ39" s="208"/>
      <c r="IA39" s="208"/>
      <c r="IB39" s="208"/>
      <c r="IC39" s="208"/>
      <c r="ID39" s="208"/>
      <c r="IE39" s="208"/>
      <c r="IF39" s="208"/>
      <c r="IG39" s="208"/>
      <c r="IH39" s="208"/>
      <c r="II39" s="208"/>
      <c r="IJ39" s="208"/>
      <c r="IK39" s="208"/>
      <c r="IL39" s="208"/>
      <c r="IM39" s="208"/>
      <c r="IN39" s="208"/>
      <c r="IO39" s="208"/>
      <c r="IP39" s="208"/>
      <c r="IQ39" s="208"/>
      <c r="IR39" s="208"/>
      <c r="IS39" s="208"/>
      <c r="IT39" s="208"/>
      <c r="IU39" s="208"/>
      <c r="IV39" s="208"/>
      <c r="IW39" s="208"/>
      <c r="IX39" s="208"/>
      <c r="IY39" s="208"/>
      <c r="IZ39" s="208"/>
      <c r="JA39" s="208"/>
      <c r="JB39" s="208"/>
      <c r="JC39" s="208"/>
      <c r="JD39" s="208"/>
      <c r="JE39" s="208"/>
      <c r="JF39" s="208"/>
      <c r="JG39" s="208"/>
      <c r="JH39" s="208"/>
      <c r="JI39" s="208"/>
      <c r="JJ39" s="208"/>
      <c r="JK39" s="208"/>
      <c r="JL39" s="208"/>
      <c r="JM39" s="208"/>
      <c r="JN39" s="208"/>
      <c r="JO39" s="208"/>
      <c r="JP39" s="208"/>
      <c r="JQ39" s="208"/>
      <c r="JR39" s="208"/>
      <c r="JS39" s="208"/>
      <c r="JT39" s="208"/>
      <c r="JU39" s="208"/>
      <c r="JV39" s="208"/>
      <c r="JW39" s="208"/>
      <c r="JX39" s="208"/>
      <c r="JY39" s="208"/>
      <c r="JZ39" s="208"/>
      <c r="KA39" s="208"/>
      <c r="KB39" s="208"/>
      <c r="AKU39" s="26"/>
      <c r="AKV39" s="26"/>
      <c r="AKW39" s="26"/>
      <c r="AKX39" s="26"/>
      <c r="AKY39" s="26"/>
      <c r="AKZ39" s="26"/>
      <c r="ALA39" s="26"/>
      <c r="ALB39" s="26"/>
      <c r="ALC39" s="26"/>
      <c r="ALD39" s="26"/>
      <c r="ALE39" s="26"/>
      <c r="ALF39" s="26"/>
      <c r="ALG39" s="26"/>
      <c r="ALH39" s="26"/>
      <c r="ALI39" s="26"/>
      <c r="ALJ39" s="26"/>
      <c r="ALK39" s="26"/>
      <c r="ALL39" s="26"/>
      <c r="ALM39" s="26"/>
      <c r="ALN39" s="26"/>
      <c r="ALO39" s="26"/>
      <c r="ALP39" s="26"/>
      <c r="ALQ39" s="26"/>
      <c r="ALR39" s="26"/>
      <c r="ALS39" s="26"/>
      <c r="ALT39" s="26"/>
      <c r="ALU39" s="26"/>
      <c r="ALV39" s="26"/>
      <c r="ALW39" s="26"/>
      <c r="ALX39" s="26"/>
      <c r="ALY39" s="26"/>
      <c r="ALZ39" s="26"/>
      <c r="AMA39" s="26"/>
      <c r="AMB39" s="26"/>
      <c r="AMC39" s="26"/>
      <c r="AMD39" s="26"/>
      <c r="AME39" s="26"/>
      <c r="AMF39" s="26"/>
      <c r="AMG39" s="26"/>
      <c r="AMH39" s="26"/>
      <c r="AMI39" s="26"/>
    </row>
    <row r="40" s="207" customFormat="true" ht="14.1" hidden="true" customHeight="true" outlineLevel="0" collapsed="false">
      <c r="A40" s="176" t="s">
        <v>259</v>
      </c>
      <c r="B40" s="176" t="s">
        <v>128</v>
      </c>
      <c r="C40" s="176" t="s">
        <v>260</v>
      </c>
      <c r="D40" s="177" t="n">
        <v>2005</v>
      </c>
      <c r="E40" s="177" t="n">
        <f aca="true">YEAR(TODAY())-D40</f>
        <v>20</v>
      </c>
      <c r="F40" s="177" t="s">
        <v>42</v>
      </c>
      <c r="G40" s="177" t="s">
        <v>63</v>
      </c>
      <c r="H40" s="265"/>
      <c r="I40" s="110"/>
      <c r="J40" s="110"/>
      <c r="K40" s="111" t="n">
        <f aca="false">IF(COUNT(M40:V40)&lt;7,W40,LARGE(M40:V40,1)+LARGE(M40:V40,2)+LARGE(M40:V40,3)+LARGE(M40:V40,4)+LARGE(M40:V40,5)+LARGE(M40:V40,6)+LARGE(M40:V40,7))</f>
        <v>0</v>
      </c>
      <c r="L40" s="111"/>
      <c r="M40" s="178"/>
      <c r="N40" s="178" t="str">
        <f aca="false">AE40</f>
        <v> </v>
      </c>
      <c r="O40" s="178" t="n">
        <v>0</v>
      </c>
      <c r="P40" s="178"/>
      <c r="Q40" s="178"/>
      <c r="R40" s="178"/>
      <c r="S40" s="178"/>
      <c r="T40" s="178" t="str">
        <f aca="false">BY40</f>
        <v> </v>
      </c>
      <c r="U40" s="178" t="n">
        <f aca="false">CG40</f>
        <v>0</v>
      </c>
      <c r="V40" s="178"/>
      <c r="W40" s="262" t="n">
        <f aca="false">SUM(M40:V40)</f>
        <v>0</v>
      </c>
      <c r="X40" s="115" t="s">
        <v>7</v>
      </c>
      <c r="Y40" s="111" t="s">
        <v>7</v>
      </c>
      <c r="Z40" s="113" t="s">
        <v>7</v>
      </c>
      <c r="AA40" s="113" t="s">
        <v>7</v>
      </c>
      <c r="AB40" s="113" t="e">
        <f aca="false">AA40-Z40</f>
        <v>#VALUE!</v>
      </c>
      <c r="AC40" s="4" t="s">
        <v>7</v>
      </c>
      <c r="AD40" s="111" t="s">
        <v>7</v>
      </c>
      <c r="AE40" s="4" t="s">
        <v>7</v>
      </c>
      <c r="AF40" s="184" t="s">
        <v>7</v>
      </c>
      <c r="AG40" s="180" t="s">
        <v>7</v>
      </c>
      <c r="AH40" s="181" t="s">
        <v>7</v>
      </c>
      <c r="AI40" s="181" t="s">
        <v>7</v>
      </c>
      <c r="AJ40" s="182" t="s">
        <v>7</v>
      </c>
      <c r="AK40" s="183" t="s">
        <v>7</v>
      </c>
      <c r="AL40" s="180" t="s">
        <v>7</v>
      </c>
      <c r="AM40" s="183" t="s">
        <v>7</v>
      </c>
      <c r="AN40" s="115" t="s">
        <v>7</v>
      </c>
      <c r="AO40" s="111" t="s">
        <v>7</v>
      </c>
      <c r="AP40" s="113" t="s">
        <v>7</v>
      </c>
      <c r="AQ40" s="113" t="s">
        <v>7</v>
      </c>
      <c r="AR40" s="113" t="s">
        <v>7</v>
      </c>
      <c r="AS40" s="4" t="s">
        <v>7</v>
      </c>
      <c r="AT40" s="111" t="s">
        <v>7</v>
      </c>
      <c r="AU40" s="4" t="s">
        <v>7</v>
      </c>
      <c r="AV40" s="184" t="s">
        <v>7</v>
      </c>
      <c r="AW40" s="180" t="s">
        <v>7</v>
      </c>
      <c r="AX40" s="181" t="s">
        <v>7</v>
      </c>
      <c r="AY40" s="181" t="s">
        <v>7</v>
      </c>
      <c r="AZ40" s="182" t="s">
        <v>7</v>
      </c>
      <c r="BA40" s="183" t="s">
        <v>7</v>
      </c>
      <c r="BB40" s="180" t="s">
        <v>7</v>
      </c>
      <c r="BC40" s="183" t="s">
        <v>7</v>
      </c>
      <c r="BD40" s="115" t="s">
        <v>7</v>
      </c>
      <c r="BE40" s="111" t="s">
        <v>7</v>
      </c>
      <c r="BF40" s="113" t="s">
        <v>7</v>
      </c>
      <c r="BG40" s="113" t="s">
        <v>7</v>
      </c>
      <c r="BH40" s="113" t="s">
        <v>7</v>
      </c>
      <c r="BI40" s="4" t="s">
        <v>7</v>
      </c>
      <c r="BJ40" s="111" t="s">
        <v>7</v>
      </c>
      <c r="BK40" s="4" t="s">
        <v>7</v>
      </c>
      <c r="BL40" s="185" t="s">
        <v>7</v>
      </c>
      <c r="BM40" s="186" t="s">
        <v>15</v>
      </c>
      <c r="BN40" s="187" t="s">
        <v>7</v>
      </c>
      <c r="BO40" s="187" t="s">
        <v>7</v>
      </c>
      <c r="BP40" s="187" t="s">
        <v>7</v>
      </c>
      <c r="BQ40" s="188" t="s">
        <v>7</v>
      </c>
      <c r="BR40" s="186" t="s">
        <v>7</v>
      </c>
      <c r="BS40" s="188" t="s">
        <v>7</v>
      </c>
      <c r="BT40" s="263" t="s">
        <v>7</v>
      </c>
      <c r="BU40" s="180" t="s">
        <v>7</v>
      </c>
      <c r="BV40" s="181" t="s">
        <v>7</v>
      </c>
      <c r="BW40" s="183" t="s">
        <v>7</v>
      </c>
      <c r="BX40" s="180" t="s">
        <v>7</v>
      </c>
      <c r="BY40" s="183" t="s">
        <v>7</v>
      </c>
      <c r="BZ40" s="185"/>
      <c r="CA40" s="186" t="s">
        <v>15</v>
      </c>
      <c r="CB40" s="187"/>
      <c r="CC40" s="187"/>
      <c r="CD40" s="187" t="n">
        <f aca="false">CC40-CB40</f>
        <v>0</v>
      </c>
      <c r="CE40" s="188"/>
      <c r="CF40" s="186"/>
      <c r="CG40" s="188" t="n">
        <v>0</v>
      </c>
      <c r="CH40" s="263"/>
      <c r="CI40" s="180"/>
      <c r="CJ40" s="181" t="s">
        <v>7</v>
      </c>
      <c r="CK40" s="181" t="s">
        <v>7</v>
      </c>
      <c r="CL40" s="181" t="s">
        <v>7</v>
      </c>
      <c r="CM40" s="183"/>
      <c r="CN40" s="180"/>
      <c r="CO40" s="183"/>
      <c r="CX40" s="211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  <c r="EB40" s="208"/>
      <c r="EC40" s="208"/>
      <c r="ED40" s="208"/>
      <c r="EE40" s="208"/>
      <c r="EF40" s="208"/>
      <c r="EG40" s="208"/>
      <c r="EH40" s="208"/>
      <c r="EI40" s="208"/>
      <c r="EJ40" s="208"/>
      <c r="EK40" s="208"/>
      <c r="EL40" s="208"/>
      <c r="EM40" s="208"/>
      <c r="EN40" s="208"/>
      <c r="EO40" s="208"/>
      <c r="EP40" s="208"/>
      <c r="EQ40" s="208"/>
      <c r="ER40" s="208"/>
      <c r="ES40" s="208"/>
      <c r="ET40" s="208"/>
      <c r="EU40" s="208"/>
      <c r="EV40" s="208"/>
      <c r="EW40" s="208"/>
      <c r="EX40" s="208"/>
      <c r="EY40" s="208"/>
      <c r="EZ40" s="208"/>
      <c r="FA40" s="208"/>
      <c r="FB40" s="208"/>
      <c r="FC40" s="208"/>
      <c r="FD40" s="208"/>
      <c r="FE40" s="208"/>
      <c r="FF40" s="208"/>
      <c r="FG40" s="208"/>
      <c r="FH40" s="208"/>
      <c r="FI40" s="208"/>
      <c r="FJ40" s="208"/>
      <c r="FK40" s="208"/>
      <c r="FL40" s="208"/>
      <c r="FM40" s="208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08"/>
      <c r="GA40" s="208"/>
      <c r="GB40" s="208"/>
      <c r="GC40" s="208"/>
      <c r="GD40" s="208"/>
      <c r="GE40" s="208"/>
      <c r="GF40" s="208"/>
      <c r="GG40" s="208"/>
      <c r="GH40" s="208"/>
      <c r="GI40" s="208"/>
      <c r="GJ40" s="208"/>
      <c r="GK40" s="208"/>
      <c r="GL40" s="208"/>
      <c r="GM40" s="208"/>
      <c r="GN40" s="208"/>
      <c r="GO40" s="208"/>
      <c r="GP40" s="208"/>
      <c r="GQ40" s="208"/>
      <c r="GR40" s="208"/>
      <c r="GS40" s="208"/>
      <c r="GT40" s="208"/>
      <c r="GU40" s="208"/>
      <c r="GV40" s="208"/>
      <c r="GW40" s="208"/>
      <c r="GX40" s="208"/>
      <c r="GY40" s="208"/>
      <c r="GZ40" s="208"/>
      <c r="HA40" s="208"/>
      <c r="HB40" s="208"/>
      <c r="HC40" s="208"/>
      <c r="HD40" s="208"/>
      <c r="HE40" s="208"/>
      <c r="HF40" s="208"/>
      <c r="HG40" s="208"/>
      <c r="HH40" s="208"/>
      <c r="HI40" s="208"/>
      <c r="HJ40" s="208"/>
      <c r="HK40" s="208"/>
      <c r="HL40" s="208"/>
      <c r="HM40" s="208"/>
      <c r="HN40" s="208"/>
      <c r="HO40" s="208"/>
      <c r="HP40" s="208"/>
      <c r="HQ40" s="208"/>
      <c r="HR40" s="208"/>
      <c r="HS40" s="208"/>
      <c r="HT40" s="208"/>
      <c r="HU40" s="208"/>
      <c r="HV40" s="208"/>
      <c r="HW40" s="208"/>
      <c r="HX40" s="208"/>
      <c r="HY40" s="208"/>
      <c r="HZ40" s="208"/>
      <c r="IA40" s="208"/>
      <c r="IB40" s="208"/>
      <c r="IC40" s="208"/>
      <c r="ID40" s="208"/>
      <c r="IE40" s="208"/>
      <c r="IF40" s="208"/>
      <c r="IG40" s="208"/>
      <c r="IH40" s="208"/>
      <c r="II40" s="208"/>
      <c r="IJ40" s="208"/>
      <c r="IK40" s="208"/>
      <c r="IL40" s="208"/>
      <c r="IM40" s="208"/>
      <c r="IN40" s="208"/>
      <c r="IO40" s="208"/>
      <c r="IP40" s="208"/>
      <c r="IQ40" s="208"/>
      <c r="IR40" s="208"/>
      <c r="IS40" s="208"/>
      <c r="IT40" s="208"/>
      <c r="IU40" s="208"/>
      <c r="IV40" s="208"/>
      <c r="IW40" s="208"/>
      <c r="IX40" s="208"/>
      <c r="IY40" s="208"/>
      <c r="IZ40" s="208"/>
      <c r="JA40" s="208"/>
      <c r="JB40" s="208"/>
      <c r="JC40" s="208"/>
      <c r="JD40" s="208"/>
      <c r="JE40" s="208"/>
      <c r="JF40" s="208"/>
      <c r="JG40" s="208"/>
      <c r="JH40" s="208"/>
      <c r="JI40" s="208"/>
      <c r="JJ40" s="208"/>
      <c r="JK40" s="208"/>
      <c r="JL40" s="208"/>
      <c r="JM40" s="208"/>
      <c r="JN40" s="208"/>
      <c r="JO40" s="208"/>
      <c r="JP40" s="208"/>
      <c r="JQ40" s="208"/>
      <c r="JR40" s="208"/>
      <c r="JS40" s="208"/>
      <c r="JT40" s="208"/>
      <c r="JU40" s="208"/>
      <c r="JV40" s="208"/>
      <c r="JW40" s="208"/>
      <c r="JX40" s="208"/>
      <c r="JY40" s="208"/>
      <c r="JZ40" s="208"/>
      <c r="KA40" s="208"/>
      <c r="KB40" s="208"/>
      <c r="AKU40" s="26"/>
      <c r="AKV40" s="26"/>
      <c r="AKW40" s="26"/>
      <c r="AKX40" s="26"/>
      <c r="AKY40" s="26"/>
      <c r="AKZ40" s="26"/>
      <c r="ALA40" s="26"/>
      <c r="ALB40" s="26"/>
      <c r="ALC40" s="26"/>
      <c r="ALD40" s="26"/>
      <c r="ALE40" s="26"/>
      <c r="ALF40" s="26"/>
      <c r="ALG40" s="26"/>
      <c r="ALH40" s="26"/>
      <c r="ALI40" s="26"/>
      <c r="ALJ40" s="26"/>
      <c r="ALK40" s="26"/>
      <c r="ALL40" s="26"/>
      <c r="ALM40" s="26"/>
      <c r="ALN40" s="26"/>
      <c r="ALO40" s="26"/>
      <c r="ALP40" s="26"/>
      <c r="ALQ40" s="26"/>
      <c r="ALR40" s="26"/>
      <c r="ALS40" s="26"/>
      <c r="ALT40" s="26"/>
      <c r="ALU40" s="26"/>
      <c r="ALV40" s="26"/>
      <c r="ALW40" s="26"/>
      <c r="ALX40" s="26"/>
      <c r="ALY40" s="26"/>
      <c r="ALZ40" s="26"/>
      <c r="AMA40" s="26"/>
      <c r="AMB40" s="26"/>
      <c r="AMC40" s="26"/>
      <c r="AMD40" s="26"/>
      <c r="AME40" s="26"/>
      <c r="AMF40" s="26"/>
      <c r="AMG40" s="26"/>
      <c r="AMH40" s="26"/>
      <c r="AMI40" s="26"/>
    </row>
    <row r="41" s="207" customFormat="true" ht="14.1" hidden="true" customHeight="true" outlineLevel="0" collapsed="false">
      <c r="A41" s="176" t="s">
        <v>102</v>
      </c>
      <c r="B41" s="176" t="s">
        <v>206</v>
      </c>
      <c r="C41" s="176" t="s">
        <v>262</v>
      </c>
      <c r="D41" s="177" t="n">
        <v>1993</v>
      </c>
      <c r="E41" s="177" t="n">
        <f aca="true">YEAR(TODAY())-D41</f>
        <v>32</v>
      </c>
      <c r="F41" s="177" t="s">
        <v>42</v>
      </c>
      <c r="G41" s="177" t="s">
        <v>43</v>
      </c>
      <c r="H41" s="260" t="s">
        <v>7</v>
      </c>
      <c r="I41" s="110"/>
      <c r="J41" s="110"/>
      <c r="K41" s="111" t="n">
        <f aca="false">IF(COUNT(M41:V41)&lt;7,W41,LARGE(M41:V41,1)+LARGE(M41:V41,2)+LARGE(M41:V41,3)+LARGE(M41:V41,4)+LARGE(M41:V41,5)+LARGE(M41:V41,6)+LARGE(M41:V41,7))</f>
        <v>0</v>
      </c>
      <c r="L41" s="111"/>
      <c r="M41" s="178"/>
      <c r="N41" s="178" t="n">
        <v>0</v>
      </c>
      <c r="O41" s="178" t="n">
        <v>0</v>
      </c>
      <c r="P41" s="178"/>
      <c r="Q41" s="178" t="str">
        <f aca="false">BC41</f>
        <v> </v>
      </c>
      <c r="R41" s="178" t="str">
        <f aca="false">BK41</f>
        <v> </v>
      </c>
      <c r="S41" s="178"/>
      <c r="T41" s="178" t="str">
        <f aca="false">BY41</f>
        <v> </v>
      </c>
      <c r="U41" s="178" t="n">
        <f aca="false">CG41</f>
        <v>0</v>
      </c>
      <c r="V41" s="178"/>
      <c r="W41" s="262" t="n">
        <f aca="false">SUM(M41:V41)</f>
        <v>0</v>
      </c>
      <c r="X41" s="115" t="s">
        <v>7</v>
      </c>
      <c r="Y41" s="111" t="s">
        <v>7</v>
      </c>
      <c r="Z41" s="113" t="s">
        <v>7</v>
      </c>
      <c r="AA41" s="113" t="s">
        <v>7</v>
      </c>
      <c r="AB41" s="113" t="e">
        <f aca="false">AA41-Z41</f>
        <v>#VALUE!</v>
      </c>
      <c r="AC41" s="4" t="s">
        <v>7</v>
      </c>
      <c r="AD41" s="111" t="s">
        <v>7</v>
      </c>
      <c r="AE41" s="4" t="s">
        <v>7</v>
      </c>
      <c r="AF41" s="184" t="s">
        <v>7</v>
      </c>
      <c r="AG41" s="180" t="s">
        <v>7</v>
      </c>
      <c r="AH41" s="181" t="s">
        <v>7</v>
      </c>
      <c r="AI41" s="181" t="s">
        <v>7</v>
      </c>
      <c r="AJ41" s="182" t="s">
        <v>7</v>
      </c>
      <c r="AK41" s="183" t="s">
        <v>7</v>
      </c>
      <c r="AL41" s="180" t="s">
        <v>7</v>
      </c>
      <c r="AM41" s="183" t="s">
        <v>7</v>
      </c>
      <c r="AN41" s="115" t="s">
        <v>7</v>
      </c>
      <c r="AO41" s="111" t="s">
        <v>7</v>
      </c>
      <c r="AP41" s="113" t="s">
        <v>7</v>
      </c>
      <c r="AQ41" s="113" t="s">
        <v>7</v>
      </c>
      <c r="AR41" s="113" t="s">
        <v>7</v>
      </c>
      <c r="AS41" s="4" t="s">
        <v>7</v>
      </c>
      <c r="AT41" s="111" t="s">
        <v>7</v>
      </c>
      <c r="AU41" s="4" t="s">
        <v>7</v>
      </c>
      <c r="AV41" s="184" t="s">
        <v>7</v>
      </c>
      <c r="AW41" s="180" t="s">
        <v>7</v>
      </c>
      <c r="AX41" s="181" t="s">
        <v>7</v>
      </c>
      <c r="AY41" s="181" t="s">
        <v>7</v>
      </c>
      <c r="AZ41" s="182" t="s">
        <v>7</v>
      </c>
      <c r="BA41" s="183" t="s">
        <v>7</v>
      </c>
      <c r="BB41" s="180" t="s">
        <v>7</v>
      </c>
      <c r="BC41" s="183" t="s">
        <v>7</v>
      </c>
      <c r="BD41" s="115" t="s">
        <v>7</v>
      </c>
      <c r="BE41" s="111" t="s">
        <v>7</v>
      </c>
      <c r="BF41" s="113" t="s">
        <v>7</v>
      </c>
      <c r="BG41" s="113" t="s">
        <v>7</v>
      </c>
      <c r="BH41" s="113" t="s">
        <v>7</v>
      </c>
      <c r="BI41" s="4" t="s">
        <v>7</v>
      </c>
      <c r="BJ41" s="111" t="s">
        <v>7</v>
      </c>
      <c r="BK41" s="4" t="s">
        <v>7</v>
      </c>
      <c r="BL41" s="185" t="s">
        <v>7</v>
      </c>
      <c r="BM41" s="186" t="s">
        <v>15</v>
      </c>
      <c r="BN41" s="187" t="s">
        <v>7</v>
      </c>
      <c r="BO41" s="187" t="s">
        <v>7</v>
      </c>
      <c r="BP41" s="187" t="s">
        <v>7</v>
      </c>
      <c r="BQ41" s="188" t="s">
        <v>7</v>
      </c>
      <c r="BR41" s="186" t="s">
        <v>7</v>
      </c>
      <c r="BS41" s="188" t="s">
        <v>7</v>
      </c>
      <c r="BT41" s="263" t="s">
        <v>7</v>
      </c>
      <c r="BU41" s="180" t="s">
        <v>7</v>
      </c>
      <c r="BV41" s="181" t="s">
        <v>7</v>
      </c>
      <c r="BW41" s="183" t="s">
        <v>7</v>
      </c>
      <c r="BX41" s="180" t="s">
        <v>7</v>
      </c>
      <c r="BY41" s="183" t="s">
        <v>7</v>
      </c>
      <c r="BZ41" s="185"/>
      <c r="CA41" s="186"/>
      <c r="CB41" s="187"/>
      <c r="CC41" s="187"/>
      <c r="CD41" s="187" t="n">
        <f aca="false">CC41-CB41</f>
        <v>0</v>
      </c>
      <c r="CE41" s="188"/>
      <c r="CF41" s="186"/>
      <c r="CG41" s="188"/>
      <c r="CH41" s="263"/>
      <c r="CI41" s="180"/>
      <c r="CJ41" s="181" t="s">
        <v>7</v>
      </c>
      <c r="CK41" s="181" t="s">
        <v>7</v>
      </c>
      <c r="CL41" s="181" t="s">
        <v>7</v>
      </c>
      <c r="CM41" s="183"/>
      <c r="CN41" s="180"/>
      <c r="CO41" s="183"/>
      <c r="CP41" s="264"/>
      <c r="CQ41" s="264"/>
      <c r="CR41" s="264"/>
      <c r="CS41" s="264"/>
      <c r="CT41" s="264"/>
      <c r="CU41" s="264"/>
      <c r="CV41" s="264"/>
      <c r="CW41" s="264"/>
      <c r="CX41" s="211"/>
      <c r="CY41" s="208"/>
      <c r="CZ41" s="208"/>
      <c r="DA41" s="208"/>
      <c r="DB41" s="208"/>
      <c r="DC41" s="208"/>
      <c r="DD41" s="208"/>
      <c r="DE41" s="208"/>
      <c r="DF41" s="208"/>
      <c r="DG41" s="208"/>
      <c r="DH41" s="208"/>
      <c r="DI41" s="208"/>
      <c r="DJ41" s="208"/>
      <c r="DK41" s="208"/>
      <c r="DL41" s="208"/>
      <c r="DM41" s="208"/>
      <c r="DN41" s="208"/>
      <c r="DO41" s="208"/>
      <c r="DP41" s="208"/>
      <c r="DQ41" s="208"/>
      <c r="DR41" s="208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8"/>
      <c r="EH41" s="208"/>
      <c r="EI41" s="208"/>
      <c r="EJ41" s="208"/>
      <c r="EK41" s="208"/>
      <c r="EL41" s="208"/>
      <c r="EM41" s="208"/>
      <c r="EN41" s="208"/>
      <c r="EO41" s="208"/>
      <c r="EP41" s="208"/>
      <c r="EQ41" s="208"/>
      <c r="ER41" s="208"/>
      <c r="ES41" s="208"/>
      <c r="ET41" s="208"/>
      <c r="EU41" s="208"/>
      <c r="EV41" s="208"/>
      <c r="EW41" s="208"/>
      <c r="EX41" s="208"/>
      <c r="EY41" s="208"/>
      <c r="EZ41" s="208"/>
      <c r="FA41" s="208"/>
      <c r="FB41" s="208"/>
      <c r="FC41" s="208"/>
      <c r="FD41" s="208"/>
      <c r="FE41" s="208"/>
      <c r="FF41" s="208"/>
      <c r="FG41" s="208"/>
      <c r="FH41" s="208"/>
      <c r="FI41" s="208"/>
      <c r="FJ41" s="208"/>
      <c r="FK41" s="208"/>
      <c r="FL41" s="208"/>
      <c r="FM41" s="208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08"/>
      <c r="GA41" s="208"/>
      <c r="GB41" s="208"/>
      <c r="GC41" s="208"/>
      <c r="GD41" s="208"/>
      <c r="GE41" s="208"/>
      <c r="GF41" s="208"/>
      <c r="GG41" s="208"/>
      <c r="GH41" s="208"/>
      <c r="GI41" s="208"/>
      <c r="GJ41" s="208"/>
      <c r="GK41" s="208"/>
      <c r="GL41" s="208"/>
      <c r="GM41" s="208"/>
      <c r="GN41" s="208"/>
      <c r="GO41" s="208"/>
      <c r="GP41" s="208"/>
      <c r="GQ41" s="208"/>
      <c r="GR41" s="208"/>
      <c r="GS41" s="208"/>
      <c r="GT41" s="208"/>
      <c r="GU41" s="208"/>
      <c r="GV41" s="208"/>
      <c r="GW41" s="208"/>
      <c r="GX41" s="208"/>
      <c r="GY41" s="208"/>
      <c r="GZ41" s="208"/>
      <c r="HA41" s="208"/>
      <c r="HB41" s="208"/>
      <c r="HC41" s="208"/>
      <c r="HD41" s="208"/>
      <c r="HE41" s="208"/>
      <c r="HF41" s="208"/>
      <c r="HG41" s="208"/>
      <c r="HH41" s="208"/>
      <c r="HI41" s="208"/>
      <c r="HJ41" s="208"/>
      <c r="HK41" s="208"/>
      <c r="HL41" s="208"/>
      <c r="HM41" s="208"/>
      <c r="HN41" s="208"/>
      <c r="HO41" s="208"/>
      <c r="HP41" s="208"/>
      <c r="HQ41" s="208"/>
      <c r="HR41" s="208"/>
      <c r="HS41" s="208"/>
      <c r="HT41" s="208"/>
      <c r="HU41" s="208"/>
      <c r="HV41" s="208"/>
      <c r="HW41" s="208"/>
      <c r="HX41" s="208"/>
      <c r="HY41" s="208"/>
      <c r="HZ41" s="208"/>
      <c r="IA41" s="208"/>
      <c r="IB41" s="208"/>
      <c r="IC41" s="208"/>
      <c r="ID41" s="208"/>
      <c r="IE41" s="208"/>
      <c r="IF41" s="208"/>
      <c r="IG41" s="208"/>
      <c r="IH41" s="208"/>
      <c r="II41" s="208"/>
      <c r="IJ41" s="208"/>
      <c r="IK41" s="208"/>
      <c r="IL41" s="208"/>
      <c r="IM41" s="208"/>
      <c r="IN41" s="208"/>
      <c r="IO41" s="208"/>
      <c r="IP41" s="208"/>
      <c r="IQ41" s="208"/>
      <c r="IR41" s="208"/>
      <c r="IS41" s="208"/>
      <c r="IT41" s="208"/>
      <c r="IU41" s="208"/>
      <c r="IV41" s="208"/>
      <c r="IW41" s="208"/>
      <c r="IX41" s="208"/>
      <c r="IY41" s="208"/>
      <c r="IZ41" s="208"/>
      <c r="JA41" s="208"/>
      <c r="JB41" s="208"/>
      <c r="JC41" s="208"/>
      <c r="JD41" s="208"/>
      <c r="JE41" s="208"/>
      <c r="JF41" s="208"/>
      <c r="JG41" s="208"/>
      <c r="JH41" s="208"/>
      <c r="JI41" s="208"/>
      <c r="JJ41" s="208"/>
      <c r="JK41" s="208"/>
      <c r="JL41" s="208"/>
      <c r="JM41" s="208"/>
      <c r="JN41" s="208"/>
      <c r="JO41" s="208"/>
      <c r="JP41" s="208"/>
      <c r="JQ41" s="208"/>
      <c r="JR41" s="208"/>
      <c r="JS41" s="208"/>
      <c r="JT41" s="208"/>
      <c r="JU41" s="208"/>
      <c r="JV41" s="208"/>
      <c r="JW41" s="208"/>
      <c r="JX41" s="208"/>
      <c r="JY41" s="208"/>
      <c r="JZ41" s="208"/>
      <c r="KA41" s="208"/>
      <c r="KB41" s="208"/>
      <c r="AKU41" s="26"/>
      <c r="AKV41" s="26"/>
      <c r="AKW41" s="26"/>
      <c r="AKX41" s="26"/>
      <c r="AKY41" s="26"/>
      <c r="AKZ41" s="26"/>
      <c r="ALA41" s="26"/>
      <c r="ALB41" s="26"/>
      <c r="ALC41" s="26"/>
      <c r="ALD41" s="26"/>
      <c r="ALE41" s="26"/>
      <c r="ALF41" s="26"/>
      <c r="ALG41" s="26"/>
      <c r="ALH41" s="26"/>
      <c r="ALI41" s="26"/>
      <c r="ALJ41" s="26"/>
      <c r="ALK41" s="26"/>
      <c r="ALL41" s="26"/>
      <c r="ALM41" s="26"/>
      <c r="ALN41" s="26"/>
      <c r="ALO41" s="26"/>
      <c r="ALP41" s="26"/>
      <c r="ALQ41" s="26"/>
      <c r="ALR41" s="26"/>
      <c r="ALS41" s="26"/>
      <c r="ALT41" s="26"/>
      <c r="ALU41" s="26"/>
      <c r="ALV41" s="26"/>
      <c r="ALW41" s="26"/>
      <c r="ALX41" s="26"/>
      <c r="ALY41" s="26"/>
      <c r="ALZ41" s="26"/>
      <c r="AMA41" s="26"/>
      <c r="AMB41" s="26"/>
      <c r="AMC41" s="26"/>
      <c r="AMD41" s="26"/>
      <c r="AME41" s="26"/>
      <c r="AMF41" s="26"/>
      <c r="AMG41" s="26"/>
      <c r="AMH41" s="26"/>
      <c r="AMI41" s="26"/>
    </row>
    <row r="42" s="207" customFormat="true" ht="14.1" hidden="true" customHeight="true" outlineLevel="0" collapsed="false">
      <c r="A42" s="176" t="s">
        <v>263</v>
      </c>
      <c r="B42" s="176" t="s">
        <v>128</v>
      </c>
      <c r="C42" s="176" t="s">
        <v>97</v>
      </c>
      <c r="D42" s="177" t="n">
        <v>2002</v>
      </c>
      <c r="E42" s="177" t="n">
        <f aca="true">YEAR(TODAY())-D42</f>
        <v>23</v>
      </c>
      <c r="F42" s="177" t="s">
        <v>42</v>
      </c>
      <c r="G42" s="177" t="s">
        <v>63</v>
      </c>
      <c r="H42" s="265"/>
      <c r="I42" s="110"/>
      <c r="J42" s="110"/>
      <c r="K42" s="111" t="n">
        <f aca="false">IF(COUNT(M42:V42)&lt;7,W42,LARGE(M42:V42,1)+LARGE(M42:V42,2)+LARGE(M42:V42,3)+LARGE(M42:V42,4)+LARGE(M42:V42,5)+LARGE(M42:V42,6)+LARGE(M42:V42,7))</f>
        <v>0</v>
      </c>
      <c r="L42" s="111"/>
      <c r="M42" s="178"/>
      <c r="N42" s="178" t="n">
        <v>0</v>
      </c>
      <c r="O42" s="178" t="n">
        <v>0</v>
      </c>
      <c r="P42" s="178"/>
      <c r="Q42" s="178"/>
      <c r="R42" s="178"/>
      <c r="S42" s="178"/>
      <c r="T42" s="178" t="str">
        <f aca="false">BY42</f>
        <v> </v>
      </c>
      <c r="U42" s="178" t="n">
        <f aca="false">CG42</f>
        <v>0</v>
      </c>
      <c r="V42" s="178"/>
      <c r="W42" s="262" t="n">
        <f aca="false">SUM(M42:V42)</f>
        <v>0</v>
      </c>
      <c r="X42" s="115" t="s">
        <v>7</v>
      </c>
      <c r="Y42" s="111" t="s">
        <v>7</v>
      </c>
      <c r="Z42" s="113" t="s">
        <v>7</v>
      </c>
      <c r="AA42" s="113" t="s">
        <v>7</v>
      </c>
      <c r="AB42" s="113" t="e">
        <f aca="false">AA42-Z42</f>
        <v>#VALUE!</v>
      </c>
      <c r="AC42" s="4" t="s">
        <v>7</v>
      </c>
      <c r="AD42" s="111" t="s">
        <v>7</v>
      </c>
      <c r="AE42" s="4" t="s">
        <v>7</v>
      </c>
      <c r="AF42" s="184" t="s">
        <v>7</v>
      </c>
      <c r="AG42" s="180" t="s">
        <v>7</v>
      </c>
      <c r="AH42" s="181" t="s">
        <v>7</v>
      </c>
      <c r="AI42" s="181" t="s">
        <v>7</v>
      </c>
      <c r="AJ42" s="182" t="s">
        <v>7</v>
      </c>
      <c r="AK42" s="183" t="s">
        <v>7</v>
      </c>
      <c r="AL42" s="180" t="s">
        <v>7</v>
      </c>
      <c r="AM42" s="183" t="s">
        <v>7</v>
      </c>
      <c r="AN42" s="115" t="s">
        <v>7</v>
      </c>
      <c r="AO42" s="111" t="s">
        <v>7</v>
      </c>
      <c r="AP42" s="113" t="s">
        <v>7</v>
      </c>
      <c r="AQ42" s="113" t="s">
        <v>7</v>
      </c>
      <c r="AR42" s="113" t="s">
        <v>7</v>
      </c>
      <c r="AS42" s="4" t="s">
        <v>7</v>
      </c>
      <c r="AT42" s="111" t="s">
        <v>7</v>
      </c>
      <c r="AU42" s="4" t="s">
        <v>7</v>
      </c>
      <c r="AV42" s="184" t="s">
        <v>7</v>
      </c>
      <c r="AW42" s="180" t="s">
        <v>7</v>
      </c>
      <c r="AX42" s="181" t="s">
        <v>7</v>
      </c>
      <c r="AY42" s="181" t="s">
        <v>7</v>
      </c>
      <c r="AZ42" s="182" t="s">
        <v>7</v>
      </c>
      <c r="BA42" s="183" t="s">
        <v>7</v>
      </c>
      <c r="BB42" s="180" t="s">
        <v>7</v>
      </c>
      <c r="BC42" s="183" t="s">
        <v>7</v>
      </c>
      <c r="BD42" s="115" t="s">
        <v>7</v>
      </c>
      <c r="BE42" s="111" t="s">
        <v>7</v>
      </c>
      <c r="BF42" s="113" t="s">
        <v>7</v>
      </c>
      <c r="BG42" s="113" t="s">
        <v>7</v>
      </c>
      <c r="BH42" s="113" t="s">
        <v>7</v>
      </c>
      <c r="BI42" s="4" t="s">
        <v>7</v>
      </c>
      <c r="BJ42" s="111" t="s">
        <v>7</v>
      </c>
      <c r="BK42" s="4" t="s">
        <v>7</v>
      </c>
      <c r="BL42" s="185" t="s">
        <v>7</v>
      </c>
      <c r="BM42" s="186" t="s">
        <v>15</v>
      </c>
      <c r="BN42" s="187" t="s">
        <v>7</v>
      </c>
      <c r="BO42" s="187" t="s">
        <v>7</v>
      </c>
      <c r="BP42" s="187" t="s">
        <v>7</v>
      </c>
      <c r="BQ42" s="188" t="s">
        <v>7</v>
      </c>
      <c r="BR42" s="186" t="s">
        <v>7</v>
      </c>
      <c r="BS42" s="188" t="s">
        <v>7</v>
      </c>
      <c r="BT42" s="263" t="s">
        <v>7</v>
      </c>
      <c r="BU42" s="180" t="s">
        <v>7</v>
      </c>
      <c r="BV42" s="181" t="s">
        <v>7</v>
      </c>
      <c r="BW42" s="183" t="s">
        <v>7</v>
      </c>
      <c r="BX42" s="180" t="s">
        <v>7</v>
      </c>
      <c r="BY42" s="183" t="s">
        <v>7</v>
      </c>
      <c r="BZ42" s="185"/>
      <c r="CA42" s="186"/>
      <c r="CB42" s="187"/>
      <c r="CC42" s="187"/>
      <c r="CD42" s="187" t="n">
        <f aca="false">CC42-CB42</f>
        <v>0</v>
      </c>
      <c r="CE42" s="188"/>
      <c r="CF42" s="186"/>
      <c r="CG42" s="188"/>
      <c r="CH42" s="263"/>
      <c r="CI42" s="180"/>
      <c r="CJ42" s="181" t="s">
        <v>7</v>
      </c>
      <c r="CK42" s="181" t="s">
        <v>7</v>
      </c>
      <c r="CL42" s="181" t="s">
        <v>7</v>
      </c>
      <c r="CM42" s="183"/>
      <c r="CN42" s="180"/>
      <c r="CO42" s="183"/>
      <c r="CX42" s="211"/>
      <c r="CY42" s="208"/>
      <c r="CZ42" s="208"/>
      <c r="DA42" s="208"/>
      <c r="DB42" s="208"/>
      <c r="DC42" s="208"/>
      <c r="DD42" s="208"/>
      <c r="DE42" s="208"/>
      <c r="DF42" s="208"/>
      <c r="DG42" s="208"/>
      <c r="DH42" s="208"/>
      <c r="DI42" s="208"/>
      <c r="DJ42" s="208"/>
      <c r="DK42" s="208"/>
      <c r="DL42" s="208"/>
      <c r="DM42" s="208"/>
      <c r="DN42" s="208"/>
      <c r="DO42" s="208"/>
      <c r="DP42" s="208"/>
      <c r="DQ42" s="208"/>
      <c r="DR42" s="208"/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8"/>
      <c r="EH42" s="208"/>
      <c r="EI42" s="208"/>
      <c r="EJ42" s="208"/>
      <c r="EK42" s="208"/>
      <c r="EL42" s="208"/>
      <c r="EM42" s="208"/>
      <c r="EN42" s="208"/>
      <c r="EO42" s="208"/>
      <c r="EP42" s="208"/>
      <c r="EQ42" s="208"/>
      <c r="ER42" s="208"/>
      <c r="ES42" s="208"/>
      <c r="ET42" s="208"/>
      <c r="EU42" s="208"/>
      <c r="EV42" s="208"/>
      <c r="EW42" s="208"/>
      <c r="EX42" s="208"/>
      <c r="EY42" s="208"/>
      <c r="EZ42" s="208"/>
      <c r="FA42" s="208"/>
      <c r="FB42" s="208"/>
      <c r="FC42" s="208"/>
      <c r="FD42" s="208"/>
      <c r="FE42" s="208"/>
      <c r="FF42" s="208"/>
      <c r="FG42" s="208"/>
      <c r="FH42" s="208"/>
      <c r="FI42" s="208"/>
      <c r="FJ42" s="208"/>
      <c r="FK42" s="208"/>
      <c r="FL42" s="208"/>
      <c r="FM42" s="208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08"/>
      <c r="GA42" s="208"/>
      <c r="GB42" s="208"/>
      <c r="GC42" s="208"/>
      <c r="GD42" s="208"/>
      <c r="GE42" s="208"/>
      <c r="GF42" s="208"/>
      <c r="GG42" s="208"/>
      <c r="GH42" s="208"/>
      <c r="GI42" s="208"/>
      <c r="GJ42" s="208"/>
      <c r="GK42" s="208"/>
      <c r="GL42" s="208"/>
      <c r="GM42" s="208"/>
      <c r="GN42" s="208"/>
      <c r="GO42" s="208"/>
      <c r="GP42" s="208"/>
      <c r="GQ42" s="208"/>
      <c r="GR42" s="208"/>
      <c r="GS42" s="208"/>
      <c r="GT42" s="208"/>
      <c r="GU42" s="208"/>
      <c r="GV42" s="208"/>
      <c r="GW42" s="208"/>
      <c r="GX42" s="208"/>
      <c r="GY42" s="208"/>
      <c r="GZ42" s="208"/>
      <c r="HA42" s="208"/>
      <c r="HB42" s="208"/>
      <c r="HC42" s="208"/>
      <c r="HD42" s="208"/>
      <c r="HE42" s="208"/>
      <c r="HF42" s="208"/>
      <c r="HG42" s="208"/>
      <c r="HH42" s="208"/>
      <c r="HI42" s="208"/>
      <c r="HJ42" s="208"/>
      <c r="HK42" s="208"/>
      <c r="HL42" s="208"/>
      <c r="HM42" s="208"/>
      <c r="HN42" s="208"/>
      <c r="HO42" s="208"/>
      <c r="HP42" s="208"/>
      <c r="HQ42" s="208"/>
      <c r="HR42" s="208"/>
      <c r="HS42" s="208"/>
      <c r="HT42" s="208"/>
      <c r="HU42" s="208"/>
      <c r="HV42" s="208"/>
      <c r="HW42" s="208"/>
      <c r="HX42" s="208"/>
      <c r="HY42" s="208"/>
      <c r="HZ42" s="208"/>
      <c r="IA42" s="208"/>
      <c r="IB42" s="208"/>
      <c r="IC42" s="208"/>
      <c r="ID42" s="208"/>
      <c r="IE42" s="208"/>
      <c r="IF42" s="208"/>
      <c r="IG42" s="208"/>
      <c r="IH42" s="208"/>
      <c r="II42" s="208"/>
      <c r="IJ42" s="208"/>
      <c r="IK42" s="208"/>
      <c r="IL42" s="208"/>
      <c r="IM42" s="208"/>
      <c r="IN42" s="208"/>
      <c r="IO42" s="208"/>
      <c r="IP42" s="208"/>
      <c r="IQ42" s="208"/>
      <c r="IR42" s="208"/>
      <c r="IS42" s="208"/>
      <c r="IT42" s="208"/>
      <c r="IU42" s="208"/>
      <c r="IV42" s="208"/>
      <c r="IW42" s="208"/>
      <c r="IX42" s="208"/>
      <c r="IY42" s="208"/>
      <c r="IZ42" s="208"/>
      <c r="JA42" s="208"/>
      <c r="JB42" s="208"/>
      <c r="JC42" s="208"/>
      <c r="JD42" s="208"/>
      <c r="JE42" s="208"/>
      <c r="JF42" s="208"/>
      <c r="JG42" s="208"/>
      <c r="JH42" s="208"/>
      <c r="JI42" s="208"/>
      <c r="JJ42" s="208"/>
      <c r="JK42" s="208"/>
      <c r="JL42" s="208"/>
      <c r="JM42" s="208"/>
      <c r="JN42" s="208"/>
      <c r="JO42" s="208"/>
      <c r="JP42" s="208"/>
      <c r="JQ42" s="208"/>
      <c r="JR42" s="208"/>
      <c r="JS42" s="208"/>
      <c r="JT42" s="208"/>
      <c r="JU42" s="208"/>
      <c r="JV42" s="208"/>
      <c r="JW42" s="208"/>
      <c r="JX42" s="208"/>
      <c r="JY42" s="208"/>
      <c r="JZ42" s="208"/>
      <c r="KA42" s="208"/>
      <c r="KB42" s="208"/>
      <c r="AKU42" s="26"/>
      <c r="AKV42" s="26"/>
      <c r="AKW42" s="26"/>
      <c r="AKX42" s="26"/>
      <c r="AKY42" s="26"/>
      <c r="AKZ42" s="26"/>
      <c r="ALA42" s="26"/>
      <c r="ALB42" s="26"/>
      <c r="ALC42" s="26"/>
      <c r="ALD42" s="26"/>
      <c r="ALE42" s="26"/>
      <c r="ALF42" s="26"/>
      <c r="ALG42" s="26"/>
      <c r="ALH42" s="26"/>
      <c r="ALI42" s="26"/>
      <c r="ALJ42" s="26"/>
      <c r="ALK42" s="26"/>
      <c r="ALL42" s="26"/>
      <c r="ALM42" s="26"/>
      <c r="ALN42" s="26"/>
      <c r="ALO42" s="26"/>
      <c r="ALP42" s="26"/>
      <c r="ALQ42" s="26"/>
      <c r="ALR42" s="26"/>
      <c r="ALS42" s="26"/>
      <c r="ALT42" s="26"/>
      <c r="ALU42" s="26"/>
      <c r="ALV42" s="26"/>
      <c r="ALW42" s="26"/>
      <c r="ALX42" s="26"/>
      <c r="ALY42" s="26"/>
      <c r="ALZ42" s="26"/>
      <c r="AMA42" s="26"/>
      <c r="AMB42" s="26"/>
      <c r="AMC42" s="26"/>
      <c r="AMD42" s="26"/>
      <c r="AME42" s="26"/>
      <c r="AMF42" s="26"/>
      <c r="AMG42" s="26"/>
      <c r="AMH42" s="26"/>
      <c r="AMI42" s="26"/>
    </row>
    <row r="43" s="207" customFormat="true" ht="14.1" hidden="true" customHeight="true" outlineLevel="0" collapsed="false">
      <c r="A43" s="176" t="s">
        <v>264</v>
      </c>
      <c r="B43" s="176" t="s">
        <v>90</v>
      </c>
      <c r="C43" s="176" t="s">
        <v>265</v>
      </c>
      <c r="D43" s="177" t="n">
        <v>1958</v>
      </c>
      <c r="E43" s="177" t="n">
        <f aca="true">YEAR(TODAY())-D43</f>
        <v>67</v>
      </c>
      <c r="F43" s="177" t="s">
        <v>42</v>
      </c>
      <c r="G43" s="177" t="s">
        <v>105</v>
      </c>
      <c r="H43" s="265"/>
      <c r="I43" s="110"/>
      <c r="J43" s="110"/>
      <c r="K43" s="111" t="n">
        <f aca="false">IF(COUNT(M43:V43)&lt;7,W43,LARGE(M43:V43,1)+LARGE(M43:V43,2)+LARGE(M43:V43,3)+LARGE(M43:V43,4)+LARGE(M43:V43,5)+LARGE(M43:V43,6)+LARGE(M43:V43,7))</f>
        <v>0</v>
      </c>
      <c r="L43" s="111"/>
      <c r="M43" s="178"/>
      <c r="N43" s="178" t="n">
        <v>0</v>
      </c>
      <c r="O43" s="178" t="n">
        <v>0</v>
      </c>
      <c r="P43" s="178"/>
      <c r="Q43" s="178"/>
      <c r="R43" s="178"/>
      <c r="S43" s="178"/>
      <c r="T43" s="178" t="str">
        <f aca="false">BY43</f>
        <v> </v>
      </c>
      <c r="U43" s="178" t="n">
        <f aca="false">CG43</f>
        <v>0</v>
      </c>
      <c r="V43" s="178"/>
      <c r="W43" s="262" t="n">
        <f aca="false">SUM(M43:V43)</f>
        <v>0</v>
      </c>
      <c r="X43" s="115" t="s">
        <v>7</v>
      </c>
      <c r="Y43" s="111" t="s">
        <v>7</v>
      </c>
      <c r="Z43" s="113" t="s">
        <v>7</v>
      </c>
      <c r="AA43" s="113" t="s">
        <v>7</v>
      </c>
      <c r="AB43" s="113" t="e">
        <f aca="false">AA43-Z43</f>
        <v>#VALUE!</v>
      </c>
      <c r="AC43" s="4" t="s">
        <v>7</v>
      </c>
      <c r="AD43" s="111" t="s">
        <v>7</v>
      </c>
      <c r="AE43" s="4" t="s">
        <v>7</v>
      </c>
      <c r="AF43" s="184" t="s">
        <v>7</v>
      </c>
      <c r="AG43" s="180" t="s">
        <v>7</v>
      </c>
      <c r="AH43" s="181" t="s">
        <v>7</v>
      </c>
      <c r="AI43" s="181" t="s">
        <v>7</v>
      </c>
      <c r="AJ43" s="182" t="s">
        <v>7</v>
      </c>
      <c r="AK43" s="183" t="s">
        <v>7</v>
      </c>
      <c r="AL43" s="180" t="s">
        <v>7</v>
      </c>
      <c r="AM43" s="183" t="s">
        <v>7</v>
      </c>
      <c r="AN43" s="115" t="s">
        <v>7</v>
      </c>
      <c r="AO43" s="111" t="s">
        <v>7</v>
      </c>
      <c r="AP43" s="113" t="s">
        <v>7</v>
      </c>
      <c r="AQ43" s="113" t="s">
        <v>7</v>
      </c>
      <c r="AR43" s="113" t="s">
        <v>7</v>
      </c>
      <c r="AS43" s="4" t="s">
        <v>7</v>
      </c>
      <c r="AT43" s="111" t="s">
        <v>7</v>
      </c>
      <c r="AU43" s="4" t="s">
        <v>7</v>
      </c>
      <c r="AV43" s="184" t="s">
        <v>7</v>
      </c>
      <c r="AW43" s="180" t="s">
        <v>7</v>
      </c>
      <c r="AX43" s="181" t="s">
        <v>7</v>
      </c>
      <c r="AY43" s="181" t="s">
        <v>7</v>
      </c>
      <c r="AZ43" s="182" t="s">
        <v>7</v>
      </c>
      <c r="BA43" s="183" t="s">
        <v>7</v>
      </c>
      <c r="BB43" s="180" t="s">
        <v>7</v>
      </c>
      <c r="BC43" s="183" t="s">
        <v>7</v>
      </c>
      <c r="BD43" s="115" t="s">
        <v>7</v>
      </c>
      <c r="BE43" s="111" t="s">
        <v>7</v>
      </c>
      <c r="BF43" s="113" t="s">
        <v>7</v>
      </c>
      <c r="BG43" s="113" t="s">
        <v>7</v>
      </c>
      <c r="BH43" s="113" t="s">
        <v>7</v>
      </c>
      <c r="BI43" s="4" t="s">
        <v>7</v>
      </c>
      <c r="BJ43" s="111" t="s">
        <v>7</v>
      </c>
      <c r="BK43" s="4" t="s">
        <v>7</v>
      </c>
      <c r="BL43" s="185" t="s">
        <v>7</v>
      </c>
      <c r="BM43" s="186" t="s">
        <v>15</v>
      </c>
      <c r="BN43" s="187" t="s">
        <v>7</v>
      </c>
      <c r="BO43" s="187" t="s">
        <v>7</v>
      </c>
      <c r="BP43" s="187" t="s">
        <v>7</v>
      </c>
      <c r="BQ43" s="188" t="s">
        <v>7</v>
      </c>
      <c r="BR43" s="186" t="s">
        <v>7</v>
      </c>
      <c r="BS43" s="188" t="s">
        <v>7</v>
      </c>
      <c r="BT43" s="263" t="s">
        <v>7</v>
      </c>
      <c r="BU43" s="180" t="s">
        <v>7</v>
      </c>
      <c r="BV43" s="181" t="s">
        <v>7</v>
      </c>
      <c r="BW43" s="183" t="s">
        <v>7</v>
      </c>
      <c r="BX43" s="180" t="s">
        <v>7</v>
      </c>
      <c r="BY43" s="183" t="s">
        <v>7</v>
      </c>
      <c r="BZ43" s="185"/>
      <c r="CA43" s="186"/>
      <c r="CB43" s="187"/>
      <c r="CC43" s="187"/>
      <c r="CD43" s="187" t="n">
        <f aca="false">CC43-CB43</f>
        <v>0</v>
      </c>
      <c r="CE43" s="188"/>
      <c r="CF43" s="186"/>
      <c r="CG43" s="188"/>
      <c r="CH43" s="263"/>
      <c r="CI43" s="180"/>
      <c r="CJ43" s="181" t="s">
        <v>7</v>
      </c>
      <c r="CK43" s="181" t="s">
        <v>7</v>
      </c>
      <c r="CL43" s="181" t="s">
        <v>7</v>
      </c>
      <c r="CM43" s="183"/>
      <c r="CN43" s="180"/>
      <c r="CO43" s="183"/>
      <c r="CX43" s="211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  <c r="EB43" s="208"/>
      <c r="EC43" s="208"/>
      <c r="ED43" s="208"/>
      <c r="EE43" s="208"/>
      <c r="EF43" s="208"/>
      <c r="EG43" s="208"/>
      <c r="EH43" s="208"/>
      <c r="EI43" s="208"/>
      <c r="EJ43" s="208"/>
      <c r="EK43" s="208"/>
      <c r="EL43" s="208"/>
      <c r="EM43" s="208"/>
      <c r="EN43" s="208"/>
      <c r="EO43" s="208"/>
      <c r="EP43" s="208"/>
      <c r="EQ43" s="208"/>
      <c r="ER43" s="208"/>
      <c r="ES43" s="208"/>
      <c r="ET43" s="208"/>
      <c r="EU43" s="208"/>
      <c r="EV43" s="208"/>
      <c r="EW43" s="208"/>
      <c r="EX43" s="208"/>
      <c r="EY43" s="208"/>
      <c r="EZ43" s="208"/>
      <c r="FA43" s="208"/>
      <c r="FB43" s="208"/>
      <c r="FC43" s="208"/>
      <c r="FD43" s="208"/>
      <c r="FE43" s="208"/>
      <c r="FF43" s="208"/>
      <c r="FG43" s="208"/>
      <c r="FH43" s="208"/>
      <c r="FI43" s="208"/>
      <c r="FJ43" s="208"/>
      <c r="FK43" s="208"/>
      <c r="FL43" s="208"/>
      <c r="FM43" s="208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08"/>
      <c r="GA43" s="208"/>
      <c r="GB43" s="208"/>
      <c r="GC43" s="208"/>
      <c r="GD43" s="208"/>
      <c r="GE43" s="208"/>
      <c r="GF43" s="208"/>
      <c r="GG43" s="208"/>
      <c r="GH43" s="208"/>
      <c r="GI43" s="208"/>
      <c r="GJ43" s="208"/>
      <c r="GK43" s="208"/>
      <c r="GL43" s="208"/>
      <c r="GM43" s="208"/>
      <c r="GN43" s="208"/>
      <c r="GO43" s="208"/>
      <c r="GP43" s="208"/>
      <c r="GQ43" s="208"/>
      <c r="GR43" s="208"/>
      <c r="GS43" s="208"/>
      <c r="GT43" s="208"/>
      <c r="GU43" s="208"/>
      <c r="GV43" s="208"/>
      <c r="GW43" s="208"/>
      <c r="GX43" s="208"/>
      <c r="GY43" s="208"/>
      <c r="GZ43" s="208"/>
      <c r="HA43" s="208"/>
      <c r="HB43" s="208"/>
      <c r="HC43" s="208"/>
      <c r="HD43" s="208"/>
      <c r="HE43" s="208"/>
      <c r="HF43" s="208"/>
      <c r="HG43" s="208"/>
      <c r="HH43" s="208"/>
      <c r="HI43" s="208"/>
      <c r="HJ43" s="208"/>
      <c r="HK43" s="208"/>
      <c r="HL43" s="208"/>
      <c r="HM43" s="208"/>
      <c r="HN43" s="208"/>
      <c r="HO43" s="208"/>
      <c r="HP43" s="208"/>
      <c r="HQ43" s="208"/>
      <c r="HR43" s="208"/>
      <c r="HS43" s="208"/>
      <c r="HT43" s="208"/>
      <c r="HU43" s="208"/>
      <c r="HV43" s="208"/>
      <c r="HW43" s="208"/>
      <c r="HX43" s="208"/>
      <c r="HY43" s="208"/>
      <c r="HZ43" s="208"/>
      <c r="IA43" s="208"/>
      <c r="IB43" s="208"/>
      <c r="IC43" s="208"/>
      <c r="ID43" s="208"/>
      <c r="IE43" s="208"/>
      <c r="IF43" s="208"/>
      <c r="IG43" s="208"/>
      <c r="IH43" s="208"/>
      <c r="II43" s="208"/>
      <c r="IJ43" s="208"/>
      <c r="IK43" s="208"/>
      <c r="IL43" s="208"/>
      <c r="IM43" s="208"/>
      <c r="IN43" s="208"/>
      <c r="IO43" s="208"/>
      <c r="IP43" s="208"/>
      <c r="IQ43" s="208"/>
      <c r="IR43" s="208"/>
      <c r="IS43" s="208"/>
      <c r="IT43" s="208"/>
      <c r="IU43" s="208"/>
      <c r="IV43" s="208"/>
      <c r="IW43" s="208"/>
      <c r="IX43" s="208"/>
      <c r="IY43" s="208"/>
      <c r="IZ43" s="208"/>
      <c r="JA43" s="208"/>
      <c r="JB43" s="208"/>
      <c r="JC43" s="208"/>
      <c r="JD43" s="208"/>
      <c r="JE43" s="208"/>
      <c r="JF43" s="208"/>
      <c r="JG43" s="208"/>
      <c r="JH43" s="208"/>
      <c r="JI43" s="208"/>
      <c r="JJ43" s="208"/>
      <c r="JK43" s="208"/>
      <c r="JL43" s="208"/>
      <c r="JM43" s="208"/>
      <c r="JN43" s="208"/>
      <c r="JO43" s="208"/>
      <c r="JP43" s="208"/>
      <c r="JQ43" s="208"/>
      <c r="JR43" s="208"/>
      <c r="JS43" s="208"/>
      <c r="JT43" s="208"/>
      <c r="JU43" s="208"/>
      <c r="JV43" s="208"/>
      <c r="JW43" s="208"/>
      <c r="JX43" s="208"/>
      <c r="JY43" s="208"/>
      <c r="JZ43" s="208"/>
      <c r="KA43" s="208"/>
      <c r="KB43" s="208"/>
      <c r="AKU43" s="26"/>
      <c r="AKV43" s="26"/>
      <c r="AKW43" s="26"/>
      <c r="AKX43" s="26"/>
      <c r="AKY43" s="26"/>
      <c r="AKZ43" s="26"/>
      <c r="ALA43" s="26"/>
      <c r="ALB43" s="26"/>
      <c r="ALC43" s="26"/>
      <c r="ALD43" s="26"/>
      <c r="ALE43" s="26"/>
      <c r="ALF43" s="26"/>
      <c r="ALG43" s="26"/>
      <c r="ALH43" s="26"/>
      <c r="ALI43" s="26"/>
      <c r="ALJ43" s="26"/>
      <c r="ALK43" s="26"/>
      <c r="ALL43" s="26"/>
      <c r="ALM43" s="26"/>
      <c r="ALN43" s="26"/>
      <c r="ALO43" s="26"/>
      <c r="ALP43" s="26"/>
      <c r="ALQ43" s="26"/>
      <c r="ALR43" s="26"/>
      <c r="ALS43" s="26"/>
      <c r="ALT43" s="26"/>
      <c r="ALU43" s="26"/>
      <c r="ALV43" s="26"/>
      <c r="ALW43" s="26"/>
      <c r="ALX43" s="26"/>
      <c r="ALY43" s="26"/>
      <c r="ALZ43" s="26"/>
      <c r="AMA43" s="26"/>
      <c r="AMB43" s="26"/>
      <c r="AMC43" s="26"/>
      <c r="AMD43" s="26"/>
      <c r="AME43" s="26"/>
      <c r="AMF43" s="26"/>
      <c r="AMG43" s="26"/>
      <c r="AMH43" s="26"/>
      <c r="AMI43" s="26"/>
    </row>
    <row r="44" s="207" customFormat="true" ht="14.1" hidden="true" customHeight="true" outlineLevel="0" collapsed="false">
      <c r="A44" s="176" t="s">
        <v>266</v>
      </c>
      <c r="B44" s="176" t="s">
        <v>65</v>
      </c>
      <c r="C44" s="176"/>
      <c r="D44" s="177" t="n">
        <v>1996</v>
      </c>
      <c r="E44" s="177" t="n">
        <f aca="true">YEAR(TODAY())-D44</f>
        <v>29</v>
      </c>
      <c r="F44" s="177" t="s">
        <v>42</v>
      </c>
      <c r="G44" s="177" t="s">
        <v>63</v>
      </c>
      <c r="H44" s="265"/>
      <c r="I44" s="110"/>
      <c r="J44" s="110"/>
      <c r="K44" s="111" t="n">
        <f aca="false">IF(COUNT(M44:V44)&lt;7,W44,LARGE(M44:V44,1)+LARGE(M44:V44,2)+LARGE(M44:V44,3)+LARGE(M44:V44,4)+LARGE(M44:V44,5)+LARGE(M44:V44,6)+LARGE(M44:V44,7))</f>
        <v>0</v>
      </c>
      <c r="L44" s="111"/>
      <c r="M44" s="178"/>
      <c r="N44" s="178" t="n">
        <v>0</v>
      </c>
      <c r="O44" s="178" t="n">
        <v>0</v>
      </c>
      <c r="P44" s="178"/>
      <c r="Q44" s="178"/>
      <c r="R44" s="178"/>
      <c r="S44" s="178"/>
      <c r="T44" s="178" t="str">
        <f aca="false">BY44</f>
        <v> </v>
      </c>
      <c r="U44" s="178" t="n">
        <f aca="false">CG44</f>
        <v>0</v>
      </c>
      <c r="V44" s="178"/>
      <c r="W44" s="262" t="n">
        <f aca="false">SUM(M44:V44)</f>
        <v>0</v>
      </c>
      <c r="X44" s="115" t="s">
        <v>7</v>
      </c>
      <c r="Y44" s="111" t="s">
        <v>7</v>
      </c>
      <c r="Z44" s="113" t="s">
        <v>7</v>
      </c>
      <c r="AA44" s="113" t="s">
        <v>7</v>
      </c>
      <c r="AB44" s="113" t="e">
        <f aca="false">AA44-Z44</f>
        <v>#VALUE!</v>
      </c>
      <c r="AC44" s="4" t="s">
        <v>7</v>
      </c>
      <c r="AD44" s="111" t="s">
        <v>7</v>
      </c>
      <c r="AE44" s="4" t="s">
        <v>7</v>
      </c>
      <c r="AF44" s="184" t="s">
        <v>7</v>
      </c>
      <c r="AG44" s="180" t="s">
        <v>7</v>
      </c>
      <c r="AH44" s="181" t="s">
        <v>7</v>
      </c>
      <c r="AI44" s="181" t="s">
        <v>7</v>
      </c>
      <c r="AJ44" s="182" t="s">
        <v>7</v>
      </c>
      <c r="AK44" s="183" t="s">
        <v>7</v>
      </c>
      <c r="AL44" s="180" t="s">
        <v>7</v>
      </c>
      <c r="AM44" s="183" t="s">
        <v>7</v>
      </c>
      <c r="AN44" s="115" t="s">
        <v>7</v>
      </c>
      <c r="AO44" s="111" t="s">
        <v>7</v>
      </c>
      <c r="AP44" s="113" t="s">
        <v>7</v>
      </c>
      <c r="AQ44" s="113" t="s">
        <v>7</v>
      </c>
      <c r="AR44" s="113" t="s">
        <v>7</v>
      </c>
      <c r="AS44" s="4" t="s">
        <v>7</v>
      </c>
      <c r="AT44" s="111" t="s">
        <v>7</v>
      </c>
      <c r="AU44" s="4" t="s">
        <v>7</v>
      </c>
      <c r="AV44" s="184" t="s">
        <v>7</v>
      </c>
      <c r="AW44" s="180" t="s">
        <v>7</v>
      </c>
      <c r="AX44" s="181" t="s">
        <v>7</v>
      </c>
      <c r="AY44" s="181" t="s">
        <v>7</v>
      </c>
      <c r="AZ44" s="182" t="s">
        <v>7</v>
      </c>
      <c r="BA44" s="183" t="s">
        <v>7</v>
      </c>
      <c r="BB44" s="180" t="s">
        <v>7</v>
      </c>
      <c r="BC44" s="183" t="s">
        <v>7</v>
      </c>
      <c r="BD44" s="115" t="s">
        <v>7</v>
      </c>
      <c r="BE44" s="111" t="s">
        <v>7</v>
      </c>
      <c r="BF44" s="113" t="s">
        <v>7</v>
      </c>
      <c r="BG44" s="113" t="s">
        <v>7</v>
      </c>
      <c r="BH44" s="113" t="s">
        <v>7</v>
      </c>
      <c r="BI44" s="4" t="s">
        <v>7</v>
      </c>
      <c r="BJ44" s="111" t="s">
        <v>7</v>
      </c>
      <c r="BK44" s="4" t="s">
        <v>7</v>
      </c>
      <c r="BL44" s="185" t="s">
        <v>7</v>
      </c>
      <c r="BM44" s="186" t="s">
        <v>15</v>
      </c>
      <c r="BN44" s="187" t="s">
        <v>7</v>
      </c>
      <c r="BO44" s="187" t="s">
        <v>7</v>
      </c>
      <c r="BP44" s="187" t="s">
        <v>7</v>
      </c>
      <c r="BQ44" s="188" t="s">
        <v>7</v>
      </c>
      <c r="BR44" s="186" t="s">
        <v>7</v>
      </c>
      <c r="BS44" s="188" t="s">
        <v>7</v>
      </c>
      <c r="BT44" s="263" t="s">
        <v>7</v>
      </c>
      <c r="BU44" s="180" t="s">
        <v>7</v>
      </c>
      <c r="BV44" s="181" t="s">
        <v>7</v>
      </c>
      <c r="BW44" s="183" t="s">
        <v>7</v>
      </c>
      <c r="BX44" s="180" t="s">
        <v>7</v>
      </c>
      <c r="BY44" s="183" t="s">
        <v>7</v>
      </c>
      <c r="BZ44" s="185"/>
      <c r="CA44" s="186"/>
      <c r="CB44" s="187"/>
      <c r="CC44" s="187"/>
      <c r="CD44" s="187" t="n">
        <f aca="false">CC44-CB44</f>
        <v>0</v>
      </c>
      <c r="CE44" s="188"/>
      <c r="CF44" s="186"/>
      <c r="CG44" s="188"/>
      <c r="CH44" s="263"/>
      <c r="CI44" s="180"/>
      <c r="CJ44" s="181" t="s">
        <v>7</v>
      </c>
      <c r="CK44" s="181" t="s">
        <v>7</v>
      </c>
      <c r="CL44" s="181" t="s">
        <v>7</v>
      </c>
      <c r="CM44" s="183"/>
      <c r="CN44" s="180"/>
      <c r="CO44" s="183"/>
      <c r="CX44" s="211"/>
      <c r="CY44" s="208"/>
      <c r="CZ44" s="208"/>
      <c r="DA44" s="208"/>
      <c r="DB44" s="208"/>
      <c r="DC44" s="208"/>
      <c r="DD44" s="208"/>
      <c r="DE44" s="208"/>
      <c r="DF44" s="208"/>
      <c r="DG44" s="208"/>
      <c r="DH44" s="208"/>
      <c r="DI44" s="208"/>
      <c r="DJ44" s="208"/>
      <c r="DK44" s="208"/>
      <c r="DL44" s="208"/>
      <c r="DM44" s="208"/>
      <c r="DN44" s="208"/>
      <c r="DO44" s="208"/>
      <c r="DP44" s="208"/>
      <c r="DQ44" s="208"/>
      <c r="DR44" s="208"/>
      <c r="DS44" s="208"/>
      <c r="DT44" s="208"/>
      <c r="DU44" s="208"/>
      <c r="DV44" s="208"/>
      <c r="DW44" s="208"/>
      <c r="DX44" s="208"/>
      <c r="DY44" s="208"/>
      <c r="DZ44" s="208"/>
      <c r="EA44" s="208"/>
      <c r="EB44" s="208"/>
      <c r="EC44" s="208"/>
      <c r="ED44" s="208"/>
      <c r="EE44" s="208"/>
      <c r="EF44" s="208"/>
      <c r="EG44" s="208"/>
      <c r="EH44" s="208"/>
      <c r="EI44" s="208"/>
      <c r="EJ44" s="208"/>
      <c r="EK44" s="208"/>
      <c r="EL44" s="208"/>
      <c r="EM44" s="208"/>
      <c r="EN44" s="208"/>
      <c r="EO44" s="208"/>
      <c r="EP44" s="208"/>
      <c r="EQ44" s="208"/>
      <c r="ER44" s="208"/>
      <c r="ES44" s="208"/>
      <c r="ET44" s="208"/>
      <c r="EU44" s="208"/>
      <c r="EV44" s="208"/>
      <c r="EW44" s="208"/>
      <c r="EX44" s="208"/>
      <c r="EY44" s="208"/>
      <c r="EZ44" s="208"/>
      <c r="FA44" s="208"/>
      <c r="FB44" s="208"/>
      <c r="FC44" s="208"/>
      <c r="FD44" s="208"/>
      <c r="FE44" s="208"/>
      <c r="FF44" s="208"/>
      <c r="FG44" s="208"/>
      <c r="FH44" s="208"/>
      <c r="FI44" s="208"/>
      <c r="FJ44" s="208"/>
      <c r="FK44" s="208"/>
      <c r="FL44" s="208"/>
      <c r="FM44" s="208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08"/>
      <c r="GA44" s="208"/>
      <c r="GB44" s="208"/>
      <c r="GC44" s="208"/>
      <c r="GD44" s="208"/>
      <c r="GE44" s="208"/>
      <c r="GF44" s="208"/>
      <c r="GG44" s="208"/>
      <c r="GH44" s="208"/>
      <c r="GI44" s="208"/>
      <c r="GJ44" s="208"/>
      <c r="GK44" s="208"/>
      <c r="GL44" s="208"/>
      <c r="GM44" s="208"/>
      <c r="GN44" s="208"/>
      <c r="GO44" s="208"/>
      <c r="GP44" s="208"/>
      <c r="GQ44" s="208"/>
      <c r="GR44" s="208"/>
      <c r="GS44" s="208"/>
      <c r="GT44" s="208"/>
      <c r="GU44" s="208"/>
      <c r="GV44" s="208"/>
      <c r="GW44" s="208"/>
      <c r="GX44" s="208"/>
      <c r="GY44" s="208"/>
      <c r="GZ44" s="208"/>
      <c r="HA44" s="208"/>
      <c r="HB44" s="208"/>
      <c r="HC44" s="208"/>
      <c r="HD44" s="208"/>
      <c r="HE44" s="208"/>
      <c r="HF44" s="208"/>
      <c r="HG44" s="208"/>
      <c r="HH44" s="208"/>
      <c r="HI44" s="208"/>
      <c r="HJ44" s="208"/>
      <c r="HK44" s="208"/>
      <c r="HL44" s="208"/>
      <c r="HM44" s="208"/>
      <c r="HN44" s="208"/>
      <c r="HO44" s="208"/>
      <c r="HP44" s="208"/>
      <c r="HQ44" s="208"/>
      <c r="HR44" s="208"/>
      <c r="HS44" s="208"/>
      <c r="HT44" s="208"/>
      <c r="HU44" s="208"/>
      <c r="HV44" s="208"/>
      <c r="HW44" s="208"/>
      <c r="HX44" s="208"/>
      <c r="HY44" s="208"/>
      <c r="HZ44" s="208"/>
      <c r="IA44" s="208"/>
      <c r="IB44" s="208"/>
      <c r="IC44" s="208"/>
      <c r="ID44" s="208"/>
      <c r="IE44" s="208"/>
      <c r="IF44" s="208"/>
      <c r="IG44" s="208"/>
      <c r="IH44" s="208"/>
      <c r="II44" s="208"/>
      <c r="IJ44" s="208"/>
      <c r="IK44" s="208"/>
      <c r="IL44" s="208"/>
      <c r="IM44" s="208"/>
      <c r="IN44" s="208"/>
      <c r="IO44" s="208"/>
      <c r="IP44" s="208"/>
      <c r="IQ44" s="208"/>
      <c r="IR44" s="208"/>
      <c r="IS44" s="208"/>
      <c r="IT44" s="208"/>
      <c r="IU44" s="208"/>
      <c r="IV44" s="208"/>
      <c r="IW44" s="208"/>
      <c r="IX44" s="208"/>
      <c r="IY44" s="208"/>
      <c r="IZ44" s="208"/>
      <c r="JA44" s="208"/>
      <c r="JB44" s="208"/>
      <c r="JC44" s="208"/>
      <c r="JD44" s="208"/>
      <c r="JE44" s="208"/>
      <c r="JF44" s="208"/>
      <c r="JG44" s="208"/>
      <c r="JH44" s="208"/>
      <c r="JI44" s="208"/>
      <c r="JJ44" s="208"/>
      <c r="JK44" s="208"/>
      <c r="JL44" s="208"/>
      <c r="JM44" s="208"/>
      <c r="JN44" s="208"/>
      <c r="JO44" s="208"/>
      <c r="JP44" s="208"/>
      <c r="JQ44" s="208"/>
      <c r="JR44" s="208"/>
      <c r="JS44" s="208"/>
      <c r="JT44" s="208"/>
      <c r="JU44" s="208"/>
      <c r="JV44" s="208"/>
      <c r="JW44" s="208"/>
      <c r="JX44" s="208"/>
      <c r="JY44" s="208"/>
      <c r="JZ44" s="208"/>
      <c r="KA44" s="208"/>
      <c r="KB44" s="208"/>
      <c r="AKU44" s="26"/>
      <c r="AKV44" s="26"/>
      <c r="AKW44" s="26"/>
      <c r="AKX44" s="26"/>
      <c r="AKY44" s="26"/>
      <c r="AKZ44" s="26"/>
      <c r="ALA44" s="26"/>
      <c r="ALB44" s="26"/>
      <c r="ALC44" s="26"/>
      <c r="ALD44" s="26"/>
      <c r="ALE44" s="26"/>
      <c r="ALF44" s="26"/>
      <c r="ALG44" s="26"/>
      <c r="ALH44" s="26"/>
      <c r="ALI44" s="26"/>
      <c r="ALJ44" s="26"/>
      <c r="ALK44" s="26"/>
      <c r="ALL44" s="26"/>
      <c r="ALM44" s="26"/>
      <c r="ALN44" s="26"/>
      <c r="ALO44" s="26"/>
      <c r="ALP44" s="26"/>
      <c r="ALQ44" s="26"/>
      <c r="ALR44" s="26"/>
      <c r="ALS44" s="26"/>
      <c r="ALT44" s="26"/>
      <c r="ALU44" s="26"/>
      <c r="ALV44" s="26"/>
      <c r="ALW44" s="26"/>
      <c r="ALX44" s="26"/>
      <c r="ALY44" s="26"/>
      <c r="ALZ44" s="26"/>
      <c r="AMA44" s="26"/>
      <c r="AMB44" s="26"/>
      <c r="AMC44" s="26"/>
      <c r="AMD44" s="26"/>
      <c r="AME44" s="26"/>
      <c r="AMF44" s="26"/>
      <c r="AMG44" s="26"/>
      <c r="AMH44" s="26"/>
      <c r="AMI44" s="26"/>
    </row>
    <row r="45" s="207" customFormat="true" ht="14.1" hidden="true" customHeight="true" outlineLevel="0" collapsed="false">
      <c r="A45" s="176" t="s">
        <v>269</v>
      </c>
      <c r="B45" s="176" t="s">
        <v>61</v>
      </c>
      <c r="C45" s="176"/>
      <c r="D45" s="177" t="n">
        <v>2005</v>
      </c>
      <c r="E45" s="177" t="n">
        <f aca="true">YEAR(TODAY())-D45</f>
        <v>20</v>
      </c>
      <c r="F45" s="177" t="s">
        <v>42</v>
      </c>
      <c r="G45" s="177" t="s">
        <v>63</v>
      </c>
      <c r="H45" s="265"/>
      <c r="I45" s="110"/>
      <c r="J45" s="110"/>
      <c r="K45" s="111" t="n">
        <f aca="false">IF(COUNT(M45:V45)&lt;7,W45,LARGE(M45:V45,1)+LARGE(M45:V45,2)+LARGE(M45:V45,3)+LARGE(M45:V45,4)+LARGE(M45:V45,5)+LARGE(M45:V45,6)+LARGE(M45:V45,7))</f>
        <v>0</v>
      </c>
      <c r="L45" s="111"/>
      <c r="M45" s="178"/>
      <c r="N45" s="178" t="n">
        <v>0</v>
      </c>
      <c r="O45" s="178" t="n">
        <v>0</v>
      </c>
      <c r="P45" s="178"/>
      <c r="Q45" s="178"/>
      <c r="R45" s="178"/>
      <c r="S45" s="178"/>
      <c r="T45" s="178" t="str">
        <f aca="false">BY45</f>
        <v> </v>
      </c>
      <c r="U45" s="178" t="n">
        <f aca="false">CG45</f>
        <v>0</v>
      </c>
      <c r="V45" s="178"/>
      <c r="W45" s="262" t="n">
        <f aca="false">SUM(M45:V45)</f>
        <v>0</v>
      </c>
      <c r="X45" s="115" t="s">
        <v>7</v>
      </c>
      <c r="Y45" s="111" t="s">
        <v>7</v>
      </c>
      <c r="Z45" s="113" t="s">
        <v>7</v>
      </c>
      <c r="AA45" s="113" t="s">
        <v>7</v>
      </c>
      <c r="AB45" s="113" t="e">
        <f aca="false">AA45-Z45</f>
        <v>#VALUE!</v>
      </c>
      <c r="AC45" s="4" t="s">
        <v>7</v>
      </c>
      <c r="AD45" s="111" t="s">
        <v>7</v>
      </c>
      <c r="AE45" s="4" t="s">
        <v>7</v>
      </c>
      <c r="AF45" s="184" t="s">
        <v>7</v>
      </c>
      <c r="AG45" s="180" t="s">
        <v>7</v>
      </c>
      <c r="AH45" s="181" t="s">
        <v>7</v>
      </c>
      <c r="AI45" s="181" t="s">
        <v>7</v>
      </c>
      <c r="AJ45" s="182" t="s">
        <v>7</v>
      </c>
      <c r="AK45" s="183" t="s">
        <v>7</v>
      </c>
      <c r="AL45" s="180" t="s">
        <v>7</v>
      </c>
      <c r="AM45" s="183" t="s">
        <v>7</v>
      </c>
      <c r="AN45" s="115" t="s">
        <v>7</v>
      </c>
      <c r="AO45" s="111" t="s">
        <v>7</v>
      </c>
      <c r="AP45" s="113" t="s">
        <v>7</v>
      </c>
      <c r="AQ45" s="113" t="s">
        <v>7</v>
      </c>
      <c r="AR45" s="113" t="s">
        <v>7</v>
      </c>
      <c r="AS45" s="4" t="s">
        <v>7</v>
      </c>
      <c r="AT45" s="111" t="s">
        <v>7</v>
      </c>
      <c r="AU45" s="4" t="s">
        <v>7</v>
      </c>
      <c r="AV45" s="184" t="s">
        <v>7</v>
      </c>
      <c r="AW45" s="180" t="s">
        <v>7</v>
      </c>
      <c r="AX45" s="181" t="s">
        <v>7</v>
      </c>
      <c r="AY45" s="181" t="s">
        <v>7</v>
      </c>
      <c r="AZ45" s="182" t="s">
        <v>7</v>
      </c>
      <c r="BA45" s="183" t="s">
        <v>7</v>
      </c>
      <c r="BB45" s="180" t="s">
        <v>7</v>
      </c>
      <c r="BC45" s="183" t="s">
        <v>7</v>
      </c>
      <c r="BD45" s="115" t="s">
        <v>7</v>
      </c>
      <c r="BE45" s="111" t="s">
        <v>7</v>
      </c>
      <c r="BF45" s="113" t="s">
        <v>7</v>
      </c>
      <c r="BG45" s="113" t="s">
        <v>7</v>
      </c>
      <c r="BH45" s="113" t="s">
        <v>7</v>
      </c>
      <c r="BI45" s="4" t="s">
        <v>7</v>
      </c>
      <c r="BJ45" s="111" t="s">
        <v>7</v>
      </c>
      <c r="BK45" s="4" t="s">
        <v>7</v>
      </c>
      <c r="BL45" s="185" t="s">
        <v>7</v>
      </c>
      <c r="BM45" s="186" t="s">
        <v>15</v>
      </c>
      <c r="BN45" s="187" t="s">
        <v>7</v>
      </c>
      <c r="BO45" s="187" t="s">
        <v>7</v>
      </c>
      <c r="BP45" s="187" t="s">
        <v>7</v>
      </c>
      <c r="BQ45" s="188" t="s">
        <v>7</v>
      </c>
      <c r="BR45" s="186" t="s">
        <v>7</v>
      </c>
      <c r="BS45" s="188" t="s">
        <v>7</v>
      </c>
      <c r="BT45" s="263" t="s">
        <v>7</v>
      </c>
      <c r="BU45" s="180" t="s">
        <v>7</v>
      </c>
      <c r="BV45" s="181" t="s">
        <v>7</v>
      </c>
      <c r="BW45" s="183" t="s">
        <v>7</v>
      </c>
      <c r="BX45" s="180" t="s">
        <v>7</v>
      </c>
      <c r="BY45" s="183" t="s">
        <v>7</v>
      </c>
      <c r="BZ45" s="185"/>
      <c r="CA45" s="186"/>
      <c r="CB45" s="187"/>
      <c r="CC45" s="187"/>
      <c r="CD45" s="187" t="n">
        <f aca="false">CC45-CB45</f>
        <v>0</v>
      </c>
      <c r="CE45" s="188"/>
      <c r="CF45" s="186"/>
      <c r="CG45" s="188"/>
      <c r="CH45" s="263"/>
      <c r="CI45" s="180"/>
      <c r="CJ45" s="181" t="s">
        <v>7</v>
      </c>
      <c r="CK45" s="181" t="s">
        <v>7</v>
      </c>
      <c r="CL45" s="181" t="s">
        <v>7</v>
      </c>
      <c r="CM45" s="183"/>
      <c r="CN45" s="180"/>
      <c r="CO45" s="183"/>
      <c r="CP45" s="264"/>
      <c r="CQ45" s="264"/>
      <c r="CR45" s="264"/>
      <c r="CS45" s="264"/>
      <c r="CT45" s="264"/>
      <c r="CU45" s="264"/>
      <c r="CV45" s="264"/>
      <c r="CW45" s="264"/>
      <c r="CX45" s="211"/>
      <c r="CY45" s="27"/>
      <c r="CZ45" s="208"/>
      <c r="DA45" s="208"/>
      <c r="DB45" s="208"/>
      <c r="DC45" s="208"/>
      <c r="DD45" s="208"/>
      <c r="DE45" s="208"/>
      <c r="DF45" s="208"/>
      <c r="DG45" s="208"/>
      <c r="DH45" s="208"/>
      <c r="DI45" s="208"/>
      <c r="DJ45" s="208"/>
      <c r="DK45" s="208"/>
      <c r="DL45" s="208"/>
      <c r="DM45" s="208"/>
      <c r="DN45" s="208"/>
      <c r="DO45" s="208"/>
      <c r="DP45" s="208"/>
      <c r="DQ45" s="208"/>
      <c r="DR45" s="208"/>
      <c r="DS45" s="208"/>
      <c r="DT45" s="208"/>
      <c r="DU45" s="208"/>
      <c r="DV45" s="208"/>
      <c r="DW45" s="208"/>
      <c r="DX45" s="208"/>
      <c r="DY45" s="208"/>
      <c r="DZ45" s="208"/>
      <c r="EA45" s="208"/>
      <c r="EB45" s="208"/>
      <c r="EC45" s="208"/>
      <c r="ED45" s="208"/>
      <c r="EE45" s="208"/>
      <c r="EF45" s="208"/>
      <c r="EG45" s="208"/>
      <c r="EH45" s="208"/>
      <c r="EI45" s="208"/>
      <c r="EJ45" s="208"/>
      <c r="EK45" s="208"/>
      <c r="EL45" s="208"/>
      <c r="EM45" s="208"/>
      <c r="EN45" s="208"/>
      <c r="EO45" s="208"/>
      <c r="EP45" s="208"/>
      <c r="EQ45" s="208"/>
      <c r="ER45" s="208"/>
      <c r="ES45" s="208"/>
      <c r="ET45" s="208"/>
      <c r="EU45" s="208"/>
      <c r="EV45" s="208"/>
      <c r="EW45" s="208"/>
      <c r="EX45" s="208"/>
      <c r="EY45" s="208"/>
      <c r="EZ45" s="208"/>
      <c r="FA45" s="208"/>
      <c r="FB45" s="208"/>
      <c r="FC45" s="208"/>
      <c r="FD45" s="208"/>
      <c r="FE45" s="208"/>
      <c r="FF45" s="208"/>
      <c r="FG45" s="208"/>
      <c r="FH45" s="208"/>
      <c r="FI45" s="208"/>
      <c r="FJ45" s="208"/>
      <c r="FK45" s="208"/>
      <c r="FL45" s="208"/>
      <c r="FM45" s="208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08"/>
      <c r="GA45" s="208"/>
      <c r="GB45" s="208"/>
      <c r="GC45" s="208"/>
      <c r="GD45" s="208"/>
      <c r="GE45" s="208"/>
      <c r="GF45" s="208"/>
      <c r="GG45" s="208"/>
      <c r="GH45" s="208"/>
      <c r="GI45" s="208"/>
      <c r="GJ45" s="208"/>
      <c r="GK45" s="208"/>
      <c r="GL45" s="208"/>
      <c r="GM45" s="208"/>
      <c r="GN45" s="208"/>
      <c r="GO45" s="208"/>
      <c r="GP45" s="208"/>
      <c r="GQ45" s="208"/>
      <c r="GR45" s="208"/>
      <c r="GS45" s="208"/>
      <c r="GT45" s="208"/>
      <c r="GU45" s="208"/>
      <c r="GV45" s="208"/>
      <c r="GW45" s="208"/>
      <c r="GX45" s="208"/>
      <c r="GY45" s="208"/>
      <c r="GZ45" s="208"/>
      <c r="HA45" s="208"/>
      <c r="HB45" s="208"/>
      <c r="HC45" s="208"/>
      <c r="HD45" s="208"/>
      <c r="HE45" s="208"/>
      <c r="HF45" s="208"/>
      <c r="HG45" s="208"/>
      <c r="HH45" s="208"/>
      <c r="HI45" s="208"/>
      <c r="HJ45" s="208"/>
      <c r="HK45" s="208"/>
      <c r="HL45" s="208"/>
      <c r="HM45" s="208"/>
      <c r="HN45" s="208"/>
      <c r="HO45" s="208"/>
      <c r="HP45" s="208"/>
      <c r="HQ45" s="208"/>
      <c r="HR45" s="208"/>
      <c r="HS45" s="208"/>
      <c r="HT45" s="208"/>
      <c r="HU45" s="208"/>
      <c r="HV45" s="208"/>
      <c r="HW45" s="208"/>
      <c r="HX45" s="208"/>
      <c r="HY45" s="208"/>
      <c r="HZ45" s="208"/>
      <c r="IA45" s="208"/>
      <c r="IB45" s="208"/>
      <c r="IC45" s="208"/>
      <c r="ID45" s="208"/>
      <c r="IE45" s="208"/>
      <c r="IF45" s="208"/>
      <c r="IG45" s="208"/>
      <c r="IH45" s="208"/>
      <c r="II45" s="208"/>
      <c r="IJ45" s="208"/>
      <c r="IK45" s="208"/>
      <c r="IL45" s="208"/>
      <c r="IM45" s="208"/>
      <c r="IN45" s="208"/>
      <c r="IO45" s="208"/>
      <c r="IP45" s="208"/>
      <c r="IQ45" s="208"/>
      <c r="IR45" s="208"/>
      <c r="IS45" s="208"/>
      <c r="IT45" s="208"/>
      <c r="IU45" s="208"/>
      <c r="IV45" s="208"/>
      <c r="IW45" s="208"/>
      <c r="IX45" s="208"/>
      <c r="IY45" s="208"/>
      <c r="IZ45" s="208"/>
      <c r="JA45" s="208"/>
      <c r="JB45" s="208"/>
      <c r="JC45" s="208"/>
      <c r="JD45" s="208"/>
      <c r="JE45" s="208"/>
      <c r="JF45" s="208"/>
      <c r="JG45" s="208"/>
      <c r="JH45" s="208"/>
      <c r="JI45" s="208"/>
      <c r="JJ45" s="208"/>
      <c r="JK45" s="208"/>
      <c r="JL45" s="208"/>
      <c r="JM45" s="208"/>
      <c r="JN45" s="208"/>
      <c r="JO45" s="208"/>
      <c r="JP45" s="208"/>
      <c r="JQ45" s="208"/>
      <c r="JR45" s="208"/>
      <c r="JS45" s="208"/>
      <c r="JT45" s="208"/>
      <c r="JU45" s="208"/>
      <c r="JV45" s="208"/>
      <c r="JW45" s="208"/>
      <c r="JX45" s="208"/>
      <c r="JY45" s="208"/>
      <c r="JZ45" s="208"/>
      <c r="KA45" s="208"/>
      <c r="KB45" s="208"/>
      <c r="AKU45" s="26"/>
      <c r="AKV45" s="26"/>
      <c r="AKW45" s="26"/>
      <c r="AKX45" s="26"/>
      <c r="AKY45" s="26"/>
      <c r="AKZ45" s="26"/>
      <c r="ALA45" s="26"/>
      <c r="ALB45" s="26"/>
      <c r="ALC45" s="26"/>
      <c r="ALD45" s="26"/>
      <c r="ALE45" s="26"/>
      <c r="ALF45" s="26"/>
      <c r="ALG45" s="26"/>
      <c r="ALH45" s="26"/>
      <c r="ALI45" s="26"/>
      <c r="ALJ45" s="26"/>
      <c r="ALK45" s="26"/>
      <c r="ALL45" s="26"/>
      <c r="ALM45" s="26"/>
      <c r="ALN45" s="26"/>
      <c r="ALO45" s="26"/>
      <c r="ALP45" s="26"/>
      <c r="ALQ45" s="26"/>
      <c r="ALR45" s="26"/>
      <c r="ALS45" s="26"/>
      <c r="ALT45" s="26"/>
      <c r="ALU45" s="26"/>
      <c r="ALV45" s="26"/>
      <c r="ALW45" s="26"/>
      <c r="ALX45" s="26"/>
      <c r="ALY45" s="26"/>
      <c r="ALZ45" s="26"/>
      <c r="AMA45" s="26"/>
      <c r="AMB45" s="26"/>
      <c r="AMC45" s="26"/>
      <c r="AMD45" s="26"/>
      <c r="AME45" s="26"/>
      <c r="AMF45" s="26"/>
      <c r="AMG45" s="26"/>
      <c r="AMH45" s="26"/>
      <c r="AMI45" s="26"/>
    </row>
    <row r="46" s="207" customFormat="true" ht="14.1" hidden="true" customHeight="true" outlineLevel="0" collapsed="false">
      <c r="A46" s="176" t="s">
        <v>269</v>
      </c>
      <c r="B46" s="176" t="s">
        <v>90</v>
      </c>
      <c r="C46" s="176"/>
      <c r="D46" s="177" t="n">
        <v>2002</v>
      </c>
      <c r="E46" s="177" t="n">
        <f aca="true">YEAR(TODAY())-D46</f>
        <v>23</v>
      </c>
      <c r="F46" s="177" t="s">
        <v>42</v>
      </c>
      <c r="G46" s="177" t="s">
        <v>63</v>
      </c>
      <c r="H46" s="265"/>
      <c r="I46" s="110"/>
      <c r="J46" s="110"/>
      <c r="K46" s="111" t="n">
        <f aca="false">IF(COUNT(M46:V46)&lt;7,W46,LARGE(M46:V46,1)+LARGE(M46:V46,2)+LARGE(M46:V46,3)+LARGE(M46:V46,4)+LARGE(M46:V46,5)+LARGE(M46:V46,6)+LARGE(M46:V46,7))</f>
        <v>0</v>
      </c>
      <c r="L46" s="111"/>
      <c r="M46" s="178"/>
      <c r="N46" s="178" t="n">
        <v>0</v>
      </c>
      <c r="O46" s="178" t="n">
        <v>0</v>
      </c>
      <c r="P46" s="178"/>
      <c r="Q46" s="178"/>
      <c r="R46" s="178"/>
      <c r="S46" s="178"/>
      <c r="T46" s="178" t="str">
        <f aca="false">BY46</f>
        <v> </v>
      </c>
      <c r="U46" s="178" t="n">
        <f aca="false">CG46</f>
        <v>0</v>
      </c>
      <c r="V46" s="178"/>
      <c r="W46" s="262" t="n">
        <f aca="false">SUM(M46:V46)</f>
        <v>0</v>
      </c>
      <c r="X46" s="115" t="s">
        <v>7</v>
      </c>
      <c r="Y46" s="111" t="s">
        <v>7</v>
      </c>
      <c r="Z46" s="113" t="s">
        <v>7</v>
      </c>
      <c r="AA46" s="113" t="s">
        <v>7</v>
      </c>
      <c r="AB46" s="113" t="e">
        <f aca="false">AA46-Z46</f>
        <v>#VALUE!</v>
      </c>
      <c r="AC46" s="4" t="s">
        <v>7</v>
      </c>
      <c r="AD46" s="111" t="s">
        <v>7</v>
      </c>
      <c r="AE46" s="4" t="s">
        <v>7</v>
      </c>
      <c r="AF46" s="184" t="s">
        <v>7</v>
      </c>
      <c r="AG46" s="180" t="s">
        <v>7</v>
      </c>
      <c r="AH46" s="181" t="s">
        <v>7</v>
      </c>
      <c r="AI46" s="181" t="s">
        <v>7</v>
      </c>
      <c r="AJ46" s="182" t="s">
        <v>7</v>
      </c>
      <c r="AK46" s="183" t="s">
        <v>7</v>
      </c>
      <c r="AL46" s="180" t="s">
        <v>7</v>
      </c>
      <c r="AM46" s="183" t="s">
        <v>7</v>
      </c>
      <c r="AN46" s="115" t="s">
        <v>7</v>
      </c>
      <c r="AO46" s="111" t="s">
        <v>7</v>
      </c>
      <c r="AP46" s="113" t="s">
        <v>7</v>
      </c>
      <c r="AQ46" s="113" t="s">
        <v>7</v>
      </c>
      <c r="AR46" s="113" t="s">
        <v>7</v>
      </c>
      <c r="AS46" s="4" t="s">
        <v>7</v>
      </c>
      <c r="AT46" s="111" t="s">
        <v>7</v>
      </c>
      <c r="AU46" s="4" t="s">
        <v>7</v>
      </c>
      <c r="AV46" s="184" t="s">
        <v>7</v>
      </c>
      <c r="AW46" s="180" t="s">
        <v>7</v>
      </c>
      <c r="AX46" s="181" t="s">
        <v>7</v>
      </c>
      <c r="AY46" s="181" t="s">
        <v>7</v>
      </c>
      <c r="AZ46" s="182" t="s">
        <v>7</v>
      </c>
      <c r="BA46" s="183" t="s">
        <v>7</v>
      </c>
      <c r="BB46" s="180" t="s">
        <v>7</v>
      </c>
      <c r="BC46" s="183" t="s">
        <v>7</v>
      </c>
      <c r="BD46" s="115" t="s">
        <v>7</v>
      </c>
      <c r="BE46" s="111" t="s">
        <v>7</v>
      </c>
      <c r="BF46" s="113" t="s">
        <v>7</v>
      </c>
      <c r="BG46" s="113" t="s">
        <v>7</v>
      </c>
      <c r="BH46" s="113" t="s">
        <v>7</v>
      </c>
      <c r="BI46" s="4" t="s">
        <v>7</v>
      </c>
      <c r="BJ46" s="111" t="s">
        <v>7</v>
      </c>
      <c r="BK46" s="4" t="s">
        <v>7</v>
      </c>
      <c r="BL46" s="185" t="s">
        <v>7</v>
      </c>
      <c r="BM46" s="186" t="s">
        <v>15</v>
      </c>
      <c r="BN46" s="187" t="s">
        <v>7</v>
      </c>
      <c r="BO46" s="187" t="s">
        <v>7</v>
      </c>
      <c r="BP46" s="187" t="s">
        <v>7</v>
      </c>
      <c r="BQ46" s="188" t="s">
        <v>7</v>
      </c>
      <c r="BR46" s="186" t="s">
        <v>7</v>
      </c>
      <c r="BS46" s="188" t="s">
        <v>7</v>
      </c>
      <c r="BT46" s="263" t="s">
        <v>7</v>
      </c>
      <c r="BU46" s="180" t="s">
        <v>7</v>
      </c>
      <c r="BV46" s="181" t="s">
        <v>7</v>
      </c>
      <c r="BW46" s="183" t="s">
        <v>7</v>
      </c>
      <c r="BX46" s="180" t="s">
        <v>7</v>
      </c>
      <c r="BY46" s="183" t="s">
        <v>7</v>
      </c>
      <c r="BZ46" s="185"/>
      <c r="CA46" s="186"/>
      <c r="CB46" s="187"/>
      <c r="CC46" s="187"/>
      <c r="CD46" s="187" t="n">
        <f aca="false">CC46-CB46</f>
        <v>0</v>
      </c>
      <c r="CE46" s="188"/>
      <c r="CF46" s="186"/>
      <c r="CG46" s="188"/>
      <c r="CH46" s="263"/>
      <c r="CI46" s="180"/>
      <c r="CJ46" s="181" t="s">
        <v>7</v>
      </c>
      <c r="CK46" s="181" t="s">
        <v>7</v>
      </c>
      <c r="CL46" s="181" t="s">
        <v>7</v>
      </c>
      <c r="CM46" s="183"/>
      <c r="CN46" s="180"/>
      <c r="CO46" s="183"/>
      <c r="CX46" s="211"/>
      <c r="CY46" s="208"/>
      <c r="CZ46" s="208"/>
      <c r="DA46" s="208"/>
      <c r="DB46" s="208"/>
      <c r="DC46" s="208"/>
      <c r="DD46" s="208"/>
      <c r="DE46" s="208"/>
      <c r="DF46" s="208"/>
      <c r="DG46" s="208"/>
      <c r="DH46" s="208"/>
      <c r="DI46" s="208"/>
      <c r="DJ46" s="208"/>
      <c r="DK46" s="208"/>
      <c r="DL46" s="208"/>
      <c r="DM46" s="208"/>
      <c r="DN46" s="208"/>
      <c r="DO46" s="208"/>
      <c r="DP46" s="208"/>
      <c r="DQ46" s="208"/>
      <c r="DR46" s="208"/>
      <c r="DS46" s="208"/>
      <c r="DT46" s="208"/>
      <c r="DU46" s="208"/>
      <c r="DV46" s="208"/>
      <c r="DW46" s="208"/>
      <c r="DX46" s="208"/>
      <c r="DY46" s="208"/>
      <c r="DZ46" s="208"/>
      <c r="EA46" s="208"/>
      <c r="EB46" s="208"/>
      <c r="EC46" s="208"/>
      <c r="ED46" s="208"/>
      <c r="EE46" s="208"/>
      <c r="EF46" s="208"/>
      <c r="EG46" s="208"/>
      <c r="EH46" s="208"/>
      <c r="EI46" s="208"/>
      <c r="EJ46" s="208"/>
      <c r="EK46" s="208"/>
      <c r="EL46" s="208"/>
      <c r="EM46" s="208"/>
      <c r="EN46" s="208"/>
      <c r="EO46" s="208"/>
      <c r="EP46" s="208"/>
      <c r="EQ46" s="208"/>
      <c r="ER46" s="208"/>
      <c r="ES46" s="208"/>
      <c r="ET46" s="208"/>
      <c r="EU46" s="208"/>
      <c r="EV46" s="208"/>
      <c r="EW46" s="208"/>
      <c r="EX46" s="208"/>
      <c r="EY46" s="208"/>
      <c r="EZ46" s="208"/>
      <c r="FA46" s="208"/>
      <c r="FB46" s="208"/>
      <c r="FC46" s="208"/>
      <c r="FD46" s="208"/>
      <c r="FE46" s="208"/>
      <c r="FF46" s="208"/>
      <c r="FG46" s="208"/>
      <c r="FH46" s="208"/>
      <c r="FI46" s="208"/>
      <c r="FJ46" s="208"/>
      <c r="FK46" s="208"/>
      <c r="FL46" s="208"/>
      <c r="FM46" s="208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08"/>
      <c r="GA46" s="208"/>
      <c r="GB46" s="208"/>
      <c r="GC46" s="208"/>
      <c r="GD46" s="208"/>
      <c r="GE46" s="208"/>
      <c r="GF46" s="208"/>
      <c r="GG46" s="208"/>
      <c r="GH46" s="208"/>
      <c r="GI46" s="208"/>
      <c r="GJ46" s="208"/>
      <c r="GK46" s="208"/>
      <c r="GL46" s="208"/>
      <c r="GM46" s="208"/>
      <c r="GN46" s="208"/>
      <c r="GO46" s="208"/>
      <c r="GP46" s="208"/>
      <c r="GQ46" s="208"/>
      <c r="GR46" s="208"/>
      <c r="GS46" s="208"/>
      <c r="GT46" s="208"/>
      <c r="GU46" s="208"/>
      <c r="GV46" s="208"/>
      <c r="GW46" s="208"/>
      <c r="GX46" s="208"/>
      <c r="GY46" s="208"/>
      <c r="GZ46" s="208"/>
      <c r="HA46" s="208"/>
      <c r="HB46" s="208"/>
      <c r="HC46" s="208"/>
      <c r="HD46" s="208"/>
      <c r="HE46" s="208"/>
      <c r="HF46" s="208"/>
      <c r="HG46" s="208"/>
      <c r="HH46" s="208"/>
      <c r="HI46" s="208"/>
      <c r="HJ46" s="208"/>
      <c r="HK46" s="208"/>
      <c r="HL46" s="208"/>
      <c r="HM46" s="208"/>
      <c r="HN46" s="208"/>
      <c r="HO46" s="208"/>
      <c r="HP46" s="208"/>
      <c r="HQ46" s="208"/>
      <c r="HR46" s="208"/>
      <c r="HS46" s="208"/>
      <c r="HT46" s="208"/>
      <c r="HU46" s="208"/>
      <c r="HV46" s="208"/>
      <c r="HW46" s="208"/>
      <c r="HX46" s="208"/>
      <c r="HY46" s="208"/>
      <c r="HZ46" s="208"/>
      <c r="IA46" s="208"/>
      <c r="IB46" s="208"/>
      <c r="IC46" s="208"/>
      <c r="ID46" s="208"/>
      <c r="IE46" s="208"/>
      <c r="IF46" s="208"/>
      <c r="IG46" s="208"/>
      <c r="IH46" s="208"/>
      <c r="II46" s="208"/>
      <c r="IJ46" s="208"/>
      <c r="IK46" s="208"/>
      <c r="IL46" s="208"/>
      <c r="IM46" s="208"/>
      <c r="IN46" s="208"/>
      <c r="IO46" s="208"/>
      <c r="IP46" s="208"/>
      <c r="IQ46" s="208"/>
      <c r="IR46" s="208"/>
      <c r="IS46" s="208"/>
      <c r="IT46" s="208"/>
      <c r="IU46" s="208"/>
      <c r="IV46" s="208"/>
      <c r="IW46" s="208"/>
      <c r="IX46" s="208"/>
      <c r="IY46" s="208"/>
      <c r="IZ46" s="208"/>
      <c r="JA46" s="208"/>
      <c r="JB46" s="208"/>
      <c r="JC46" s="208"/>
      <c r="JD46" s="208"/>
      <c r="JE46" s="208"/>
      <c r="JF46" s="208"/>
      <c r="JG46" s="208"/>
      <c r="JH46" s="208"/>
      <c r="JI46" s="208"/>
      <c r="JJ46" s="208"/>
      <c r="JK46" s="208"/>
      <c r="JL46" s="208"/>
      <c r="JM46" s="208"/>
      <c r="JN46" s="208"/>
      <c r="JO46" s="208"/>
      <c r="JP46" s="208"/>
      <c r="JQ46" s="208"/>
      <c r="JR46" s="208"/>
      <c r="JS46" s="208"/>
      <c r="JT46" s="208"/>
      <c r="JU46" s="208"/>
      <c r="JV46" s="208"/>
      <c r="JW46" s="208"/>
      <c r="JX46" s="208"/>
      <c r="JY46" s="208"/>
      <c r="JZ46" s="208"/>
      <c r="KA46" s="208"/>
      <c r="KB46" s="208"/>
      <c r="AKU46" s="26"/>
      <c r="AKV46" s="26"/>
      <c r="AKW46" s="26"/>
      <c r="AKX46" s="26"/>
      <c r="AKY46" s="26"/>
      <c r="AKZ46" s="26"/>
      <c r="ALA46" s="26"/>
      <c r="ALB46" s="26"/>
      <c r="ALC46" s="26"/>
      <c r="ALD46" s="26"/>
      <c r="ALE46" s="26"/>
      <c r="ALF46" s="26"/>
      <c r="ALG46" s="26"/>
      <c r="ALH46" s="26"/>
      <c r="ALI46" s="26"/>
      <c r="ALJ46" s="26"/>
      <c r="ALK46" s="26"/>
      <c r="ALL46" s="26"/>
      <c r="ALM46" s="26"/>
      <c r="ALN46" s="26"/>
      <c r="ALO46" s="26"/>
      <c r="ALP46" s="26"/>
      <c r="ALQ46" s="26"/>
      <c r="ALR46" s="26"/>
      <c r="ALS46" s="26"/>
      <c r="ALT46" s="26"/>
      <c r="ALU46" s="26"/>
      <c r="ALV46" s="26"/>
      <c r="ALW46" s="26"/>
      <c r="ALX46" s="26"/>
      <c r="ALY46" s="26"/>
      <c r="ALZ46" s="26"/>
      <c r="AMA46" s="26"/>
      <c r="AMB46" s="26"/>
      <c r="AMC46" s="26"/>
      <c r="AMD46" s="26"/>
      <c r="AME46" s="26"/>
      <c r="AMF46" s="26"/>
      <c r="AMG46" s="26"/>
      <c r="AMH46" s="26"/>
      <c r="AMI46" s="26"/>
    </row>
    <row r="47" s="207" customFormat="true" ht="14.1" hidden="true" customHeight="true" outlineLevel="0" collapsed="false">
      <c r="A47" s="176" t="s">
        <v>204</v>
      </c>
      <c r="B47" s="176" t="s">
        <v>45</v>
      </c>
      <c r="C47" s="176" t="s">
        <v>528</v>
      </c>
      <c r="D47" s="177" t="n">
        <v>1999</v>
      </c>
      <c r="E47" s="177" t="n">
        <f aca="true">YEAR(TODAY())-D47</f>
        <v>26</v>
      </c>
      <c r="F47" s="177" t="s">
        <v>42</v>
      </c>
      <c r="G47" s="177" t="s">
        <v>63</v>
      </c>
      <c r="H47" s="265"/>
      <c r="I47" s="110"/>
      <c r="J47" s="110"/>
      <c r="K47" s="111" t="n">
        <f aca="false">IF(COUNT(M47:V47)&lt;7,W47,LARGE(M47:V47,1)+LARGE(M47:V47,2)+LARGE(M47:V47,3)+LARGE(M47:V47,4)+LARGE(M47:V47,5)+LARGE(M47:V47,6)+LARGE(M47:V47,7))</f>
        <v>0</v>
      </c>
      <c r="L47" s="111"/>
      <c r="M47" s="178"/>
      <c r="N47" s="178" t="n">
        <v>0</v>
      </c>
      <c r="O47" s="178" t="n">
        <v>0</v>
      </c>
      <c r="P47" s="178"/>
      <c r="Q47" s="178"/>
      <c r="R47" s="178"/>
      <c r="S47" s="178"/>
      <c r="T47" s="178" t="str">
        <f aca="false">BY47</f>
        <v> </v>
      </c>
      <c r="U47" s="178" t="n">
        <f aca="false">CG47</f>
        <v>0</v>
      </c>
      <c r="V47" s="178"/>
      <c r="W47" s="262" t="n">
        <f aca="false">SUM(M47:V47)</f>
        <v>0</v>
      </c>
      <c r="X47" s="115" t="s">
        <v>7</v>
      </c>
      <c r="Y47" s="111" t="s">
        <v>7</v>
      </c>
      <c r="Z47" s="113" t="s">
        <v>7</v>
      </c>
      <c r="AA47" s="113" t="s">
        <v>7</v>
      </c>
      <c r="AB47" s="113" t="e">
        <f aca="false">AA47-Z47</f>
        <v>#VALUE!</v>
      </c>
      <c r="AC47" s="4" t="s">
        <v>7</v>
      </c>
      <c r="AD47" s="111" t="s">
        <v>7</v>
      </c>
      <c r="AE47" s="4" t="s">
        <v>7</v>
      </c>
      <c r="AF47" s="184" t="s">
        <v>7</v>
      </c>
      <c r="AG47" s="180" t="s">
        <v>7</v>
      </c>
      <c r="AH47" s="181" t="s">
        <v>7</v>
      </c>
      <c r="AI47" s="181" t="s">
        <v>7</v>
      </c>
      <c r="AJ47" s="182" t="s">
        <v>7</v>
      </c>
      <c r="AK47" s="183" t="s">
        <v>7</v>
      </c>
      <c r="AL47" s="180" t="s">
        <v>7</v>
      </c>
      <c r="AM47" s="183" t="s">
        <v>7</v>
      </c>
      <c r="AN47" s="115" t="s">
        <v>7</v>
      </c>
      <c r="AO47" s="111" t="s">
        <v>7</v>
      </c>
      <c r="AP47" s="113" t="s">
        <v>7</v>
      </c>
      <c r="AQ47" s="113" t="s">
        <v>7</v>
      </c>
      <c r="AR47" s="113" t="s">
        <v>7</v>
      </c>
      <c r="AS47" s="4" t="s">
        <v>7</v>
      </c>
      <c r="AT47" s="111" t="s">
        <v>7</v>
      </c>
      <c r="AU47" s="4" t="s">
        <v>7</v>
      </c>
      <c r="AV47" s="184" t="s">
        <v>7</v>
      </c>
      <c r="AW47" s="180" t="s">
        <v>7</v>
      </c>
      <c r="AX47" s="181" t="s">
        <v>7</v>
      </c>
      <c r="AY47" s="181" t="s">
        <v>7</v>
      </c>
      <c r="AZ47" s="182" t="s">
        <v>7</v>
      </c>
      <c r="BA47" s="183" t="s">
        <v>7</v>
      </c>
      <c r="BB47" s="180" t="s">
        <v>7</v>
      </c>
      <c r="BC47" s="183" t="s">
        <v>7</v>
      </c>
      <c r="BD47" s="115" t="s">
        <v>7</v>
      </c>
      <c r="BE47" s="111" t="s">
        <v>7</v>
      </c>
      <c r="BF47" s="113" t="s">
        <v>7</v>
      </c>
      <c r="BG47" s="113" t="s">
        <v>7</v>
      </c>
      <c r="BH47" s="113" t="s">
        <v>7</v>
      </c>
      <c r="BI47" s="4" t="s">
        <v>7</v>
      </c>
      <c r="BJ47" s="111" t="s">
        <v>7</v>
      </c>
      <c r="BK47" s="4" t="s">
        <v>7</v>
      </c>
      <c r="BL47" s="185" t="s">
        <v>7</v>
      </c>
      <c r="BM47" s="186" t="s">
        <v>15</v>
      </c>
      <c r="BN47" s="187" t="s">
        <v>7</v>
      </c>
      <c r="BO47" s="187" t="s">
        <v>7</v>
      </c>
      <c r="BP47" s="187" t="s">
        <v>7</v>
      </c>
      <c r="BQ47" s="188" t="s">
        <v>7</v>
      </c>
      <c r="BR47" s="186" t="s">
        <v>7</v>
      </c>
      <c r="BS47" s="188" t="s">
        <v>7</v>
      </c>
      <c r="BT47" s="263" t="s">
        <v>7</v>
      </c>
      <c r="BU47" s="180" t="s">
        <v>7</v>
      </c>
      <c r="BV47" s="181" t="s">
        <v>7</v>
      </c>
      <c r="BW47" s="183" t="s">
        <v>7</v>
      </c>
      <c r="BX47" s="180" t="s">
        <v>7</v>
      </c>
      <c r="BY47" s="183" t="s">
        <v>7</v>
      </c>
      <c r="BZ47" s="185"/>
      <c r="CA47" s="186"/>
      <c r="CB47" s="187"/>
      <c r="CC47" s="187"/>
      <c r="CD47" s="187" t="n">
        <f aca="false">CC47-CB47</f>
        <v>0</v>
      </c>
      <c r="CE47" s="188"/>
      <c r="CF47" s="186"/>
      <c r="CG47" s="188"/>
      <c r="CH47" s="263"/>
      <c r="CI47" s="180"/>
      <c r="CJ47" s="181" t="s">
        <v>7</v>
      </c>
      <c r="CK47" s="181" t="s">
        <v>7</v>
      </c>
      <c r="CL47" s="181" t="s">
        <v>7</v>
      </c>
      <c r="CM47" s="183"/>
      <c r="CN47" s="180"/>
      <c r="CO47" s="183"/>
      <c r="CX47" s="211"/>
      <c r="CY47" s="208"/>
      <c r="CZ47" s="208"/>
      <c r="DA47" s="208"/>
      <c r="DB47" s="208"/>
      <c r="DC47" s="208"/>
      <c r="DD47" s="208"/>
      <c r="DE47" s="208"/>
      <c r="DF47" s="208"/>
      <c r="DG47" s="208"/>
      <c r="DH47" s="208"/>
      <c r="DI47" s="208"/>
      <c r="DJ47" s="208"/>
      <c r="DK47" s="208"/>
      <c r="DL47" s="208"/>
      <c r="DM47" s="208"/>
      <c r="DN47" s="208"/>
      <c r="DO47" s="208"/>
      <c r="DP47" s="208"/>
      <c r="DQ47" s="208"/>
      <c r="DR47" s="208"/>
      <c r="DS47" s="208"/>
      <c r="DT47" s="208"/>
      <c r="DU47" s="208"/>
      <c r="DV47" s="208"/>
      <c r="DW47" s="208"/>
      <c r="DX47" s="208"/>
      <c r="DY47" s="208"/>
      <c r="DZ47" s="208"/>
      <c r="EA47" s="208"/>
      <c r="EB47" s="208"/>
      <c r="EC47" s="208"/>
      <c r="ED47" s="208"/>
      <c r="EE47" s="208"/>
      <c r="EF47" s="208"/>
      <c r="EG47" s="208"/>
      <c r="EH47" s="208"/>
      <c r="EI47" s="208"/>
      <c r="EJ47" s="208"/>
      <c r="EK47" s="208"/>
      <c r="EL47" s="208"/>
      <c r="EM47" s="208"/>
      <c r="EN47" s="208"/>
      <c r="EO47" s="208"/>
      <c r="EP47" s="208"/>
      <c r="EQ47" s="208"/>
      <c r="ER47" s="208"/>
      <c r="ES47" s="208"/>
      <c r="ET47" s="208"/>
      <c r="EU47" s="208"/>
      <c r="EV47" s="208"/>
      <c r="EW47" s="208"/>
      <c r="EX47" s="208"/>
      <c r="EY47" s="208"/>
      <c r="EZ47" s="208"/>
      <c r="FA47" s="208"/>
      <c r="FB47" s="208"/>
      <c r="FC47" s="208"/>
      <c r="FD47" s="208"/>
      <c r="FE47" s="208"/>
      <c r="FF47" s="208"/>
      <c r="FG47" s="208"/>
      <c r="FH47" s="208"/>
      <c r="FI47" s="208"/>
      <c r="FJ47" s="208"/>
      <c r="FK47" s="208"/>
      <c r="FL47" s="208"/>
      <c r="FM47" s="208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08"/>
      <c r="GA47" s="208"/>
      <c r="GB47" s="208"/>
      <c r="GC47" s="208"/>
      <c r="GD47" s="208"/>
      <c r="GE47" s="208"/>
      <c r="GF47" s="208"/>
      <c r="GG47" s="208"/>
      <c r="GH47" s="208"/>
      <c r="GI47" s="208"/>
      <c r="GJ47" s="208"/>
      <c r="GK47" s="208"/>
      <c r="GL47" s="208"/>
      <c r="GM47" s="208"/>
      <c r="GN47" s="208"/>
      <c r="GO47" s="208"/>
      <c r="GP47" s="208"/>
      <c r="GQ47" s="208"/>
      <c r="GR47" s="208"/>
      <c r="GS47" s="208"/>
      <c r="GT47" s="208"/>
      <c r="GU47" s="208"/>
      <c r="GV47" s="208"/>
      <c r="GW47" s="208"/>
      <c r="GX47" s="208"/>
      <c r="GY47" s="208"/>
      <c r="GZ47" s="208"/>
      <c r="HA47" s="208"/>
      <c r="HB47" s="208"/>
      <c r="HC47" s="208"/>
      <c r="HD47" s="208"/>
      <c r="HE47" s="208"/>
      <c r="HF47" s="208"/>
      <c r="HG47" s="208"/>
      <c r="HH47" s="208"/>
      <c r="HI47" s="208"/>
      <c r="HJ47" s="208"/>
      <c r="HK47" s="208"/>
      <c r="HL47" s="208"/>
      <c r="HM47" s="208"/>
      <c r="HN47" s="208"/>
      <c r="HO47" s="208"/>
      <c r="HP47" s="208"/>
      <c r="HQ47" s="208"/>
      <c r="HR47" s="208"/>
      <c r="HS47" s="208"/>
      <c r="HT47" s="208"/>
      <c r="HU47" s="208"/>
      <c r="HV47" s="208"/>
      <c r="HW47" s="208"/>
      <c r="HX47" s="208"/>
      <c r="HY47" s="208"/>
      <c r="HZ47" s="208"/>
      <c r="IA47" s="208"/>
      <c r="IB47" s="208"/>
      <c r="IC47" s="208"/>
      <c r="ID47" s="208"/>
      <c r="IE47" s="208"/>
      <c r="IF47" s="208"/>
      <c r="IG47" s="208"/>
      <c r="IH47" s="208"/>
      <c r="II47" s="208"/>
      <c r="IJ47" s="208"/>
      <c r="IK47" s="208"/>
      <c r="IL47" s="208"/>
      <c r="IM47" s="208"/>
      <c r="IN47" s="208"/>
      <c r="IO47" s="208"/>
      <c r="IP47" s="208"/>
      <c r="IQ47" s="208"/>
      <c r="IR47" s="208"/>
      <c r="IS47" s="208"/>
      <c r="IT47" s="208"/>
      <c r="IU47" s="208"/>
      <c r="IV47" s="208"/>
      <c r="IW47" s="208"/>
      <c r="IX47" s="208"/>
      <c r="IY47" s="208"/>
      <c r="IZ47" s="208"/>
      <c r="JA47" s="208"/>
      <c r="JB47" s="208"/>
      <c r="JC47" s="208"/>
      <c r="JD47" s="208"/>
      <c r="JE47" s="208"/>
      <c r="JF47" s="208"/>
      <c r="JG47" s="208"/>
      <c r="JH47" s="208"/>
      <c r="JI47" s="208"/>
      <c r="JJ47" s="208"/>
      <c r="JK47" s="208"/>
      <c r="JL47" s="208"/>
      <c r="JM47" s="208"/>
      <c r="JN47" s="208"/>
      <c r="JO47" s="208"/>
      <c r="JP47" s="208"/>
      <c r="JQ47" s="208"/>
      <c r="JR47" s="208"/>
      <c r="JS47" s="208"/>
      <c r="JT47" s="208"/>
      <c r="JU47" s="208"/>
      <c r="JV47" s="208"/>
      <c r="JW47" s="208"/>
      <c r="JX47" s="208"/>
      <c r="JY47" s="208"/>
      <c r="JZ47" s="208"/>
      <c r="KA47" s="208"/>
      <c r="KB47" s="208"/>
      <c r="AKU47" s="26"/>
      <c r="AKV47" s="26"/>
      <c r="AKW47" s="26"/>
      <c r="AKX47" s="26"/>
      <c r="AKY47" s="26"/>
      <c r="AKZ47" s="26"/>
      <c r="ALA47" s="26"/>
      <c r="ALB47" s="26"/>
      <c r="ALC47" s="26"/>
      <c r="ALD47" s="26"/>
      <c r="ALE47" s="26"/>
      <c r="ALF47" s="26"/>
      <c r="ALG47" s="26"/>
      <c r="ALH47" s="26"/>
      <c r="ALI47" s="26"/>
      <c r="ALJ47" s="26"/>
      <c r="ALK47" s="26"/>
      <c r="ALL47" s="26"/>
      <c r="ALM47" s="26"/>
      <c r="ALN47" s="26"/>
      <c r="ALO47" s="26"/>
      <c r="ALP47" s="26"/>
      <c r="ALQ47" s="26"/>
      <c r="ALR47" s="26"/>
      <c r="ALS47" s="26"/>
      <c r="ALT47" s="26"/>
      <c r="ALU47" s="26"/>
      <c r="ALV47" s="26"/>
      <c r="ALW47" s="26"/>
      <c r="ALX47" s="26"/>
      <c r="ALY47" s="26"/>
      <c r="ALZ47" s="26"/>
      <c r="AMA47" s="26"/>
      <c r="AMB47" s="26"/>
      <c r="AMC47" s="26"/>
      <c r="AMD47" s="26"/>
      <c r="AME47" s="26"/>
      <c r="AMF47" s="26"/>
      <c r="AMG47" s="26"/>
      <c r="AMH47" s="26"/>
      <c r="AMI47" s="26"/>
    </row>
    <row r="48" s="207" customFormat="true" ht="14.1" hidden="true" customHeight="true" outlineLevel="0" collapsed="false">
      <c r="A48" s="176" t="s">
        <v>270</v>
      </c>
      <c r="B48" s="176" t="s">
        <v>61</v>
      </c>
      <c r="C48" s="176"/>
      <c r="D48" s="177" t="n">
        <v>1992</v>
      </c>
      <c r="E48" s="177" t="n">
        <f aca="true">YEAR(TODAY())-D48</f>
        <v>33</v>
      </c>
      <c r="F48" s="177" t="s">
        <v>42</v>
      </c>
      <c r="G48" s="177" t="s">
        <v>43</v>
      </c>
      <c r="H48" s="265"/>
      <c r="I48" s="110"/>
      <c r="J48" s="110"/>
      <c r="K48" s="111" t="n">
        <f aca="false">IF(COUNT(M48:V48)&lt;7,W48,LARGE(M48:V48,1)+LARGE(M48:V48,2)+LARGE(M48:V48,3)+LARGE(M48:V48,4)+LARGE(M48:V48,5)+LARGE(M48:V48,6)+LARGE(M48:V48,7))</f>
        <v>0</v>
      </c>
      <c r="L48" s="111"/>
      <c r="M48" s="178"/>
      <c r="N48" s="178" t="n">
        <v>0</v>
      </c>
      <c r="O48" s="178" t="n">
        <v>0</v>
      </c>
      <c r="P48" s="178"/>
      <c r="Q48" s="178"/>
      <c r="R48" s="178"/>
      <c r="S48" s="178"/>
      <c r="T48" s="178" t="str">
        <f aca="false">BY48</f>
        <v> </v>
      </c>
      <c r="U48" s="178" t="n">
        <f aca="false">CG48</f>
        <v>0</v>
      </c>
      <c r="V48" s="178"/>
      <c r="W48" s="262" t="n">
        <f aca="false">SUM(M48:V48)</f>
        <v>0</v>
      </c>
      <c r="X48" s="115" t="s">
        <v>7</v>
      </c>
      <c r="Y48" s="111" t="s">
        <v>7</v>
      </c>
      <c r="Z48" s="113" t="s">
        <v>7</v>
      </c>
      <c r="AA48" s="113" t="s">
        <v>7</v>
      </c>
      <c r="AB48" s="113" t="e">
        <f aca="false">AA48-Z48</f>
        <v>#VALUE!</v>
      </c>
      <c r="AC48" s="4" t="s">
        <v>7</v>
      </c>
      <c r="AD48" s="111" t="s">
        <v>7</v>
      </c>
      <c r="AE48" s="4" t="s">
        <v>7</v>
      </c>
      <c r="AF48" s="184" t="s">
        <v>7</v>
      </c>
      <c r="AG48" s="180" t="s">
        <v>7</v>
      </c>
      <c r="AH48" s="181" t="s">
        <v>7</v>
      </c>
      <c r="AI48" s="181" t="s">
        <v>7</v>
      </c>
      <c r="AJ48" s="182" t="s">
        <v>7</v>
      </c>
      <c r="AK48" s="183" t="s">
        <v>7</v>
      </c>
      <c r="AL48" s="180" t="s">
        <v>7</v>
      </c>
      <c r="AM48" s="183" t="s">
        <v>7</v>
      </c>
      <c r="AN48" s="115" t="s">
        <v>7</v>
      </c>
      <c r="AO48" s="111" t="s">
        <v>7</v>
      </c>
      <c r="AP48" s="113" t="s">
        <v>7</v>
      </c>
      <c r="AQ48" s="113" t="s">
        <v>7</v>
      </c>
      <c r="AR48" s="113" t="s">
        <v>7</v>
      </c>
      <c r="AS48" s="4" t="s">
        <v>7</v>
      </c>
      <c r="AT48" s="111" t="s">
        <v>7</v>
      </c>
      <c r="AU48" s="4" t="s">
        <v>7</v>
      </c>
      <c r="AV48" s="184" t="s">
        <v>7</v>
      </c>
      <c r="AW48" s="180" t="s">
        <v>7</v>
      </c>
      <c r="AX48" s="181" t="s">
        <v>7</v>
      </c>
      <c r="AY48" s="181" t="s">
        <v>7</v>
      </c>
      <c r="AZ48" s="182" t="s">
        <v>7</v>
      </c>
      <c r="BA48" s="183" t="s">
        <v>7</v>
      </c>
      <c r="BB48" s="180" t="s">
        <v>7</v>
      </c>
      <c r="BC48" s="183" t="s">
        <v>7</v>
      </c>
      <c r="BD48" s="115" t="s">
        <v>7</v>
      </c>
      <c r="BE48" s="111" t="s">
        <v>7</v>
      </c>
      <c r="BF48" s="113" t="s">
        <v>7</v>
      </c>
      <c r="BG48" s="113" t="s">
        <v>7</v>
      </c>
      <c r="BH48" s="113" t="s">
        <v>7</v>
      </c>
      <c r="BI48" s="4" t="s">
        <v>7</v>
      </c>
      <c r="BJ48" s="111" t="s">
        <v>7</v>
      </c>
      <c r="BK48" s="4" t="s">
        <v>7</v>
      </c>
      <c r="BL48" s="185" t="s">
        <v>7</v>
      </c>
      <c r="BM48" s="186" t="s">
        <v>15</v>
      </c>
      <c r="BN48" s="187" t="s">
        <v>7</v>
      </c>
      <c r="BO48" s="187" t="s">
        <v>7</v>
      </c>
      <c r="BP48" s="187" t="s">
        <v>7</v>
      </c>
      <c r="BQ48" s="188" t="s">
        <v>7</v>
      </c>
      <c r="BR48" s="186" t="s">
        <v>7</v>
      </c>
      <c r="BS48" s="188" t="s">
        <v>7</v>
      </c>
      <c r="BT48" s="263" t="s">
        <v>7</v>
      </c>
      <c r="BU48" s="180" t="s">
        <v>7</v>
      </c>
      <c r="BV48" s="181" t="s">
        <v>7</v>
      </c>
      <c r="BW48" s="183" t="s">
        <v>7</v>
      </c>
      <c r="BX48" s="180" t="s">
        <v>7</v>
      </c>
      <c r="BY48" s="183" t="s">
        <v>7</v>
      </c>
      <c r="BZ48" s="185"/>
      <c r="CA48" s="186"/>
      <c r="CB48" s="187"/>
      <c r="CC48" s="187"/>
      <c r="CD48" s="187" t="n">
        <f aca="false">CC48-CB48</f>
        <v>0</v>
      </c>
      <c r="CE48" s="188"/>
      <c r="CF48" s="186"/>
      <c r="CG48" s="188"/>
      <c r="CH48" s="263"/>
      <c r="CI48" s="180"/>
      <c r="CJ48" s="181" t="s">
        <v>7</v>
      </c>
      <c r="CK48" s="181" t="s">
        <v>7</v>
      </c>
      <c r="CL48" s="181" t="s">
        <v>7</v>
      </c>
      <c r="CM48" s="183"/>
      <c r="CN48" s="180"/>
      <c r="CO48" s="183"/>
      <c r="CP48" s="264"/>
      <c r="CQ48" s="264"/>
      <c r="CR48" s="264"/>
      <c r="CS48" s="264"/>
      <c r="CT48" s="264"/>
      <c r="CU48" s="264"/>
      <c r="CV48" s="264"/>
      <c r="CW48" s="264"/>
      <c r="CX48" s="211"/>
      <c r="CY48" s="208"/>
      <c r="CZ48" s="208"/>
      <c r="DA48" s="208"/>
      <c r="DB48" s="208"/>
      <c r="DC48" s="208"/>
      <c r="DD48" s="208"/>
      <c r="DE48" s="208"/>
      <c r="DF48" s="208"/>
      <c r="DG48" s="208"/>
      <c r="DH48" s="208"/>
      <c r="DI48" s="208"/>
      <c r="DJ48" s="208"/>
      <c r="DK48" s="208"/>
      <c r="DL48" s="208"/>
      <c r="DM48" s="208"/>
      <c r="DN48" s="208"/>
      <c r="DO48" s="208"/>
      <c r="DP48" s="208"/>
      <c r="DQ48" s="208"/>
      <c r="DR48" s="208"/>
      <c r="DS48" s="208"/>
      <c r="DT48" s="208"/>
      <c r="DU48" s="208"/>
      <c r="DV48" s="208"/>
      <c r="DW48" s="208"/>
      <c r="DX48" s="208"/>
      <c r="DY48" s="208"/>
      <c r="DZ48" s="208"/>
      <c r="EA48" s="208"/>
      <c r="EB48" s="208"/>
      <c r="EC48" s="208"/>
      <c r="ED48" s="208"/>
      <c r="EE48" s="208"/>
      <c r="EF48" s="208"/>
      <c r="EG48" s="208"/>
      <c r="EH48" s="208"/>
      <c r="EI48" s="208"/>
      <c r="EJ48" s="208"/>
      <c r="EK48" s="208"/>
      <c r="EL48" s="208"/>
      <c r="EM48" s="208"/>
      <c r="EN48" s="208"/>
      <c r="EO48" s="208"/>
      <c r="EP48" s="208"/>
      <c r="EQ48" s="208"/>
      <c r="ER48" s="208"/>
      <c r="ES48" s="208"/>
      <c r="ET48" s="208"/>
      <c r="EU48" s="208"/>
      <c r="EV48" s="208"/>
      <c r="EW48" s="208"/>
      <c r="EX48" s="208"/>
      <c r="EY48" s="208"/>
      <c r="EZ48" s="208"/>
      <c r="FA48" s="208"/>
      <c r="FB48" s="208"/>
      <c r="FC48" s="208"/>
      <c r="FD48" s="208"/>
      <c r="FE48" s="208"/>
      <c r="FF48" s="208"/>
      <c r="FG48" s="208"/>
      <c r="FH48" s="208"/>
      <c r="FI48" s="208"/>
      <c r="FJ48" s="208"/>
      <c r="FK48" s="208"/>
      <c r="FL48" s="208"/>
      <c r="FM48" s="208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08"/>
      <c r="GA48" s="208"/>
      <c r="GB48" s="208"/>
      <c r="GC48" s="208"/>
      <c r="GD48" s="208"/>
      <c r="GE48" s="208"/>
      <c r="GF48" s="208"/>
      <c r="GG48" s="208"/>
      <c r="GH48" s="208"/>
      <c r="GI48" s="208"/>
      <c r="GJ48" s="208"/>
      <c r="GK48" s="208"/>
      <c r="GL48" s="208"/>
      <c r="GM48" s="208"/>
      <c r="GN48" s="208"/>
      <c r="GO48" s="208"/>
      <c r="GP48" s="208"/>
      <c r="GQ48" s="208"/>
      <c r="GR48" s="208"/>
      <c r="GS48" s="208"/>
      <c r="GT48" s="208"/>
      <c r="GU48" s="208"/>
      <c r="GV48" s="208"/>
      <c r="GW48" s="208"/>
      <c r="GX48" s="208"/>
      <c r="GY48" s="208"/>
      <c r="GZ48" s="208"/>
      <c r="HA48" s="208"/>
      <c r="HB48" s="208"/>
      <c r="HC48" s="208"/>
      <c r="HD48" s="208"/>
      <c r="HE48" s="208"/>
      <c r="HF48" s="208"/>
      <c r="HG48" s="208"/>
      <c r="HH48" s="208"/>
      <c r="HI48" s="208"/>
      <c r="HJ48" s="208"/>
      <c r="HK48" s="208"/>
      <c r="HL48" s="208"/>
      <c r="HM48" s="208"/>
      <c r="HN48" s="208"/>
      <c r="HO48" s="208"/>
      <c r="HP48" s="208"/>
      <c r="HQ48" s="208"/>
      <c r="HR48" s="208"/>
      <c r="HS48" s="208"/>
      <c r="HT48" s="208"/>
      <c r="HU48" s="208"/>
      <c r="HV48" s="208"/>
      <c r="HW48" s="208"/>
      <c r="HX48" s="208"/>
      <c r="HY48" s="208"/>
      <c r="HZ48" s="208"/>
      <c r="IA48" s="208"/>
      <c r="IB48" s="208"/>
      <c r="IC48" s="208"/>
      <c r="ID48" s="208"/>
      <c r="IE48" s="208"/>
      <c r="IF48" s="208"/>
      <c r="IG48" s="208"/>
      <c r="IH48" s="208"/>
      <c r="II48" s="208"/>
      <c r="IJ48" s="208"/>
      <c r="IK48" s="208"/>
      <c r="IL48" s="208"/>
      <c r="IM48" s="208"/>
      <c r="IN48" s="208"/>
      <c r="IO48" s="208"/>
      <c r="IP48" s="208"/>
      <c r="IQ48" s="208"/>
      <c r="IR48" s="208"/>
      <c r="IS48" s="208"/>
      <c r="IT48" s="208"/>
      <c r="IU48" s="208"/>
      <c r="IV48" s="208"/>
      <c r="IW48" s="208"/>
      <c r="IX48" s="208"/>
      <c r="IY48" s="208"/>
      <c r="IZ48" s="208"/>
      <c r="JA48" s="208"/>
      <c r="JB48" s="208"/>
      <c r="JC48" s="208"/>
      <c r="JD48" s="208"/>
      <c r="JE48" s="208"/>
      <c r="JF48" s="208"/>
      <c r="JG48" s="208"/>
      <c r="JH48" s="208"/>
      <c r="JI48" s="208"/>
      <c r="JJ48" s="208"/>
      <c r="JK48" s="208"/>
      <c r="JL48" s="208"/>
      <c r="JM48" s="208"/>
      <c r="JN48" s="208"/>
      <c r="JO48" s="208"/>
      <c r="JP48" s="208"/>
      <c r="JQ48" s="208"/>
      <c r="JR48" s="208"/>
      <c r="JS48" s="208"/>
      <c r="JT48" s="208"/>
      <c r="JU48" s="208"/>
      <c r="JV48" s="208"/>
      <c r="JW48" s="208"/>
      <c r="JX48" s="208"/>
      <c r="JY48" s="208"/>
      <c r="JZ48" s="208"/>
      <c r="KA48" s="208"/>
      <c r="KB48" s="208"/>
      <c r="AKU48" s="26"/>
      <c r="AKV48" s="26"/>
      <c r="AKW48" s="26"/>
      <c r="AKX48" s="26"/>
      <c r="AKY48" s="26"/>
      <c r="AKZ48" s="26"/>
      <c r="ALA48" s="26"/>
      <c r="ALB48" s="26"/>
      <c r="ALC48" s="26"/>
      <c r="ALD48" s="26"/>
      <c r="ALE48" s="26"/>
      <c r="ALF48" s="26"/>
      <c r="ALG48" s="26"/>
      <c r="ALH48" s="26"/>
      <c r="ALI48" s="26"/>
      <c r="ALJ48" s="26"/>
      <c r="ALK48" s="26"/>
      <c r="ALL48" s="26"/>
      <c r="ALM48" s="26"/>
      <c r="ALN48" s="26"/>
      <c r="ALO48" s="26"/>
      <c r="ALP48" s="26"/>
      <c r="ALQ48" s="26"/>
      <c r="ALR48" s="26"/>
      <c r="ALS48" s="26"/>
      <c r="ALT48" s="26"/>
      <c r="ALU48" s="26"/>
      <c r="ALV48" s="26"/>
      <c r="ALW48" s="26"/>
      <c r="ALX48" s="26"/>
      <c r="ALY48" s="26"/>
      <c r="ALZ48" s="26"/>
      <c r="AMA48" s="26"/>
      <c r="AMB48" s="26"/>
      <c r="AMC48" s="26"/>
      <c r="AMD48" s="26"/>
      <c r="AME48" s="26"/>
      <c r="AMF48" s="26"/>
      <c r="AMG48" s="26"/>
      <c r="AMH48" s="26"/>
      <c r="AMI48" s="26"/>
    </row>
    <row r="49" s="207" customFormat="true" ht="14.1" hidden="true" customHeight="true" outlineLevel="0" collapsed="false">
      <c r="A49" s="176" t="s">
        <v>271</v>
      </c>
      <c r="B49" s="176" t="s">
        <v>68</v>
      </c>
      <c r="C49" s="176" t="s">
        <v>272</v>
      </c>
      <c r="D49" s="177" t="n">
        <v>2007</v>
      </c>
      <c r="E49" s="177" t="n">
        <f aca="true">YEAR(TODAY())-D49</f>
        <v>18</v>
      </c>
      <c r="F49" s="177" t="s">
        <v>42</v>
      </c>
      <c r="G49" s="177" t="s">
        <v>79</v>
      </c>
      <c r="H49" s="265"/>
      <c r="I49" s="110"/>
      <c r="J49" s="110"/>
      <c r="K49" s="111" t="n">
        <f aca="false">IF(COUNT(M49:V49)&lt;7,W49,LARGE(M49:V49,1)+LARGE(M49:V49,2)+LARGE(M49:V49,3)+LARGE(M49:V49,4)+LARGE(M49:V49,5)+LARGE(M49:V49,6)+LARGE(M49:V49,7))</f>
        <v>0</v>
      </c>
      <c r="L49" s="111"/>
      <c r="M49" s="178"/>
      <c r="N49" s="178" t="n">
        <v>0</v>
      </c>
      <c r="O49" s="178" t="n">
        <v>0</v>
      </c>
      <c r="P49" s="178"/>
      <c r="Q49" s="178"/>
      <c r="R49" s="178"/>
      <c r="S49" s="178" t="str">
        <f aca="false">BS49</f>
        <v> </v>
      </c>
      <c r="T49" s="178" t="str">
        <f aca="false">BY49</f>
        <v> </v>
      </c>
      <c r="U49" s="178" t="n">
        <f aca="false">CG49</f>
        <v>0</v>
      </c>
      <c r="V49" s="178"/>
      <c r="W49" s="262" t="n">
        <f aca="false">SUM(M49:V49)</f>
        <v>0</v>
      </c>
      <c r="X49" s="115" t="s">
        <v>7</v>
      </c>
      <c r="Y49" s="111" t="s">
        <v>7</v>
      </c>
      <c r="Z49" s="113" t="s">
        <v>7</v>
      </c>
      <c r="AA49" s="113" t="s">
        <v>7</v>
      </c>
      <c r="AB49" s="113" t="e">
        <f aca="false">AA49-Z49</f>
        <v>#VALUE!</v>
      </c>
      <c r="AC49" s="4" t="s">
        <v>7</v>
      </c>
      <c r="AD49" s="111" t="s">
        <v>7</v>
      </c>
      <c r="AE49" s="4" t="s">
        <v>7</v>
      </c>
      <c r="AF49" s="184" t="s">
        <v>7</v>
      </c>
      <c r="AG49" s="180" t="s">
        <v>7</v>
      </c>
      <c r="AH49" s="181" t="s">
        <v>7</v>
      </c>
      <c r="AI49" s="181" t="s">
        <v>7</v>
      </c>
      <c r="AJ49" s="182" t="s">
        <v>7</v>
      </c>
      <c r="AK49" s="183" t="s">
        <v>7</v>
      </c>
      <c r="AL49" s="180" t="s">
        <v>7</v>
      </c>
      <c r="AM49" s="183" t="s">
        <v>7</v>
      </c>
      <c r="AN49" s="115" t="s">
        <v>7</v>
      </c>
      <c r="AO49" s="111" t="s">
        <v>7</v>
      </c>
      <c r="AP49" s="113" t="s">
        <v>7</v>
      </c>
      <c r="AQ49" s="113" t="s">
        <v>7</v>
      </c>
      <c r="AR49" s="113" t="s">
        <v>7</v>
      </c>
      <c r="AS49" s="4" t="s">
        <v>7</v>
      </c>
      <c r="AT49" s="111" t="s">
        <v>7</v>
      </c>
      <c r="AU49" s="4" t="s">
        <v>7</v>
      </c>
      <c r="AV49" s="184" t="s">
        <v>7</v>
      </c>
      <c r="AW49" s="180" t="s">
        <v>7</v>
      </c>
      <c r="AX49" s="181" t="s">
        <v>7</v>
      </c>
      <c r="AY49" s="181" t="s">
        <v>7</v>
      </c>
      <c r="AZ49" s="182" t="s">
        <v>7</v>
      </c>
      <c r="BA49" s="183" t="s">
        <v>7</v>
      </c>
      <c r="BB49" s="180" t="s">
        <v>7</v>
      </c>
      <c r="BC49" s="183" t="s">
        <v>7</v>
      </c>
      <c r="BD49" s="115" t="s">
        <v>7</v>
      </c>
      <c r="BE49" s="111" t="s">
        <v>7</v>
      </c>
      <c r="BF49" s="113" t="s">
        <v>7</v>
      </c>
      <c r="BG49" s="113" t="s">
        <v>7</v>
      </c>
      <c r="BH49" s="113" t="s">
        <v>7</v>
      </c>
      <c r="BI49" s="4" t="s">
        <v>7</v>
      </c>
      <c r="BJ49" s="111" t="s">
        <v>7</v>
      </c>
      <c r="BK49" s="4" t="s">
        <v>7</v>
      </c>
      <c r="BL49" s="185" t="s">
        <v>7</v>
      </c>
      <c r="BM49" s="186" t="n">
        <v>26</v>
      </c>
      <c r="BN49" s="187" t="n">
        <v>0.726388888888889</v>
      </c>
      <c r="BO49" s="187" t="n">
        <v>0.73931712962963</v>
      </c>
      <c r="BP49" s="187" t="n">
        <f aca="false">BO49-BN49</f>
        <v>0.0129282407407407</v>
      </c>
      <c r="BQ49" s="188" t="n">
        <v>23</v>
      </c>
      <c r="BR49" s="186" t="n">
        <v>3</v>
      </c>
      <c r="BS49" s="188" t="s">
        <v>7</v>
      </c>
      <c r="BT49" s="263" t="s">
        <v>7</v>
      </c>
      <c r="BU49" s="180" t="s">
        <v>7</v>
      </c>
      <c r="BV49" s="181" t="s">
        <v>7</v>
      </c>
      <c r="BW49" s="183" t="s">
        <v>7</v>
      </c>
      <c r="BX49" s="180" t="s">
        <v>7</v>
      </c>
      <c r="BY49" s="183" t="s">
        <v>7</v>
      </c>
      <c r="BZ49" s="185"/>
      <c r="CA49" s="186"/>
      <c r="CB49" s="187"/>
      <c r="CC49" s="187"/>
      <c r="CD49" s="187" t="n">
        <f aca="false">CC49-CB49</f>
        <v>0</v>
      </c>
      <c r="CE49" s="188"/>
      <c r="CF49" s="186"/>
      <c r="CG49" s="188"/>
      <c r="CH49" s="263"/>
      <c r="CI49" s="180"/>
      <c r="CJ49" s="181" t="s">
        <v>7</v>
      </c>
      <c r="CK49" s="181" t="s">
        <v>7</v>
      </c>
      <c r="CL49" s="181" t="s">
        <v>7</v>
      </c>
      <c r="CM49" s="183"/>
      <c r="CN49" s="180"/>
      <c r="CO49" s="183"/>
      <c r="CP49" s="264"/>
      <c r="CQ49" s="264"/>
      <c r="CR49" s="264"/>
      <c r="CS49" s="264"/>
      <c r="CT49" s="264"/>
      <c r="CU49" s="264"/>
      <c r="CV49" s="264"/>
      <c r="CW49" s="264"/>
      <c r="CX49" s="211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  <c r="EB49" s="208"/>
      <c r="EC49" s="208"/>
      <c r="ED49" s="208"/>
      <c r="EE49" s="208"/>
      <c r="EF49" s="208"/>
      <c r="EG49" s="208"/>
      <c r="EH49" s="208"/>
      <c r="EI49" s="208"/>
      <c r="EJ49" s="208"/>
      <c r="EK49" s="208"/>
      <c r="EL49" s="208"/>
      <c r="EM49" s="208"/>
      <c r="EN49" s="208"/>
      <c r="EO49" s="208"/>
      <c r="EP49" s="208"/>
      <c r="EQ49" s="208"/>
      <c r="ER49" s="208"/>
      <c r="ES49" s="208"/>
      <c r="ET49" s="208"/>
      <c r="EU49" s="208"/>
      <c r="EV49" s="208"/>
      <c r="EW49" s="208"/>
      <c r="EX49" s="208"/>
      <c r="EY49" s="208"/>
      <c r="EZ49" s="208"/>
      <c r="FA49" s="208"/>
      <c r="FB49" s="208"/>
      <c r="FC49" s="208"/>
      <c r="FD49" s="208"/>
      <c r="FE49" s="208"/>
      <c r="FF49" s="208"/>
      <c r="FG49" s="208"/>
      <c r="FH49" s="208"/>
      <c r="FI49" s="208"/>
      <c r="FJ49" s="208"/>
      <c r="FK49" s="208"/>
      <c r="FL49" s="208"/>
      <c r="FM49" s="208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08"/>
      <c r="GA49" s="208"/>
      <c r="GB49" s="208"/>
      <c r="GC49" s="208"/>
      <c r="GD49" s="208"/>
      <c r="GE49" s="208"/>
      <c r="GF49" s="208"/>
      <c r="GG49" s="208"/>
      <c r="GH49" s="208"/>
      <c r="GI49" s="208"/>
      <c r="GJ49" s="208"/>
      <c r="GK49" s="208"/>
      <c r="GL49" s="208"/>
      <c r="GM49" s="208"/>
      <c r="GN49" s="208"/>
      <c r="GO49" s="208"/>
      <c r="GP49" s="208"/>
      <c r="GQ49" s="208"/>
      <c r="GR49" s="208"/>
      <c r="GS49" s="208"/>
      <c r="GT49" s="208"/>
      <c r="GU49" s="208"/>
      <c r="GV49" s="208"/>
      <c r="GW49" s="208"/>
      <c r="GX49" s="208"/>
      <c r="GY49" s="208"/>
      <c r="GZ49" s="208"/>
      <c r="HA49" s="208"/>
      <c r="HB49" s="208"/>
      <c r="HC49" s="208"/>
      <c r="HD49" s="208"/>
      <c r="HE49" s="208"/>
      <c r="HF49" s="208"/>
      <c r="HG49" s="208"/>
      <c r="HH49" s="208"/>
      <c r="HI49" s="208"/>
      <c r="HJ49" s="208"/>
      <c r="HK49" s="208"/>
      <c r="HL49" s="208"/>
      <c r="HM49" s="208"/>
      <c r="HN49" s="208"/>
      <c r="HO49" s="208"/>
      <c r="HP49" s="208"/>
      <c r="HQ49" s="208"/>
      <c r="HR49" s="208"/>
      <c r="HS49" s="208"/>
      <c r="HT49" s="208"/>
      <c r="HU49" s="208"/>
      <c r="HV49" s="208"/>
      <c r="HW49" s="208"/>
      <c r="HX49" s="208"/>
      <c r="HY49" s="208"/>
      <c r="HZ49" s="208"/>
      <c r="IA49" s="208"/>
      <c r="IB49" s="208"/>
      <c r="IC49" s="208"/>
      <c r="ID49" s="208"/>
      <c r="IE49" s="208"/>
      <c r="IF49" s="208"/>
      <c r="IG49" s="208"/>
      <c r="IH49" s="208"/>
      <c r="II49" s="208"/>
      <c r="IJ49" s="208"/>
      <c r="IK49" s="208"/>
      <c r="IL49" s="208"/>
      <c r="IM49" s="208"/>
      <c r="IN49" s="208"/>
      <c r="IO49" s="208"/>
      <c r="IP49" s="208"/>
      <c r="IQ49" s="208"/>
      <c r="IR49" s="208"/>
      <c r="IS49" s="208"/>
      <c r="IT49" s="208"/>
      <c r="IU49" s="208"/>
      <c r="IV49" s="208"/>
      <c r="IW49" s="208"/>
      <c r="IX49" s="208"/>
      <c r="IY49" s="208"/>
      <c r="IZ49" s="208"/>
      <c r="JA49" s="208"/>
      <c r="JB49" s="208"/>
      <c r="JC49" s="208"/>
      <c r="JD49" s="208"/>
      <c r="JE49" s="208"/>
      <c r="JF49" s="208"/>
      <c r="JG49" s="208"/>
      <c r="JH49" s="208"/>
      <c r="JI49" s="208"/>
      <c r="JJ49" s="208"/>
      <c r="JK49" s="208"/>
      <c r="JL49" s="208"/>
      <c r="JM49" s="208"/>
      <c r="JN49" s="208"/>
      <c r="JO49" s="208"/>
      <c r="JP49" s="208"/>
      <c r="JQ49" s="208"/>
      <c r="JR49" s="208"/>
      <c r="JS49" s="208"/>
      <c r="JT49" s="208"/>
      <c r="JU49" s="208"/>
      <c r="JV49" s="208"/>
      <c r="JW49" s="208"/>
      <c r="JX49" s="208"/>
      <c r="JY49" s="208"/>
      <c r="JZ49" s="208"/>
      <c r="KA49" s="208"/>
      <c r="KB49" s="208"/>
      <c r="AKU49" s="26"/>
      <c r="AKV49" s="26"/>
      <c r="AKW49" s="26"/>
      <c r="AKX49" s="26"/>
      <c r="AKY49" s="26"/>
      <c r="AKZ49" s="26"/>
      <c r="ALA49" s="26"/>
      <c r="ALB49" s="26"/>
      <c r="ALC49" s="26"/>
      <c r="ALD49" s="26"/>
      <c r="ALE49" s="26"/>
      <c r="ALF49" s="26"/>
      <c r="ALG49" s="26"/>
      <c r="ALH49" s="26"/>
      <c r="ALI49" s="26"/>
      <c r="ALJ49" s="26"/>
      <c r="ALK49" s="26"/>
      <c r="ALL49" s="26"/>
      <c r="ALM49" s="26"/>
      <c r="ALN49" s="26"/>
      <c r="ALO49" s="26"/>
      <c r="ALP49" s="26"/>
      <c r="ALQ49" s="26"/>
      <c r="ALR49" s="26"/>
      <c r="ALS49" s="26"/>
      <c r="ALT49" s="26"/>
      <c r="ALU49" s="26"/>
      <c r="ALV49" s="26"/>
      <c r="ALW49" s="26"/>
      <c r="ALX49" s="26"/>
      <c r="ALY49" s="26"/>
      <c r="ALZ49" s="26"/>
      <c r="AMA49" s="26"/>
      <c r="AMB49" s="26"/>
      <c r="AMC49" s="26"/>
      <c r="AMD49" s="26"/>
      <c r="AME49" s="26"/>
      <c r="AMF49" s="26"/>
      <c r="AMG49" s="26"/>
      <c r="AMH49" s="26"/>
      <c r="AMI49" s="26"/>
    </row>
    <row r="50" s="207" customFormat="true" ht="14.1" hidden="true" customHeight="true" outlineLevel="0" collapsed="false">
      <c r="A50" s="176" t="s">
        <v>273</v>
      </c>
      <c r="B50" s="176" t="s">
        <v>274</v>
      </c>
      <c r="C50" s="176"/>
      <c r="D50" s="177" t="n">
        <v>2003</v>
      </c>
      <c r="E50" s="177" t="n">
        <f aca="true">YEAR(TODAY())-D50</f>
        <v>22</v>
      </c>
      <c r="F50" s="177" t="s">
        <v>121</v>
      </c>
      <c r="G50" s="2" t="s">
        <v>122</v>
      </c>
      <c r="H50" s="265"/>
      <c r="I50" s="110"/>
      <c r="J50" s="110"/>
      <c r="K50" s="111" t="n">
        <f aca="false">IF(COUNT(M50:V50)&lt;7,W50,LARGE(M50:V50,1)+LARGE(M50:V50,2)+LARGE(M50:V50,3)+LARGE(M50:V50,4)+LARGE(M50:V50,5)+LARGE(M50:V50,6)+LARGE(M50:V50,7))</f>
        <v>0</v>
      </c>
      <c r="L50" s="111"/>
      <c r="M50" s="178"/>
      <c r="N50" s="178" t="n">
        <v>0</v>
      </c>
      <c r="O50" s="178" t="n">
        <v>0</v>
      </c>
      <c r="P50" s="178"/>
      <c r="Q50" s="178"/>
      <c r="R50" s="178"/>
      <c r="S50" s="178"/>
      <c r="T50" s="178" t="str">
        <f aca="false">BY50</f>
        <v> </v>
      </c>
      <c r="U50" s="178" t="n">
        <f aca="false">CG50</f>
        <v>0</v>
      </c>
      <c r="V50" s="178"/>
      <c r="W50" s="262" t="n">
        <f aca="false">SUM(M50:V50)</f>
        <v>0</v>
      </c>
      <c r="X50" s="115" t="s">
        <v>7</v>
      </c>
      <c r="Y50" s="111" t="s">
        <v>7</v>
      </c>
      <c r="Z50" s="113" t="s">
        <v>7</v>
      </c>
      <c r="AA50" s="113" t="s">
        <v>7</v>
      </c>
      <c r="AB50" s="113" t="e">
        <f aca="false">AA50-Z50</f>
        <v>#VALUE!</v>
      </c>
      <c r="AC50" s="4" t="s">
        <v>7</v>
      </c>
      <c r="AD50" s="111" t="s">
        <v>7</v>
      </c>
      <c r="AE50" s="4" t="s">
        <v>7</v>
      </c>
      <c r="AF50" s="184" t="s">
        <v>7</v>
      </c>
      <c r="AG50" s="180" t="s">
        <v>7</v>
      </c>
      <c r="AH50" s="181" t="s">
        <v>7</v>
      </c>
      <c r="AI50" s="181" t="s">
        <v>7</v>
      </c>
      <c r="AJ50" s="182" t="s">
        <v>7</v>
      </c>
      <c r="AK50" s="183" t="s">
        <v>7</v>
      </c>
      <c r="AL50" s="180" t="s">
        <v>7</v>
      </c>
      <c r="AM50" s="183" t="s">
        <v>7</v>
      </c>
      <c r="AN50" s="115" t="s">
        <v>7</v>
      </c>
      <c r="AO50" s="111" t="s">
        <v>7</v>
      </c>
      <c r="AP50" s="113" t="s">
        <v>7</v>
      </c>
      <c r="AQ50" s="113" t="s">
        <v>7</v>
      </c>
      <c r="AR50" s="113" t="s">
        <v>7</v>
      </c>
      <c r="AS50" s="4" t="s">
        <v>7</v>
      </c>
      <c r="AT50" s="111" t="s">
        <v>7</v>
      </c>
      <c r="AU50" s="4" t="s">
        <v>7</v>
      </c>
      <c r="AV50" s="184" t="s">
        <v>7</v>
      </c>
      <c r="AW50" s="180" t="s">
        <v>7</v>
      </c>
      <c r="AX50" s="181" t="s">
        <v>7</v>
      </c>
      <c r="AY50" s="181" t="s">
        <v>7</v>
      </c>
      <c r="AZ50" s="182" t="s">
        <v>7</v>
      </c>
      <c r="BA50" s="183" t="s">
        <v>7</v>
      </c>
      <c r="BB50" s="180" t="s">
        <v>7</v>
      </c>
      <c r="BC50" s="183" t="s">
        <v>7</v>
      </c>
      <c r="BD50" s="115" t="s">
        <v>7</v>
      </c>
      <c r="BE50" s="111" t="s">
        <v>7</v>
      </c>
      <c r="BF50" s="113" t="s">
        <v>7</v>
      </c>
      <c r="BG50" s="113" t="s">
        <v>7</v>
      </c>
      <c r="BH50" s="113" t="s">
        <v>7</v>
      </c>
      <c r="BI50" s="4" t="s">
        <v>7</v>
      </c>
      <c r="BJ50" s="111" t="s">
        <v>7</v>
      </c>
      <c r="BK50" s="4" t="s">
        <v>7</v>
      </c>
      <c r="BL50" s="185" t="s">
        <v>7</v>
      </c>
      <c r="BM50" s="186" t="s">
        <v>15</v>
      </c>
      <c r="BN50" s="187" t="s">
        <v>7</v>
      </c>
      <c r="BO50" s="187" t="s">
        <v>7</v>
      </c>
      <c r="BP50" s="187" t="s">
        <v>7</v>
      </c>
      <c r="BQ50" s="188" t="s">
        <v>7</v>
      </c>
      <c r="BR50" s="186" t="s">
        <v>7</v>
      </c>
      <c r="BS50" s="188" t="s">
        <v>7</v>
      </c>
      <c r="BT50" s="263" t="s">
        <v>7</v>
      </c>
      <c r="BU50" s="180" t="s">
        <v>7</v>
      </c>
      <c r="BV50" s="181" t="s">
        <v>7</v>
      </c>
      <c r="BW50" s="183" t="s">
        <v>7</v>
      </c>
      <c r="BX50" s="180" t="s">
        <v>7</v>
      </c>
      <c r="BY50" s="183" t="s">
        <v>7</v>
      </c>
      <c r="BZ50" s="185"/>
      <c r="CA50" s="186"/>
      <c r="CB50" s="187"/>
      <c r="CC50" s="187"/>
      <c r="CD50" s="187" t="n">
        <f aca="false">CC50-CB50</f>
        <v>0</v>
      </c>
      <c r="CE50" s="188"/>
      <c r="CF50" s="186"/>
      <c r="CG50" s="188"/>
      <c r="CH50" s="263"/>
      <c r="CI50" s="180"/>
      <c r="CJ50" s="181" t="s">
        <v>7</v>
      </c>
      <c r="CK50" s="181" t="s">
        <v>7</v>
      </c>
      <c r="CL50" s="181" t="s">
        <v>7</v>
      </c>
      <c r="CM50" s="183"/>
      <c r="CN50" s="180"/>
      <c r="CO50" s="183"/>
      <c r="CX50" s="211"/>
      <c r="CY50" s="208"/>
      <c r="CZ50" s="208"/>
      <c r="DA50" s="208"/>
      <c r="DB50" s="208"/>
      <c r="DC50" s="208"/>
      <c r="DD50" s="208"/>
      <c r="DE50" s="208"/>
      <c r="DF50" s="208"/>
      <c r="DG50" s="208"/>
      <c r="DH50" s="208"/>
      <c r="DI50" s="208"/>
      <c r="DJ50" s="208"/>
      <c r="DK50" s="208"/>
      <c r="DL50" s="208"/>
      <c r="DM50" s="208"/>
      <c r="DN50" s="208"/>
      <c r="DO50" s="208"/>
      <c r="DP50" s="208"/>
      <c r="DQ50" s="208"/>
      <c r="DR50" s="208"/>
      <c r="DS50" s="208"/>
      <c r="DT50" s="208"/>
      <c r="DU50" s="208"/>
      <c r="DV50" s="208"/>
      <c r="DW50" s="208"/>
      <c r="DX50" s="208"/>
      <c r="DY50" s="208"/>
      <c r="DZ50" s="208"/>
      <c r="EA50" s="208"/>
      <c r="EB50" s="208"/>
      <c r="EC50" s="208"/>
      <c r="ED50" s="208"/>
      <c r="EE50" s="208"/>
      <c r="EF50" s="208"/>
      <c r="EG50" s="208"/>
      <c r="EH50" s="208"/>
      <c r="EI50" s="208"/>
      <c r="EJ50" s="208"/>
      <c r="EK50" s="208"/>
      <c r="EL50" s="208"/>
      <c r="EM50" s="208"/>
      <c r="EN50" s="208"/>
      <c r="EO50" s="208"/>
      <c r="EP50" s="208"/>
      <c r="EQ50" s="208"/>
      <c r="ER50" s="208"/>
      <c r="ES50" s="208"/>
      <c r="ET50" s="208"/>
      <c r="EU50" s="208"/>
      <c r="EV50" s="208"/>
      <c r="EW50" s="208"/>
      <c r="EX50" s="208"/>
      <c r="EY50" s="208"/>
      <c r="EZ50" s="208"/>
      <c r="FA50" s="208"/>
      <c r="FB50" s="208"/>
      <c r="FC50" s="208"/>
      <c r="FD50" s="208"/>
      <c r="FE50" s="208"/>
      <c r="FF50" s="208"/>
      <c r="FG50" s="208"/>
      <c r="FH50" s="208"/>
      <c r="FI50" s="208"/>
      <c r="FJ50" s="208"/>
      <c r="FK50" s="208"/>
      <c r="FL50" s="208"/>
      <c r="FM50" s="208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08"/>
      <c r="GA50" s="208"/>
      <c r="GB50" s="208"/>
      <c r="GC50" s="208"/>
      <c r="GD50" s="208"/>
      <c r="GE50" s="208"/>
      <c r="GF50" s="208"/>
      <c r="GG50" s="208"/>
      <c r="GH50" s="208"/>
      <c r="GI50" s="208"/>
      <c r="GJ50" s="208"/>
      <c r="GK50" s="208"/>
      <c r="GL50" s="208"/>
      <c r="GM50" s="208"/>
      <c r="GN50" s="208"/>
      <c r="GO50" s="208"/>
      <c r="GP50" s="208"/>
      <c r="GQ50" s="208"/>
      <c r="GR50" s="208"/>
      <c r="GS50" s="208"/>
      <c r="GT50" s="208"/>
      <c r="GU50" s="208"/>
      <c r="GV50" s="208"/>
      <c r="GW50" s="208"/>
      <c r="GX50" s="208"/>
      <c r="GY50" s="208"/>
      <c r="GZ50" s="208"/>
      <c r="HA50" s="208"/>
      <c r="HB50" s="208"/>
      <c r="HC50" s="208"/>
      <c r="HD50" s="208"/>
      <c r="HE50" s="208"/>
      <c r="HF50" s="208"/>
      <c r="HG50" s="208"/>
      <c r="HH50" s="208"/>
      <c r="HI50" s="208"/>
      <c r="HJ50" s="208"/>
      <c r="HK50" s="208"/>
      <c r="HL50" s="208"/>
      <c r="HM50" s="208"/>
      <c r="HN50" s="208"/>
      <c r="HO50" s="208"/>
      <c r="HP50" s="208"/>
      <c r="HQ50" s="208"/>
      <c r="HR50" s="208"/>
      <c r="HS50" s="208"/>
      <c r="HT50" s="208"/>
      <c r="HU50" s="208"/>
      <c r="HV50" s="208"/>
      <c r="HW50" s="208"/>
      <c r="HX50" s="208"/>
      <c r="HY50" s="208"/>
      <c r="HZ50" s="208"/>
      <c r="IA50" s="208"/>
      <c r="IB50" s="208"/>
      <c r="IC50" s="208"/>
      <c r="ID50" s="208"/>
      <c r="IE50" s="208"/>
      <c r="IF50" s="208"/>
      <c r="IG50" s="208"/>
      <c r="IH50" s="208"/>
      <c r="II50" s="208"/>
      <c r="IJ50" s="208"/>
      <c r="IK50" s="208"/>
      <c r="IL50" s="208"/>
      <c r="IM50" s="208"/>
      <c r="IN50" s="208"/>
      <c r="IO50" s="208"/>
      <c r="IP50" s="208"/>
      <c r="IQ50" s="208"/>
      <c r="IR50" s="208"/>
      <c r="IS50" s="208"/>
      <c r="IT50" s="208"/>
      <c r="IU50" s="208"/>
      <c r="IV50" s="208"/>
      <c r="IW50" s="208"/>
      <c r="IX50" s="208"/>
      <c r="IY50" s="208"/>
      <c r="IZ50" s="208"/>
      <c r="JA50" s="208"/>
      <c r="JB50" s="208"/>
      <c r="JC50" s="208"/>
      <c r="JD50" s="208"/>
      <c r="JE50" s="208"/>
      <c r="JF50" s="208"/>
      <c r="JG50" s="208"/>
      <c r="JH50" s="208"/>
      <c r="JI50" s="208"/>
      <c r="JJ50" s="208"/>
      <c r="JK50" s="208"/>
      <c r="JL50" s="208"/>
      <c r="JM50" s="208"/>
      <c r="JN50" s="208"/>
      <c r="JO50" s="208"/>
      <c r="JP50" s="208"/>
      <c r="JQ50" s="208"/>
      <c r="JR50" s="208"/>
      <c r="JS50" s="208"/>
      <c r="JT50" s="208"/>
      <c r="JU50" s="208"/>
      <c r="JV50" s="208"/>
      <c r="JW50" s="208"/>
      <c r="JX50" s="208"/>
      <c r="JY50" s="208"/>
      <c r="JZ50" s="208"/>
      <c r="KA50" s="208"/>
      <c r="KB50" s="208"/>
      <c r="AKU50" s="26"/>
      <c r="AKV50" s="26"/>
      <c r="AKW50" s="26"/>
      <c r="AKX50" s="26"/>
      <c r="AKY50" s="26"/>
      <c r="AKZ50" s="26"/>
      <c r="ALA50" s="26"/>
      <c r="ALB50" s="26"/>
      <c r="ALC50" s="26"/>
      <c r="ALD50" s="26"/>
      <c r="ALE50" s="26"/>
      <c r="ALF50" s="26"/>
      <c r="ALG50" s="26"/>
      <c r="ALH50" s="26"/>
      <c r="ALI50" s="26"/>
      <c r="ALJ50" s="26"/>
      <c r="ALK50" s="26"/>
      <c r="ALL50" s="26"/>
      <c r="ALM50" s="26"/>
      <c r="ALN50" s="26"/>
      <c r="ALO50" s="26"/>
      <c r="ALP50" s="26"/>
      <c r="ALQ50" s="26"/>
      <c r="ALR50" s="26"/>
      <c r="ALS50" s="26"/>
      <c r="ALT50" s="26"/>
      <c r="ALU50" s="26"/>
      <c r="ALV50" s="26"/>
      <c r="ALW50" s="26"/>
      <c r="ALX50" s="26"/>
      <c r="ALY50" s="26"/>
      <c r="ALZ50" s="26"/>
      <c r="AMA50" s="26"/>
      <c r="AMB50" s="26"/>
      <c r="AMC50" s="26"/>
      <c r="AMD50" s="26"/>
      <c r="AME50" s="26"/>
      <c r="AMF50" s="26"/>
      <c r="AMG50" s="26"/>
      <c r="AMH50" s="26"/>
      <c r="AMI50" s="26"/>
    </row>
    <row r="51" s="207" customFormat="true" ht="14.1" hidden="true" customHeight="true" outlineLevel="0" collapsed="false">
      <c r="A51" s="176" t="s">
        <v>275</v>
      </c>
      <c r="B51" s="176" t="s">
        <v>65</v>
      </c>
      <c r="C51" s="176" t="s">
        <v>276</v>
      </c>
      <c r="D51" s="177" t="n">
        <v>1989</v>
      </c>
      <c r="E51" s="177" t="n">
        <f aca="true">YEAR(TODAY())-D51</f>
        <v>36</v>
      </c>
      <c r="F51" s="177" t="s">
        <v>42</v>
      </c>
      <c r="G51" s="177" t="s">
        <v>43</v>
      </c>
      <c r="H51" s="265"/>
      <c r="I51" s="110"/>
      <c r="J51" s="110"/>
      <c r="K51" s="111" t="n">
        <f aca="false">IF(COUNT(M51:V51)&lt;7,W51,LARGE(M51:V51,1)+LARGE(M51:V51,2)+LARGE(M51:V51,3)+LARGE(M51:V51,4)+LARGE(M51:V51,5)+LARGE(M51:V51,6)+LARGE(M51:V51,7))</f>
        <v>0</v>
      </c>
      <c r="L51" s="111"/>
      <c r="M51" s="178"/>
      <c r="N51" s="178" t="n">
        <v>0</v>
      </c>
      <c r="O51" s="178" t="n">
        <v>0</v>
      </c>
      <c r="P51" s="178"/>
      <c r="Q51" s="178"/>
      <c r="R51" s="178"/>
      <c r="S51" s="178"/>
      <c r="T51" s="178" t="str">
        <f aca="false">BY51</f>
        <v> </v>
      </c>
      <c r="U51" s="178" t="n">
        <f aca="false">CG51</f>
        <v>0</v>
      </c>
      <c r="V51" s="178"/>
      <c r="W51" s="262" t="n">
        <f aca="false">SUM(M51:V51)</f>
        <v>0</v>
      </c>
      <c r="X51" s="115" t="s">
        <v>7</v>
      </c>
      <c r="Y51" s="111" t="s">
        <v>7</v>
      </c>
      <c r="Z51" s="113" t="s">
        <v>7</v>
      </c>
      <c r="AA51" s="113" t="s">
        <v>7</v>
      </c>
      <c r="AB51" s="113" t="e">
        <f aca="false">AA51-Z51</f>
        <v>#VALUE!</v>
      </c>
      <c r="AC51" s="4" t="s">
        <v>7</v>
      </c>
      <c r="AD51" s="111" t="s">
        <v>7</v>
      </c>
      <c r="AE51" s="4" t="s">
        <v>7</v>
      </c>
      <c r="AF51" s="184" t="s">
        <v>7</v>
      </c>
      <c r="AG51" s="180" t="s">
        <v>7</v>
      </c>
      <c r="AH51" s="181" t="s">
        <v>7</v>
      </c>
      <c r="AI51" s="181" t="s">
        <v>7</v>
      </c>
      <c r="AJ51" s="182" t="s">
        <v>7</v>
      </c>
      <c r="AK51" s="183" t="s">
        <v>7</v>
      </c>
      <c r="AL51" s="180" t="s">
        <v>7</v>
      </c>
      <c r="AM51" s="183" t="s">
        <v>7</v>
      </c>
      <c r="AN51" s="115" t="s">
        <v>7</v>
      </c>
      <c r="AO51" s="111" t="s">
        <v>7</v>
      </c>
      <c r="AP51" s="113" t="s">
        <v>7</v>
      </c>
      <c r="AQ51" s="113" t="s">
        <v>7</v>
      </c>
      <c r="AR51" s="113" t="s">
        <v>7</v>
      </c>
      <c r="AS51" s="4" t="s">
        <v>7</v>
      </c>
      <c r="AT51" s="111" t="s">
        <v>7</v>
      </c>
      <c r="AU51" s="4" t="s">
        <v>7</v>
      </c>
      <c r="AV51" s="184" t="s">
        <v>7</v>
      </c>
      <c r="AW51" s="180" t="s">
        <v>7</v>
      </c>
      <c r="AX51" s="181" t="s">
        <v>7</v>
      </c>
      <c r="AY51" s="181" t="s">
        <v>7</v>
      </c>
      <c r="AZ51" s="182" t="s">
        <v>7</v>
      </c>
      <c r="BA51" s="183" t="s">
        <v>7</v>
      </c>
      <c r="BB51" s="180" t="s">
        <v>7</v>
      </c>
      <c r="BC51" s="183" t="s">
        <v>7</v>
      </c>
      <c r="BD51" s="115" t="s">
        <v>7</v>
      </c>
      <c r="BE51" s="111" t="s">
        <v>7</v>
      </c>
      <c r="BF51" s="113" t="s">
        <v>7</v>
      </c>
      <c r="BG51" s="113" t="s">
        <v>7</v>
      </c>
      <c r="BH51" s="113" t="s">
        <v>7</v>
      </c>
      <c r="BI51" s="4" t="s">
        <v>7</v>
      </c>
      <c r="BJ51" s="111" t="s">
        <v>7</v>
      </c>
      <c r="BK51" s="4" t="s">
        <v>7</v>
      </c>
      <c r="BL51" s="185" t="s">
        <v>7</v>
      </c>
      <c r="BM51" s="186" t="s">
        <v>15</v>
      </c>
      <c r="BN51" s="187" t="s">
        <v>7</v>
      </c>
      <c r="BO51" s="187" t="s">
        <v>7</v>
      </c>
      <c r="BP51" s="187" t="s">
        <v>7</v>
      </c>
      <c r="BQ51" s="188" t="s">
        <v>7</v>
      </c>
      <c r="BR51" s="186" t="s">
        <v>7</v>
      </c>
      <c r="BS51" s="188" t="s">
        <v>7</v>
      </c>
      <c r="BT51" s="263" t="s">
        <v>7</v>
      </c>
      <c r="BU51" s="180" t="s">
        <v>7</v>
      </c>
      <c r="BV51" s="181" t="s">
        <v>7</v>
      </c>
      <c r="BW51" s="183" t="s">
        <v>7</v>
      </c>
      <c r="BX51" s="180" t="s">
        <v>7</v>
      </c>
      <c r="BY51" s="183" t="s">
        <v>7</v>
      </c>
      <c r="BZ51" s="185"/>
      <c r="CA51" s="186"/>
      <c r="CB51" s="187"/>
      <c r="CC51" s="187"/>
      <c r="CD51" s="187" t="n">
        <f aca="false">CC51-CB51</f>
        <v>0</v>
      </c>
      <c r="CE51" s="188"/>
      <c r="CF51" s="186"/>
      <c r="CG51" s="188"/>
      <c r="CH51" s="263"/>
      <c r="CI51" s="180"/>
      <c r="CJ51" s="181" t="s">
        <v>7</v>
      </c>
      <c r="CK51" s="181" t="s">
        <v>7</v>
      </c>
      <c r="CL51" s="181" t="s">
        <v>7</v>
      </c>
      <c r="CM51" s="183"/>
      <c r="CN51" s="180"/>
      <c r="CO51" s="183"/>
      <c r="CP51" s="264"/>
      <c r="CQ51" s="264"/>
      <c r="CR51" s="264"/>
      <c r="CS51" s="264"/>
      <c r="CT51" s="264"/>
      <c r="CU51" s="264"/>
      <c r="CV51" s="264"/>
      <c r="CW51" s="264"/>
      <c r="CX51" s="211"/>
      <c r="CY51" s="208"/>
      <c r="CZ51" s="208"/>
      <c r="DA51" s="208"/>
      <c r="DB51" s="208"/>
      <c r="DC51" s="208"/>
      <c r="DD51" s="208"/>
      <c r="DE51" s="208"/>
      <c r="DF51" s="208"/>
      <c r="DG51" s="208"/>
      <c r="DH51" s="208"/>
      <c r="DI51" s="208"/>
      <c r="DJ51" s="208"/>
      <c r="DK51" s="208"/>
      <c r="DL51" s="208"/>
      <c r="DM51" s="208"/>
      <c r="DN51" s="208"/>
      <c r="DO51" s="208"/>
      <c r="DP51" s="208"/>
      <c r="DQ51" s="208"/>
      <c r="DR51" s="208"/>
      <c r="DS51" s="208"/>
      <c r="DT51" s="208"/>
      <c r="DU51" s="208"/>
      <c r="DV51" s="208"/>
      <c r="DW51" s="208"/>
      <c r="DX51" s="208"/>
      <c r="DY51" s="208"/>
      <c r="DZ51" s="208"/>
      <c r="EA51" s="208"/>
      <c r="EB51" s="208"/>
      <c r="EC51" s="208"/>
      <c r="ED51" s="208"/>
      <c r="EE51" s="208"/>
      <c r="EF51" s="208"/>
      <c r="EG51" s="208"/>
      <c r="EH51" s="208"/>
      <c r="EI51" s="208"/>
      <c r="EJ51" s="208"/>
      <c r="EK51" s="208"/>
      <c r="EL51" s="208"/>
      <c r="EM51" s="208"/>
      <c r="EN51" s="208"/>
      <c r="EO51" s="208"/>
      <c r="EP51" s="208"/>
      <c r="EQ51" s="208"/>
      <c r="ER51" s="208"/>
      <c r="ES51" s="208"/>
      <c r="ET51" s="208"/>
      <c r="EU51" s="208"/>
      <c r="EV51" s="208"/>
      <c r="EW51" s="208"/>
      <c r="EX51" s="208"/>
      <c r="EY51" s="208"/>
      <c r="EZ51" s="208"/>
      <c r="FA51" s="208"/>
      <c r="FB51" s="208"/>
      <c r="FC51" s="208"/>
      <c r="FD51" s="208"/>
      <c r="FE51" s="208"/>
      <c r="FF51" s="208"/>
      <c r="FG51" s="208"/>
      <c r="FH51" s="208"/>
      <c r="FI51" s="208"/>
      <c r="FJ51" s="208"/>
      <c r="FK51" s="208"/>
      <c r="FL51" s="208"/>
      <c r="FM51" s="208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08"/>
      <c r="GA51" s="208"/>
      <c r="GB51" s="208"/>
      <c r="GC51" s="208"/>
      <c r="GD51" s="208"/>
      <c r="GE51" s="208"/>
      <c r="GF51" s="208"/>
      <c r="GG51" s="208"/>
      <c r="GH51" s="208"/>
      <c r="GI51" s="208"/>
      <c r="GJ51" s="208"/>
      <c r="GK51" s="208"/>
      <c r="GL51" s="208"/>
      <c r="GM51" s="208"/>
      <c r="GN51" s="208"/>
      <c r="GO51" s="208"/>
      <c r="GP51" s="208"/>
      <c r="GQ51" s="208"/>
      <c r="GR51" s="208"/>
      <c r="GS51" s="208"/>
      <c r="GT51" s="208"/>
      <c r="GU51" s="208"/>
      <c r="GV51" s="208"/>
      <c r="GW51" s="208"/>
      <c r="GX51" s="208"/>
      <c r="GY51" s="208"/>
      <c r="GZ51" s="208"/>
      <c r="HA51" s="208"/>
      <c r="HB51" s="208"/>
      <c r="HC51" s="208"/>
      <c r="HD51" s="208"/>
      <c r="HE51" s="208"/>
      <c r="HF51" s="208"/>
      <c r="HG51" s="208"/>
      <c r="HH51" s="208"/>
      <c r="HI51" s="208"/>
      <c r="HJ51" s="208"/>
      <c r="HK51" s="208"/>
      <c r="HL51" s="208"/>
      <c r="HM51" s="208"/>
      <c r="HN51" s="208"/>
      <c r="HO51" s="208"/>
      <c r="HP51" s="208"/>
      <c r="HQ51" s="208"/>
      <c r="HR51" s="208"/>
      <c r="HS51" s="208"/>
      <c r="HT51" s="208"/>
      <c r="HU51" s="208"/>
      <c r="HV51" s="208"/>
      <c r="HW51" s="208"/>
      <c r="HX51" s="208"/>
      <c r="HY51" s="208"/>
      <c r="HZ51" s="208"/>
      <c r="IA51" s="208"/>
      <c r="IB51" s="208"/>
      <c r="IC51" s="208"/>
      <c r="ID51" s="208"/>
      <c r="IE51" s="208"/>
      <c r="IF51" s="208"/>
      <c r="IG51" s="208"/>
      <c r="IH51" s="208"/>
      <c r="II51" s="208"/>
      <c r="IJ51" s="208"/>
      <c r="IK51" s="208"/>
      <c r="IL51" s="208"/>
      <c r="IM51" s="208"/>
      <c r="IN51" s="208"/>
      <c r="IO51" s="208"/>
      <c r="IP51" s="208"/>
      <c r="IQ51" s="208"/>
      <c r="IR51" s="208"/>
      <c r="IS51" s="208"/>
      <c r="IT51" s="208"/>
      <c r="IU51" s="208"/>
      <c r="IV51" s="208"/>
      <c r="IW51" s="208"/>
      <c r="IX51" s="208"/>
      <c r="IY51" s="208"/>
      <c r="IZ51" s="208"/>
      <c r="JA51" s="208"/>
      <c r="JB51" s="208"/>
      <c r="JC51" s="208"/>
      <c r="JD51" s="208"/>
      <c r="JE51" s="208"/>
      <c r="JF51" s="208"/>
      <c r="JG51" s="208"/>
      <c r="JH51" s="208"/>
      <c r="JI51" s="208"/>
      <c r="JJ51" s="208"/>
      <c r="JK51" s="208"/>
      <c r="JL51" s="208"/>
      <c r="JM51" s="208"/>
      <c r="JN51" s="208"/>
      <c r="JO51" s="208"/>
      <c r="JP51" s="208"/>
      <c r="JQ51" s="208"/>
      <c r="JR51" s="208"/>
      <c r="JS51" s="208"/>
      <c r="JT51" s="208"/>
      <c r="JU51" s="208"/>
      <c r="JV51" s="208"/>
      <c r="JW51" s="208"/>
      <c r="JX51" s="208"/>
      <c r="JY51" s="208"/>
      <c r="JZ51" s="208"/>
      <c r="KA51" s="208"/>
      <c r="KB51" s="208"/>
      <c r="AKU51" s="26"/>
      <c r="AKV51" s="26"/>
      <c r="AKW51" s="26"/>
      <c r="AKX51" s="26"/>
      <c r="AKY51" s="26"/>
      <c r="AKZ51" s="26"/>
      <c r="ALA51" s="26"/>
      <c r="ALB51" s="26"/>
      <c r="ALC51" s="26"/>
      <c r="ALD51" s="26"/>
      <c r="ALE51" s="26"/>
      <c r="ALF51" s="26"/>
      <c r="ALG51" s="26"/>
      <c r="ALH51" s="26"/>
      <c r="ALI51" s="26"/>
      <c r="ALJ51" s="26"/>
      <c r="ALK51" s="26"/>
      <c r="ALL51" s="26"/>
      <c r="ALM51" s="26"/>
      <c r="ALN51" s="26"/>
      <c r="ALO51" s="26"/>
      <c r="ALP51" s="26"/>
      <c r="ALQ51" s="26"/>
      <c r="ALR51" s="26"/>
      <c r="ALS51" s="26"/>
      <c r="ALT51" s="26"/>
      <c r="ALU51" s="26"/>
      <c r="ALV51" s="26"/>
      <c r="ALW51" s="26"/>
      <c r="ALX51" s="26"/>
      <c r="ALY51" s="26"/>
      <c r="ALZ51" s="26"/>
      <c r="AMA51" s="26"/>
      <c r="AMB51" s="26"/>
      <c r="AMC51" s="26"/>
      <c r="AMD51" s="26"/>
      <c r="AME51" s="26"/>
      <c r="AMF51" s="26"/>
      <c r="AMG51" s="26"/>
      <c r="AMH51" s="26"/>
      <c r="AMI51" s="26"/>
    </row>
    <row r="52" s="207" customFormat="true" ht="14.1" hidden="true" customHeight="true" outlineLevel="0" collapsed="false">
      <c r="A52" s="258" t="s">
        <v>277</v>
      </c>
      <c r="B52" s="258" t="s">
        <v>278</v>
      </c>
      <c r="C52" s="258" t="s">
        <v>279</v>
      </c>
      <c r="D52" s="259" t="n">
        <v>1979</v>
      </c>
      <c r="E52" s="259" t="n">
        <f aca="true">YEAR(TODAY())-D52</f>
        <v>46</v>
      </c>
      <c r="F52" s="259" t="s">
        <v>42</v>
      </c>
      <c r="G52" s="259" t="s">
        <v>54</v>
      </c>
      <c r="H52" s="260" t="n">
        <v>45397</v>
      </c>
      <c r="I52" s="110" t="s">
        <v>7</v>
      </c>
      <c r="J52" s="110"/>
      <c r="K52" s="111" t="n">
        <f aca="false">IF(COUNT(M52:V52)&lt;7,W52,LARGE(M52:V52,1)+LARGE(M52:V52,2)+LARGE(M52:V52,3)+LARGE(M52:V52,4)+LARGE(M52:V52,5)+LARGE(M52:V52,6)+LARGE(M52:V52,7))</f>
        <v>0</v>
      </c>
      <c r="L52" s="111"/>
      <c r="M52" s="178"/>
      <c r="N52" s="178" t="n">
        <v>0</v>
      </c>
      <c r="O52" s="178" t="n">
        <v>0</v>
      </c>
      <c r="P52" s="178"/>
      <c r="Q52" s="178" t="str">
        <f aca="false">BC52</f>
        <v> </v>
      </c>
      <c r="R52" s="178"/>
      <c r="S52" s="178"/>
      <c r="T52" s="178" t="str">
        <f aca="false">BY52</f>
        <v> </v>
      </c>
      <c r="U52" s="178" t="n">
        <f aca="false">CG52</f>
        <v>0</v>
      </c>
      <c r="V52" s="178"/>
      <c r="W52" s="262" t="n">
        <f aca="false">SUM(M52:V52)</f>
        <v>0</v>
      </c>
      <c r="X52" s="115" t="s">
        <v>7</v>
      </c>
      <c r="Y52" s="111" t="s">
        <v>7</v>
      </c>
      <c r="Z52" s="113" t="s">
        <v>7</v>
      </c>
      <c r="AA52" s="113" t="s">
        <v>7</v>
      </c>
      <c r="AB52" s="113" t="e">
        <f aca="false">AA52-Z52</f>
        <v>#VALUE!</v>
      </c>
      <c r="AC52" s="4" t="s">
        <v>7</v>
      </c>
      <c r="AD52" s="111" t="s">
        <v>7</v>
      </c>
      <c r="AE52" s="4" t="s">
        <v>7</v>
      </c>
      <c r="AF52" s="184" t="s">
        <v>7</v>
      </c>
      <c r="AG52" s="180" t="s">
        <v>7</v>
      </c>
      <c r="AH52" s="181" t="s">
        <v>7</v>
      </c>
      <c r="AI52" s="181" t="s">
        <v>7</v>
      </c>
      <c r="AJ52" s="182" t="s">
        <v>7</v>
      </c>
      <c r="AK52" s="183" t="s">
        <v>7</v>
      </c>
      <c r="AL52" s="180" t="s">
        <v>7</v>
      </c>
      <c r="AM52" s="183" t="s">
        <v>7</v>
      </c>
      <c r="AN52" s="115" t="s">
        <v>7</v>
      </c>
      <c r="AO52" s="111" t="s">
        <v>7</v>
      </c>
      <c r="AP52" s="113" t="s">
        <v>7</v>
      </c>
      <c r="AQ52" s="113" t="s">
        <v>7</v>
      </c>
      <c r="AR52" s="113" t="s">
        <v>7</v>
      </c>
      <c r="AS52" s="4" t="s">
        <v>7</v>
      </c>
      <c r="AT52" s="111" t="s">
        <v>7</v>
      </c>
      <c r="AU52" s="4" t="s">
        <v>7</v>
      </c>
      <c r="AV52" s="184" t="s">
        <v>7</v>
      </c>
      <c r="AW52" s="180" t="s">
        <v>7</v>
      </c>
      <c r="AX52" s="181" t="s">
        <v>7</v>
      </c>
      <c r="AY52" s="181" t="s">
        <v>7</v>
      </c>
      <c r="AZ52" s="182" t="s">
        <v>7</v>
      </c>
      <c r="BA52" s="183" t="s">
        <v>7</v>
      </c>
      <c r="BB52" s="180" t="s">
        <v>7</v>
      </c>
      <c r="BC52" s="183" t="s">
        <v>7</v>
      </c>
      <c r="BD52" s="115" t="s">
        <v>7</v>
      </c>
      <c r="BE52" s="111" t="s">
        <v>7</v>
      </c>
      <c r="BF52" s="113" t="s">
        <v>7</v>
      </c>
      <c r="BG52" s="113" t="s">
        <v>7</v>
      </c>
      <c r="BH52" s="113" t="s">
        <v>7</v>
      </c>
      <c r="BI52" s="4" t="s">
        <v>7</v>
      </c>
      <c r="BJ52" s="111" t="s">
        <v>7</v>
      </c>
      <c r="BK52" s="4" t="s">
        <v>7</v>
      </c>
      <c r="BL52" s="185" t="s">
        <v>7</v>
      </c>
      <c r="BM52" s="186" t="s">
        <v>15</v>
      </c>
      <c r="BN52" s="187" t="s">
        <v>7</v>
      </c>
      <c r="BO52" s="187" t="s">
        <v>7</v>
      </c>
      <c r="BP52" s="187" t="s">
        <v>7</v>
      </c>
      <c r="BQ52" s="188" t="s">
        <v>7</v>
      </c>
      <c r="BR52" s="186" t="s">
        <v>7</v>
      </c>
      <c r="BS52" s="188" t="s">
        <v>7</v>
      </c>
      <c r="BT52" s="263" t="s">
        <v>7</v>
      </c>
      <c r="BU52" s="180" t="s">
        <v>7</v>
      </c>
      <c r="BV52" s="181" t="s">
        <v>7</v>
      </c>
      <c r="BW52" s="183" t="s">
        <v>7</v>
      </c>
      <c r="BX52" s="180" t="s">
        <v>7</v>
      </c>
      <c r="BY52" s="183" t="s">
        <v>7</v>
      </c>
      <c r="BZ52" s="185"/>
      <c r="CA52" s="186"/>
      <c r="CB52" s="187"/>
      <c r="CC52" s="187"/>
      <c r="CD52" s="187" t="n">
        <f aca="false">CC52-CB52</f>
        <v>0</v>
      </c>
      <c r="CE52" s="188"/>
      <c r="CF52" s="186"/>
      <c r="CG52" s="188"/>
      <c r="CH52" s="263"/>
      <c r="CI52" s="180"/>
      <c r="CJ52" s="181" t="s">
        <v>7</v>
      </c>
      <c r="CK52" s="181" t="s">
        <v>7</v>
      </c>
      <c r="CL52" s="181" t="s">
        <v>7</v>
      </c>
      <c r="CM52" s="183"/>
      <c r="CN52" s="180"/>
      <c r="CO52" s="183"/>
      <c r="CX52" s="211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208"/>
      <c r="DO52" s="208"/>
      <c r="DP52" s="208"/>
      <c r="DQ52" s="208"/>
      <c r="DR52" s="208"/>
      <c r="DS52" s="208"/>
      <c r="DT52" s="208"/>
      <c r="DU52" s="208"/>
      <c r="DV52" s="208"/>
      <c r="DW52" s="208"/>
      <c r="DX52" s="208"/>
      <c r="DY52" s="208"/>
      <c r="DZ52" s="208"/>
      <c r="EA52" s="208"/>
      <c r="EB52" s="208"/>
      <c r="EC52" s="208"/>
      <c r="ED52" s="208"/>
      <c r="EE52" s="208"/>
      <c r="EF52" s="208"/>
      <c r="EG52" s="208"/>
      <c r="EH52" s="208"/>
      <c r="EI52" s="208"/>
      <c r="EJ52" s="208"/>
      <c r="EK52" s="208"/>
      <c r="EL52" s="208"/>
      <c r="EM52" s="208"/>
      <c r="EN52" s="208"/>
      <c r="EO52" s="208"/>
      <c r="EP52" s="208"/>
      <c r="EQ52" s="208"/>
      <c r="ER52" s="208"/>
      <c r="ES52" s="208"/>
      <c r="ET52" s="208"/>
      <c r="EU52" s="208"/>
      <c r="EV52" s="208"/>
      <c r="EW52" s="208"/>
      <c r="EX52" s="208"/>
      <c r="EY52" s="208"/>
      <c r="EZ52" s="208"/>
      <c r="FA52" s="208"/>
      <c r="FB52" s="208"/>
      <c r="FC52" s="208"/>
      <c r="FD52" s="208"/>
      <c r="FE52" s="208"/>
      <c r="FF52" s="208"/>
      <c r="FG52" s="208"/>
      <c r="FH52" s="208"/>
      <c r="FI52" s="208"/>
      <c r="FJ52" s="208"/>
      <c r="FK52" s="208"/>
      <c r="FL52" s="208"/>
      <c r="FM52" s="208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08"/>
      <c r="GA52" s="208"/>
      <c r="GB52" s="208"/>
      <c r="GC52" s="208"/>
      <c r="GD52" s="208"/>
      <c r="GE52" s="208"/>
      <c r="GF52" s="208"/>
      <c r="GG52" s="208"/>
      <c r="GH52" s="208"/>
      <c r="GI52" s="208"/>
      <c r="GJ52" s="208"/>
      <c r="GK52" s="208"/>
      <c r="GL52" s="208"/>
      <c r="GM52" s="208"/>
      <c r="GN52" s="208"/>
      <c r="GO52" s="208"/>
      <c r="GP52" s="208"/>
      <c r="GQ52" s="208"/>
      <c r="GR52" s="208"/>
      <c r="GS52" s="208"/>
      <c r="GT52" s="208"/>
      <c r="GU52" s="208"/>
      <c r="GV52" s="208"/>
      <c r="GW52" s="208"/>
      <c r="GX52" s="208"/>
      <c r="GY52" s="208"/>
      <c r="GZ52" s="208"/>
      <c r="HA52" s="208"/>
      <c r="HB52" s="208"/>
      <c r="HC52" s="208"/>
      <c r="HD52" s="208"/>
      <c r="HE52" s="208"/>
      <c r="HF52" s="208"/>
      <c r="HG52" s="208"/>
      <c r="HH52" s="208"/>
      <c r="HI52" s="208"/>
      <c r="HJ52" s="208"/>
      <c r="HK52" s="208"/>
      <c r="HL52" s="208"/>
      <c r="HM52" s="208"/>
      <c r="HN52" s="208"/>
      <c r="HO52" s="208"/>
      <c r="HP52" s="208"/>
      <c r="HQ52" s="208"/>
      <c r="HR52" s="208"/>
      <c r="HS52" s="208"/>
      <c r="HT52" s="208"/>
      <c r="HU52" s="208"/>
      <c r="HV52" s="208"/>
      <c r="HW52" s="208"/>
      <c r="HX52" s="208"/>
      <c r="HY52" s="208"/>
      <c r="HZ52" s="208"/>
      <c r="IA52" s="208"/>
      <c r="IB52" s="208"/>
      <c r="IC52" s="208"/>
      <c r="ID52" s="208"/>
      <c r="IE52" s="208"/>
      <c r="IF52" s="208"/>
      <c r="IG52" s="208"/>
      <c r="IH52" s="208"/>
      <c r="II52" s="208"/>
      <c r="IJ52" s="208"/>
      <c r="IK52" s="208"/>
      <c r="IL52" s="208"/>
      <c r="IM52" s="208"/>
      <c r="IN52" s="208"/>
      <c r="IO52" s="208"/>
      <c r="IP52" s="208"/>
      <c r="IQ52" s="208"/>
      <c r="IR52" s="208"/>
      <c r="IS52" s="208"/>
      <c r="IT52" s="208"/>
      <c r="IU52" s="208"/>
      <c r="IV52" s="208"/>
      <c r="IW52" s="208"/>
      <c r="IX52" s="208"/>
      <c r="IY52" s="208"/>
      <c r="IZ52" s="208"/>
      <c r="JA52" s="208"/>
      <c r="JB52" s="208"/>
      <c r="JC52" s="208"/>
      <c r="JD52" s="208"/>
      <c r="JE52" s="208"/>
      <c r="JF52" s="208"/>
      <c r="JG52" s="208"/>
      <c r="JH52" s="208"/>
      <c r="JI52" s="208"/>
      <c r="JJ52" s="208"/>
      <c r="JK52" s="208"/>
      <c r="JL52" s="208"/>
      <c r="JM52" s="208"/>
      <c r="JN52" s="208"/>
      <c r="JO52" s="208"/>
      <c r="JP52" s="208"/>
      <c r="JQ52" s="208"/>
      <c r="JR52" s="208"/>
      <c r="JS52" s="208"/>
      <c r="JT52" s="208"/>
      <c r="JU52" s="208"/>
      <c r="JV52" s="208"/>
      <c r="JW52" s="208"/>
      <c r="JX52" s="208"/>
      <c r="JY52" s="208"/>
      <c r="JZ52" s="208"/>
      <c r="KA52" s="208"/>
      <c r="KB52" s="208"/>
      <c r="AKU52" s="26"/>
      <c r="AKV52" s="26"/>
      <c r="AKW52" s="26"/>
      <c r="AKX52" s="26"/>
      <c r="AKY52" s="26"/>
      <c r="AKZ52" s="26"/>
      <c r="ALA52" s="26"/>
      <c r="ALB52" s="26"/>
      <c r="ALC52" s="26"/>
      <c r="ALD52" s="26"/>
      <c r="ALE52" s="26"/>
      <c r="ALF52" s="26"/>
      <c r="ALG52" s="26"/>
      <c r="ALH52" s="26"/>
      <c r="ALI52" s="26"/>
      <c r="ALJ52" s="26"/>
      <c r="ALK52" s="26"/>
      <c r="ALL52" s="26"/>
      <c r="ALM52" s="26"/>
      <c r="ALN52" s="26"/>
      <c r="ALO52" s="26"/>
      <c r="ALP52" s="26"/>
      <c r="ALQ52" s="26"/>
      <c r="ALR52" s="26"/>
      <c r="ALS52" s="26"/>
      <c r="ALT52" s="26"/>
      <c r="ALU52" s="26"/>
      <c r="ALV52" s="26"/>
      <c r="ALW52" s="26"/>
      <c r="ALX52" s="26"/>
      <c r="ALY52" s="26"/>
      <c r="ALZ52" s="26"/>
      <c r="AMA52" s="26"/>
      <c r="AMB52" s="26"/>
      <c r="AMC52" s="26"/>
      <c r="AMD52" s="26"/>
      <c r="AME52" s="26"/>
      <c r="AMF52" s="26"/>
      <c r="AMG52" s="26"/>
      <c r="AMH52" s="26"/>
      <c r="AMI52" s="26"/>
    </row>
    <row r="53" s="207" customFormat="true" ht="14.1" hidden="true" customHeight="true" outlineLevel="0" collapsed="false">
      <c r="A53" s="176" t="s">
        <v>280</v>
      </c>
      <c r="B53" s="176"/>
      <c r="C53" s="176"/>
      <c r="D53" s="177" t="n">
        <v>1973</v>
      </c>
      <c r="E53" s="177" t="n">
        <f aca="true">YEAR(TODAY())-D53</f>
        <v>52</v>
      </c>
      <c r="F53" s="177" t="s">
        <v>42</v>
      </c>
      <c r="G53" s="177" t="s">
        <v>76</v>
      </c>
      <c r="H53" s="265"/>
      <c r="I53" s="110"/>
      <c r="J53" s="110"/>
      <c r="K53" s="111" t="n">
        <f aca="false">IF(COUNT(M53:V53)&lt;7,W53,LARGE(M53:V53,1)+LARGE(M53:V53,2)+LARGE(M53:V53,3)+LARGE(M53:V53,4)+LARGE(M53:V53,5)+LARGE(M53:V53,6)+LARGE(M53:V53,7))</f>
        <v>0</v>
      </c>
      <c r="L53" s="111"/>
      <c r="M53" s="178"/>
      <c r="N53" s="178" t="n">
        <v>0</v>
      </c>
      <c r="O53" s="178" t="n">
        <v>0</v>
      </c>
      <c r="P53" s="178"/>
      <c r="Q53" s="178"/>
      <c r="R53" s="178"/>
      <c r="S53" s="178"/>
      <c r="T53" s="178" t="str">
        <f aca="false">BY53</f>
        <v> </v>
      </c>
      <c r="U53" s="178" t="n">
        <f aca="false">CG53</f>
        <v>0</v>
      </c>
      <c r="V53" s="178"/>
      <c r="W53" s="262" t="n">
        <f aca="false">SUM(M53:V53)</f>
        <v>0</v>
      </c>
      <c r="X53" s="115" t="s">
        <v>7</v>
      </c>
      <c r="Y53" s="111" t="s">
        <v>7</v>
      </c>
      <c r="Z53" s="113" t="s">
        <v>7</v>
      </c>
      <c r="AA53" s="113" t="s">
        <v>7</v>
      </c>
      <c r="AB53" s="113" t="e">
        <f aca="false">AA53-Z53</f>
        <v>#VALUE!</v>
      </c>
      <c r="AC53" s="4" t="s">
        <v>7</v>
      </c>
      <c r="AD53" s="111" t="s">
        <v>7</v>
      </c>
      <c r="AE53" s="4" t="s">
        <v>7</v>
      </c>
      <c r="AF53" s="184" t="s">
        <v>7</v>
      </c>
      <c r="AG53" s="180" t="s">
        <v>7</v>
      </c>
      <c r="AH53" s="181" t="s">
        <v>7</v>
      </c>
      <c r="AI53" s="181" t="s">
        <v>7</v>
      </c>
      <c r="AJ53" s="182" t="s">
        <v>7</v>
      </c>
      <c r="AK53" s="183" t="s">
        <v>7</v>
      </c>
      <c r="AL53" s="180" t="s">
        <v>7</v>
      </c>
      <c r="AM53" s="183" t="s">
        <v>7</v>
      </c>
      <c r="AN53" s="115" t="s">
        <v>7</v>
      </c>
      <c r="AO53" s="111" t="s">
        <v>7</v>
      </c>
      <c r="AP53" s="113" t="s">
        <v>7</v>
      </c>
      <c r="AQ53" s="113" t="s">
        <v>7</v>
      </c>
      <c r="AR53" s="113" t="s">
        <v>7</v>
      </c>
      <c r="AS53" s="4" t="s">
        <v>7</v>
      </c>
      <c r="AT53" s="111" t="s">
        <v>7</v>
      </c>
      <c r="AU53" s="4" t="s">
        <v>7</v>
      </c>
      <c r="AV53" s="184" t="s">
        <v>7</v>
      </c>
      <c r="AW53" s="180" t="s">
        <v>7</v>
      </c>
      <c r="AX53" s="181" t="s">
        <v>7</v>
      </c>
      <c r="AY53" s="181" t="s">
        <v>7</v>
      </c>
      <c r="AZ53" s="182" t="s">
        <v>7</v>
      </c>
      <c r="BA53" s="183" t="s">
        <v>7</v>
      </c>
      <c r="BB53" s="180" t="s">
        <v>529</v>
      </c>
      <c r="BC53" s="183" t="s">
        <v>7</v>
      </c>
      <c r="BD53" s="115" t="s">
        <v>7</v>
      </c>
      <c r="BE53" s="111" t="s">
        <v>7</v>
      </c>
      <c r="BF53" s="113" t="s">
        <v>7</v>
      </c>
      <c r="BG53" s="113" t="s">
        <v>7</v>
      </c>
      <c r="BH53" s="113" t="s">
        <v>7</v>
      </c>
      <c r="BI53" s="4" t="s">
        <v>7</v>
      </c>
      <c r="BJ53" s="111" t="s">
        <v>7</v>
      </c>
      <c r="BK53" s="4" t="s">
        <v>7</v>
      </c>
      <c r="BL53" s="185" t="s">
        <v>7</v>
      </c>
      <c r="BM53" s="186" t="s">
        <v>15</v>
      </c>
      <c r="BN53" s="187" t="s">
        <v>7</v>
      </c>
      <c r="BO53" s="187" t="s">
        <v>7</v>
      </c>
      <c r="BP53" s="187" t="s">
        <v>7</v>
      </c>
      <c r="BQ53" s="188" t="s">
        <v>7</v>
      </c>
      <c r="BR53" s="186" t="s">
        <v>7</v>
      </c>
      <c r="BS53" s="188" t="s">
        <v>7</v>
      </c>
      <c r="BT53" s="263" t="s">
        <v>7</v>
      </c>
      <c r="BU53" s="180" t="s">
        <v>7</v>
      </c>
      <c r="BV53" s="181" t="s">
        <v>7</v>
      </c>
      <c r="BW53" s="183" t="s">
        <v>7</v>
      </c>
      <c r="BX53" s="180" t="s">
        <v>7</v>
      </c>
      <c r="BY53" s="183" t="s">
        <v>7</v>
      </c>
      <c r="BZ53" s="185"/>
      <c r="CA53" s="186"/>
      <c r="CB53" s="187"/>
      <c r="CC53" s="187"/>
      <c r="CD53" s="187" t="n">
        <f aca="false">CC53-CB53</f>
        <v>0</v>
      </c>
      <c r="CE53" s="188"/>
      <c r="CF53" s="186"/>
      <c r="CG53" s="188"/>
      <c r="CH53" s="263"/>
      <c r="CI53" s="180"/>
      <c r="CJ53" s="181" t="s">
        <v>7</v>
      </c>
      <c r="CK53" s="181" t="s">
        <v>7</v>
      </c>
      <c r="CL53" s="181" t="s">
        <v>7</v>
      </c>
      <c r="CM53" s="183"/>
      <c r="CN53" s="180"/>
      <c r="CO53" s="183"/>
      <c r="CP53" s="264"/>
      <c r="CQ53" s="264"/>
      <c r="CR53" s="264"/>
      <c r="CS53" s="264"/>
      <c r="CT53" s="264"/>
      <c r="CU53" s="264"/>
      <c r="CV53" s="264"/>
      <c r="CW53" s="264"/>
      <c r="CX53" s="209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208"/>
      <c r="DO53" s="208"/>
      <c r="DP53" s="208"/>
      <c r="DQ53" s="208"/>
      <c r="DR53" s="208"/>
      <c r="DS53" s="208"/>
      <c r="DT53" s="208"/>
      <c r="DU53" s="208"/>
      <c r="DV53" s="208"/>
      <c r="DW53" s="208"/>
      <c r="DX53" s="208"/>
      <c r="DY53" s="208"/>
      <c r="DZ53" s="208"/>
      <c r="EA53" s="208"/>
      <c r="EB53" s="208"/>
      <c r="EC53" s="208"/>
      <c r="ED53" s="208"/>
      <c r="EE53" s="208"/>
      <c r="EF53" s="208"/>
      <c r="EG53" s="208"/>
      <c r="EH53" s="208"/>
      <c r="EI53" s="208"/>
      <c r="EJ53" s="208"/>
      <c r="EK53" s="208"/>
      <c r="EL53" s="208"/>
      <c r="EM53" s="208"/>
      <c r="EN53" s="208"/>
      <c r="EO53" s="208"/>
      <c r="EP53" s="208"/>
      <c r="EQ53" s="208"/>
      <c r="ER53" s="208"/>
      <c r="ES53" s="208"/>
      <c r="ET53" s="208"/>
      <c r="EU53" s="208"/>
      <c r="EV53" s="208"/>
      <c r="EW53" s="208"/>
      <c r="EX53" s="208"/>
      <c r="EY53" s="208"/>
      <c r="EZ53" s="208"/>
      <c r="FA53" s="208"/>
      <c r="FB53" s="208"/>
      <c r="FC53" s="208"/>
      <c r="FD53" s="208"/>
      <c r="FE53" s="208"/>
      <c r="FF53" s="208"/>
      <c r="FG53" s="208"/>
      <c r="FH53" s="208"/>
      <c r="FI53" s="208"/>
      <c r="FJ53" s="208"/>
      <c r="FK53" s="208"/>
      <c r="FL53" s="208"/>
      <c r="FM53" s="208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08"/>
      <c r="GA53" s="208"/>
      <c r="GB53" s="208"/>
      <c r="GC53" s="208"/>
      <c r="GD53" s="208"/>
      <c r="GE53" s="208"/>
      <c r="GF53" s="208"/>
      <c r="GG53" s="208"/>
      <c r="GH53" s="208"/>
      <c r="GI53" s="208"/>
      <c r="GJ53" s="208"/>
      <c r="GK53" s="208"/>
      <c r="GL53" s="208"/>
      <c r="GM53" s="208"/>
      <c r="GN53" s="208"/>
      <c r="GO53" s="208"/>
      <c r="GP53" s="208"/>
      <c r="GQ53" s="208"/>
      <c r="GR53" s="208"/>
      <c r="GS53" s="208"/>
      <c r="GT53" s="208"/>
      <c r="GU53" s="208"/>
      <c r="GV53" s="208"/>
      <c r="GW53" s="208"/>
      <c r="GX53" s="208"/>
      <c r="GY53" s="208"/>
      <c r="GZ53" s="208"/>
      <c r="HA53" s="208"/>
      <c r="HB53" s="208"/>
      <c r="HC53" s="208"/>
      <c r="HD53" s="208"/>
      <c r="HE53" s="208"/>
      <c r="HF53" s="208"/>
      <c r="HG53" s="208"/>
      <c r="HH53" s="208"/>
      <c r="HI53" s="208"/>
      <c r="HJ53" s="208"/>
      <c r="HK53" s="208"/>
      <c r="HL53" s="208"/>
      <c r="HM53" s="208"/>
      <c r="HN53" s="208"/>
      <c r="HO53" s="208"/>
      <c r="HP53" s="208"/>
      <c r="HQ53" s="208"/>
      <c r="HR53" s="208"/>
      <c r="HS53" s="208"/>
      <c r="HT53" s="208"/>
      <c r="HU53" s="208"/>
      <c r="HV53" s="208"/>
      <c r="HW53" s="208"/>
      <c r="HX53" s="208"/>
      <c r="HY53" s="208"/>
      <c r="HZ53" s="208"/>
      <c r="IA53" s="208"/>
      <c r="IB53" s="208"/>
      <c r="IC53" s="208"/>
      <c r="ID53" s="208"/>
      <c r="IE53" s="208"/>
      <c r="IF53" s="208"/>
      <c r="IG53" s="208"/>
      <c r="IH53" s="208"/>
      <c r="II53" s="208"/>
      <c r="IJ53" s="208"/>
      <c r="IK53" s="208"/>
      <c r="IL53" s="208"/>
      <c r="IM53" s="208"/>
      <c r="IN53" s="208"/>
      <c r="IO53" s="208"/>
      <c r="IP53" s="208"/>
      <c r="IQ53" s="208"/>
      <c r="IR53" s="208"/>
      <c r="IS53" s="208"/>
      <c r="IT53" s="208"/>
      <c r="IU53" s="208"/>
      <c r="IV53" s="208"/>
      <c r="IW53" s="208"/>
      <c r="IX53" s="208"/>
      <c r="IY53" s="208"/>
      <c r="IZ53" s="208"/>
      <c r="JA53" s="208"/>
      <c r="JB53" s="208"/>
      <c r="JC53" s="208"/>
      <c r="JD53" s="208"/>
      <c r="JE53" s="208"/>
      <c r="JF53" s="208"/>
      <c r="JG53" s="208"/>
      <c r="JH53" s="208"/>
      <c r="JI53" s="208"/>
      <c r="JJ53" s="208"/>
      <c r="JK53" s="208"/>
      <c r="JL53" s="208"/>
      <c r="JM53" s="208"/>
      <c r="JN53" s="208"/>
      <c r="JO53" s="208"/>
      <c r="JP53" s="208"/>
      <c r="JQ53" s="208"/>
      <c r="JR53" s="208"/>
      <c r="JS53" s="208"/>
      <c r="JT53" s="208"/>
      <c r="JU53" s="208"/>
      <c r="JV53" s="208"/>
      <c r="JW53" s="208"/>
      <c r="JX53" s="208"/>
      <c r="JY53" s="208"/>
      <c r="JZ53" s="208"/>
      <c r="KA53" s="208"/>
      <c r="KB53" s="208"/>
      <c r="AKU53" s="26"/>
      <c r="AKV53" s="26"/>
      <c r="AKW53" s="26"/>
      <c r="AKX53" s="26"/>
      <c r="AKY53" s="26"/>
      <c r="AKZ53" s="26"/>
      <c r="ALA53" s="26"/>
      <c r="ALB53" s="26"/>
      <c r="ALC53" s="26"/>
      <c r="ALD53" s="26"/>
      <c r="ALE53" s="26"/>
      <c r="ALF53" s="26"/>
      <c r="ALG53" s="26"/>
      <c r="ALH53" s="26"/>
      <c r="ALI53" s="26"/>
      <c r="ALJ53" s="26"/>
      <c r="ALK53" s="26"/>
      <c r="ALL53" s="26"/>
      <c r="ALM53" s="26"/>
      <c r="ALN53" s="26"/>
      <c r="ALO53" s="26"/>
      <c r="ALP53" s="26"/>
      <c r="ALQ53" s="26"/>
      <c r="ALR53" s="26"/>
      <c r="ALS53" s="26"/>
      <c r="ALT53" s="26"/>
      <c r="ALU53" s="26"/>
      <c r="ALV53" s="26"/>
      <c r="ALW53" s="26"/>
      <c r="ALX53" s="26"/>
      <c r="ALY53" s="26"/>
      <c r="ALZ53" s="26"/>
      <c r="AMA53" s="26"/>
      <c r="AMB53" s="26"/>
      <c r="AMC53" s="26"/>
      <c r="AMD53" s="26"/>
      <c r="AME53" s="26"/>
      <c r="AMF53" s="26"/>
      <c r="AMG53" s="26"/>
      <c r="AMH53" s="26"/>
      <c r="AMI53" s="26"/>
    </row>
    <row r="54" s="207" customFormat="true" ht="14.1" hidden="true" customHeight="true" outlineLevel="0" collapsed="false">
      <c r="A54" s="176" t="s">
        <v>281</v>
      </c>
      <c r="B54" s="176" t="s">
        <v>65</v>
      </c>
      <c r="C54" s="176" t="s">
        <v>85</v>
      </c>
      <c r="D54" s="177" t="n">
        <v>1977</v>
      </c>
      <c r="E54" s="177" t="n">
        <f aca="true">YEAR(TODAY())-D54</f>
        <v>48</v>
      </c>
      <c r="F54" s="177" t="s">
        <v>42</v>
      </c>
      <c r="G54" s="177" t="s">
        <v>54</v>
      </c>
      <c r="H54" s="265"/>
      <c r="I54" s="110"/>
      <c r="J54" s="110"/>
      <c r="K54" s="111" t="n">
        <f aca="false">IF(COUNT(M54:V54)&lt;7,W54,LARGE(M54:V54,1)+LARGE(M54:V54,2)+LARGE(M54:V54,3)+LARGE(M54:V54,4)+LARGE(M54:V54,5)+LARGE(M54:V54,6)+LARGE(M54:V54,7))</f>
        <v>0</v>
      </c>
      <c r="L54" s="111"/>
      <c r="M54" s="178"/>
      <c r="N54" s="178" t="n">
        <v>0</v>
      </c>
      <c r="O54" s="178" t="n">
        <v>0</v>
      </c>
      <c r="P54" s="178"/>
      <c r="Q54" s="178"/>
      <c r="R54" s="178"/>
      <c r="S54" s="178"/>
      <c r="T54" s="178" t="str">
        <f aca="false">BY54</f>
        <v> </v>
      </c>
      <c r="U54" s="178" t="n">
        <f aca="false">CG54</f>
        <v>0</v>
      </c>
      <c r="V54" s="178"/>
      <c r="W54" s="262" t="n">
        <f aca="false">SUM(M54:V54)</f>
        <v>0</v>
      </c>
      <c r="X54" s="115" t="s">
        <v>7</v>
      </c>
      <c r="Y54" s="111" t="s">
        <v>7</v>
      </c>
      <c r="Z54" s="113" t="s">
        <v>7</v>
      </c>
      <c r="AA54" s="113" t="s">
        <v>7</v>
      </c>
      <c r="AB54" s="113" t="e">
        <f aca="false">AA54-Z54</f>
        <v>#VALUE!</v>
      </c>
      <c r="AC54" s="4" t="s">
        <v>7</v>
      </c>
      <c r="AD54" s="111" t="s">
        <v>7</v>
      </c>
      <c r="AE54" s="4" t="s">
        <v>7</v>
      </c>
      <c r="AF54" s="184" t="s">
        <v>7</v>
      </c>
      <c r="AG54" s="180" t="s">
        <v>7</v>
      </c>
      <c r="AH54" s="181" t="s">
        <v>7</v>
      </c>
      <c r="AI54" s="181" t="s">
        <v>7</v>
      </c>
      <c r="AJ54" s="182" t="s">
        <v>7</v>
      </c>
      <c r="AK54" s="183" t="s">
        <v>7</v>
      </c>
      <c r="AL54" s="180" t="s">
        <v>7</v>
      </c>
      <c r="AM54" s="183" t="s">
        <v>7</v>
      </c>
      <c r="AN54" s="115" t="s">
        <v>7</v>
      </c>
      <c r="AO54" s="111" t="s">
        <v>7</v>
      </c>
      <c r="AP54" s="113" t="s">
        <v>7</v>
      </c>
      <c r="AQ54" s="113" t="s">
        <v>7</v>
      </c>
      <c r="AR54" s="113" t="s">
        <v>7</v>
      </c>
      <c r="AS54" s="4" t="s">
        <v>7</v>
      </c>
      <c r="AT54" s="111" t="s">
        <v>7</v>
      </c>
      <c r="AU54" s="4" t="s">
        <v>7</v>
      </c>
      <c r="AV54" s="184" t="s">
        <v>7</v>
      </c>
      <c r="AW54" s="180" t="s">
        <v>7</v>
      </c>
      <c r="AX54" s="181" t="s">
        <v>7</v>
      </c>
      <c r="AY54" s="181" t="s">
        <v>7</v>
      </c>
      <c r="AZ54" s="182" t="s">
        <v>7</v>
      </c>
      <c r="BA54" s="183" t="s">
        <v>7</v>
      </c>
      <c r="BB54" s="180" t="s">
        <v>7</v>
      </c>
      <c r="BC54" s="183" t="s">
        <v>7</v>
      </c>
      <c r="BD54" s="115" t="s">
        <v>7</v>
      </c>
      <c r="BE54" s="111" t="s">
        <v>7</v>
      </c>
      <c r="BF54" s="113" t="s">
        <v>7</v>
      </c>
      <c r="BG54" s="113" t="s">
        <v>7</v>
      </c>
      <c r="BH54" s="113" t="s">
        <v>7</v>
      </c>
      <c r="BI54" s="4" t="s">
        <v>7</v>
      </c>
      <c r="BJ54" s="111" t="s">
        <v>7</v>
      </c>
      <c r="BK54" s="4" t="s">
        <v>7</v>
      </c>
      <c r="BL54" s="185" t="s">
        <v>7</v>
      </c>
      <c r="BM54" s="186" t="s">
        <v>15</v>
      </c>
      <c r="BN54" s="187" t="s">
        <v>7</v>
      </c>
      <c r="BO54" s="187" t="s">
        <v>7</v>
      </c>
      <c r="BP54" s="187" t="s">
        <v>7</v>
      </c>
      <c r="BQ54" s="188" t="s">
        <v>7</v>
      </c>
      <c r="BR54" s="186" t="s">
        <v>7</v>
      </c>
      <c r="BS54" s="188" t="s">
        <v>7</v>
      </c>
      <c r="BT54" s="263" t="s">
        <v>7</v>
      </c>
      <c r="BU54" s="180" t="s">
        <v>7</v>
      </c>
      <c r="BV54" s="181" t="s">
        <v>7</v>
      </c>
      <c r="BW54" s="183" t="s">
        <v>7</v>
      </c>
      <c r="BX54" s="180" t="s">
        <v>7</v>
      </c>
      <c r="BY54" s="183" t="s">
        <v>7</v>
      </c>
      <c r="BZ54" s="185"/>
      <c r="CA54" s="186"/>
      <c r="CB54" s="187"/>
      <c r="CC54" s="187"/>
      <c r="CD54" s="187" t="n">
        <f aca="false">CC54-CB54</f>
        <v>0</v>
      </c>
      <c r="CE54" s="188"/>
      <c r="CF54" s="186"/>
      <c r="CG54" s="188"/>
      <c r="CH54" s="263"/>
      <c r="CI54" s="180"/>
      <c r="CJ54" s="181" t="s">
        <v>7</v>
      </c>
      <c r="CK54" s="181" t="s">
        <v>7</v>
      </c>
      <c r="CL54" s="181" t="s">
        <v>7</v>
      </c>
      <c r="CM54" s="183"/>
      <c r="CN54" s="180"/>
      <c r="CO54" s="183"/>
      <c r="CX54" s="211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  <c r="EB54" s="208"/>
      <c r="EC54" s="208"/>
      <c r="ED54" s="208"/>
      <c r="EE54" s="208"/>
      <c r="EF54" s="208"/>
      <c r="EG54" s="208"/>
      <c r="EH54" s="208"/>
      <c r="EI54" s="208"/>
      <c r="EJ54" s="208"/>
      <c r="EK54" s="208"/>
      <c r="EL54" s="208"/>
      <c r="EM54" s="208"/>
      <c r="EN54" s="208"/>
      <c r="EO54" s="208"/>
      <c r="EP54" s="208"/>
      <c r="EQ54" s="208"/>
      <c r="ER54" s="208"/>
      <c r="ES54" s="208"/>
      <c r="ET54" s="208"/>
      <c r="EU54" s="208"/>
      <c r="EV54" s="208"/>
      <c r="EW54" s="208"/>
      <c r="EX54" s="208"/>
      <c r="EY54" s="208"/>
      <c r="EZ54" s="208"/>
      <c r="FA54" s="208"/>
      <c r="FB54" s="208"/>
      <c r="FC54" s="208"/>
      <c r="FD54" s="208"/>
      <c r="FE54" s="208"/>
      <c r="FF54" s="208"/>
      <c r="FG54" s="208"/>
      <c r="FH54" s="208"/>
      <c r="FI54" s="208"/>
      <c r="FJ54" s="208"/>
      <c r="FK54" s="208"/>
      <c r="FL54" s="208"/>
      <c r="FM54" s="208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08"/>
      <c r="GA54" s="208"/>
      <c r="GB54" s="208"/>
      <c r="GC54" s="208"/>
      <c r="GD54" s="208"/>
      <c r="GE54" s="208"/>
      <c r="GF54" s="208"/>
      <c r="GG54" s="208"/>
      <c r="GH54" s="208"/>
      <c r="GI54" s="208"/>
      <c r="GJ54" s="208"/>
      <c r="GK54" s="208"/>
      <c r="GL54" s="208"/>
      <c r="GM54" s="208"/>
      <c r="GN54" s="208"/>
      <c r="GO54" s="208"/>
      <c r="GP54" s="208"/>
      <c r="GQ54" s="208"/>
      <c r="GR54" s="208"/>
      <c r="GS54" s="208"/>
      <c r="GT54" s="208"/>
      <c r="GU54" s="208"/>
      <c r="GV54" s="208"/>
      <c r="GW54" s="208"/>
      <c r="GX54" s="208"/>
      <c r="GY54" s="208"/>
      <c r="GZ54" s="208"/>
      <c r="HA54" s="208"/>
      <c r="HB54" s="208"/>
      <c r="HC54" s="208"/>
      <c r="HD54" s="208"/>
      <c r="HE54" s="208"/>
      <c r="HF54" s="208"/>
      <c r="HG54" s="208"/>
      <c r="HH54" s="208"/>
      <c r="HI54" s="208"/>
      <c r="HJ54" s="208"/>
      <c r="HK54" s="208"/>
      <c r="HL54" s="208"/>
      <c r="HM54" s="208"/>
      <c r="HN54" s="208"/>
      <c r="HO54" s="208"/>
      <c r="HP54" s="208"/>
      <c r="HQ54" s="208"/>
      <c r="HR54" s="208"/>
      <c r="HS54" s="208"/>
      <c r="HT54" s="208"/>
      <c r="HU54" s="208"/>
      <c r="HV54" s="208"/>
      <c r="HW54" s="208"/>
      <c r="HX54" s="208"/>
      <c r="HY54" s="208"/>
      <c r="HZ54" s="208"/>
      <c r="IA54" s="208"/>
      <c r="IB54" s="208"/>
      <c r="IC54" s="208"/>
      <c r="ID54" s="208"/>
      <c r="IE54" s="208"/>
      <c r="IF54" s="208"/>
      <c r="IG54" s="208"/>
      <c r="IH54" s="208"/>
      <c r="II54" s="208"/>
      <c r="IJ54" s="208"/>
      <c r="IK54" s="208"/>
      <c r="IL54" s="208"/>
      <c r="IM54" s="208"/>
      <c r="IN54" s="208"/>
      <c r="IO54" s="208"/>
      <c r="IP54" s="208"/>
      <c r="IQ54" s="208"/>
      <c r="IR54" s="208"/>
      <c r="IS54" s="208"/>
      <c r="IT54" s="208"/>
      <c r="IU54" s="208"/>
      <c r="IV54" s="208"/>
      <c r="IW54" s="208"/>
      <c r="IX54" s="208"/>
      <c r="IY54" s="208"/>
      <c r="IZ54" s="208"/>
      <c r="JA54" s="208"/>
      <c r="JB54" s="208"/>
      <c r="JC54" s="208"/>
      <c r="JD54" s="208"/>
      <c r="JE54" s="208"/>
      <c r="JF54" s="208"/>
      <c r="JG54" s="208"/>
      <c r="JH54" s="208"/>
      <c r="JI54" s="208"/>
      <c r="JJ54" s="208"/>
      <c r="JK54" s="208"/>
      <c r="JL54" s="208"/>
      <c r="JM54" s="208"/>
      <c r="JN54" s="208"/>
      <c r="JO54" s="208"/>
      <c r="JP54" s="208"/>
      <c r="JQ54" s="208"/>
      <c r="JR54" s="208"/>
      <c r="JS54" s="208"/>
      <c r="JT54" s="208"/>
      <c r="JU54" s="208"/>
      <c r="JV54" s="208"/>
      <c r="JW54" s="208"/>
      <c r="JX54" s="208"/>
      <c r="JY54" s="208"/>
      <c r="JZ54" s="208"/>
      <c r="KA54" s="208"/>
      <c r="KB54" s="208"/>
      <c r="AKU54" s="26"/>
      <c r="AKV54" s="26"/>
      <c r="AKW54" s="26"/>
      <c r="AKX54" s="26"/>
      <c r="AKY54" s="26"/>
      <c r="AKZ54" s="26"/>
      <c r="ALA54" s="26"/>
      <c r="ALB54" s="26"/>
      <c r="ALC54" s="26"/>
      <c r="ALD54" s="26"/>
      <c r="ALE54" s="26"/>
      <c r="ALF54" s="26"/>
      <c r="ALG54" s="26"/>
      <c r="ALH54" s="26"/>
      <c r="ALI54" s="26"/>
      <c r="ALJ54" s="26"/>
      <c r="ALK54" s="26"/>
      <c r="ALL54" s="26"/>
      <c r="ALM54" s="26"/>
      <c r="ALN54" s="26"/>
      <c r="ALO54" s="26"/>
      <c r="ALP54" s="26"/>
      <c r="ALQ54" s="26"/>
      <c r="ALR54" s="26"/>
      <c r="ALS54" s="26"/>
      <c r="ALT54" s="26"/>
      <c r="ALU54" s="26"/>
      <c r="ALV54" s="26"/>
      <c r="ALW54" s="26"/>
      <c r="ALX54" s="26"/>
      <c r="ALY54" s="26"/>
      <c r="ALZ54" s="26"/>
      <c r="AMA54" s="26"/>
      <c r="AMB54" s="26"/>
      <c r="AMC54" s="26"/>
      <c r="AMD54" s="26"/>
      <c r="AME54" s="26"/>
      <c r="AMF54" s="26"/>
      <c r="AMG54" s="26"/>
      <c r="AMH54" s="26"/>
      <c r="AMI54" s="26"/>
    </row>
    <row r="55" s="207" customFormat="true" ht="14.1" hidden="true" customHeight="true" outlineLevel="0" collapsed="false">
      <c r="A55" s="176" t="s">
        <v>282</v>
      </c>
      <c r="B55" s="176" t="s">
        <v>45</v>
      </c>
      <c r="C55" s="176" t="s">
        <v>272</v>
      </c>
      <c r="D55" s="177" t="n">
        <v>1991</v>
      </c>
      <c r="E55" s="177" t="n">
        <f aca="true">YEAR(TODAY())-D55</f>
        <v>34</v>
      </c>
      <c r="F55" s="177" t="s">
        <v>42</v>
      </c>
      <c r="G55" s="177" t="s">
        <v>43</v>
      </c>
      <c r="H55" s="265"/>
      <c r="I55" s="110"/>
      <c r="J55" s="110"/>
      <c r="K55" s="111" t="n">
        <f aca="false">IF(COUNT(M55:V55)&lt;7,W55,LARGE(M55:V55,1)+LARGE(M55:V55,2)+LARGE(M55:V55,3)+LARGE(M55:V55,4)+LARGE(M55:V55,5)+LARGE(M55:V55,6)+LARGE(M55:V55,7))</f>
        <v>0</v>
      </c>
      <c r="L55" s="111"/>
      <c r="M55" s="178"/>
      <c r="N55" s="178" t="n">
        <v>0</v>
      </c>
      <c r="O55" s="178" t="n">
        <v>0</v>
      </c>
      <c r="P55" s="178"/>
      <c r="Q55" s="178"/>
      <c r="R55" s="178"/>
      <c r="S55" s="178"/>
      <c r="T55" s="178" t="str">
        <f aca="false">BY55</f>
        <v> </v>
      </c>
      <c r="U55" s="178" t="n">
        <f aca="false">CG55</f>
        <v>0</v>
      </c>
      <c r="V55" s="178"/>
      <c r="W55" s="262" t="n">
        <f aca="false">SUM(M55:V55)</f>
        <v>0</v>
      </c>
      <c r="X55" s="115" t="s">
        <v>7</v>
      </c>
      <c r="Y55" s="111" t="s">
        <v>7</v>
      </c>
      <c r="Z55" s="113" t="s">
        <v>7</v>
      </c>
      <c r="AA55" s="113" t="s">
        <v>7</v>
      </c>
      <c r="AB55" s="113" t="e">
        <f aca="false">AA55-Z55</f>
        <v>#VALUE!</v>
      </c>
      <c r="AC55" s="4" t="s">
        <v>7</v>
      </c>
      <c r="AD55" s="111" t="s">
        <v>7</v>
      </c>
      <c r="AE55" s="4" t="s">
        <v>7</v>
      </c>
      <c r="AF55" s="184" t="s">
        <v>7</v>
      </c>
      <c r="AG55" s="180" t="s">
        <v>7</v>
      </c>
      <c r="AH55" s="181" t="s">
        <v>7</v>
      </c>
      <c r="AI55" s="181" t="s">
        <v>7</v>
      </c>
      <c r="AJ55" s="182" t="s">
        <v>7</v>
      </c>
      <c r="AK55" s="183" t="s">
        <v>7</v>
      </c>
      <c r="AL55" s="180" t="s">
        <v>7</v>
      </c>
      <c r="AM55" s="183" t="s">
        <v>7</v>
      </c>
      <c r="AN55" s="115" t="s">
        <v>7</v>
      </c>
      <c r="AO55" s="111" t="s">
        <v>7</v>
      </c>
      <c r="AP55" s="113" t="s">
        <v>7</v>
      </c>
      <c r="AQ55" s="113" t="s">
        <v>7</v>
      </c>
      <c r="AR55" s="113" t="s">
        <v>7</v>
      </c>
      <c r="AS55" s="4" t="s">
        <v>7</v>
      </c>
      <c r="AT55" s="111" t="s">
        <v>7</v>
      </c>
      <c r="AU55" s="4" t="s">
        <v>7</v>
      </c>
      <c r="AV55" s="184" t="s">
        <v>7</v>
      </c>
      <c r="AW55" s="180" t="s">
        <v>7</v>
      </c>
      <c r="AX55" s="181" t="s">
        <v>7</v>
      </c>
      <c r="AY55" s="181" t="s">
        <v>7</v>
      </c>
      <c r="AZ55" s="182" t="s">
        <v>7</v>
      </c>
      <c r="BA55" s="183" t="s">
        <v>7</v>
      </c>
      <c r="BB55" s="180" t="s">
        <v>7</v>
      </c>
      <c r="BC55" s="183" t="s">
        <v>7</v>
      </c>
      <c r="BD55" s="115" t="s">
        <v>7</v>
      </c>
      <c r="BE55" s="111" t="s">
        <v>7</v>
      </c>
      <c r="BF55" s="113" t="s">
        <v>7</v>
      </c>
      <c r="BG55" s="113" t="s">
        <v>7</v>
      </c>
      <c r="BH55" s="113" t="s">
        <v>7</v>
      </c>
      <c r="BI55" s="4" t="s">
        <v>7</v>
      </c>
      <c r="BJ55" s="111" t="s">
        <v>7</v>
      </c>
      <c r="BK55" s="4" t="s">
        <v>7</v>
      </c>
      <c r="BL55" s="185" t="s">
        <v>7</v>
      </c>
      <c r="BM55" s="186" t="s">
        <v>15</v>
      </c>
      <c r="BN55" s="187" t="s">
        <v>7</v>
      </c>
      <c r="BO55" s="187" t="s">
        <v>7</v>
      </c>
      <c r="BP55" s="187" t="s">
        <v>7</v>
      </c>
      <c r="BQ55" s="188" t="s">
        <v>7</v>
      </c>
      <c r="BR55" s="186" t="s">
        <v>7</v>
      </c>
      <c r="BS55" s="188" t="s">
        <v>7</v>
      </c>
      <c r="BT55" s="263" t="s">
        <v>7</v>
      </c>
      <c r="BU55" s="180" t="s">
        <v>7</v>
      </c>
      <c r="BV55" s="181" t="s">
        <v>7</v>
      </c>
      <c r="BW55" s="183" t="s">
        <v>7</v>
      </c>
      <c r="BX55" s="180" t="s">
        <v>7</v>
      </c>
      <c r="BY55" s="183" t="s">
        <v>7</v>
      </c>
      <c r="BZ55" s="185"/>
      <c r="CA55" s="186"/>
      <c r="CB55" s="187"/>
      <c r="CC55" s="187"/>
      <c r="CD55" s="187" t="n">
        <f aca="false">CC55-CB55</f>
        <v>0</v>
      </c>
      <c r="CE55" s="188"/>
      <c r="CF55" s="186"/>
      <c r="CG55" s="188"/>
      <c r="CH55" s="263"/>
      <c r="CI55" s="180"/>
      <c r="CJ55" s="181" t="s">
        <v>7</v>
      </c>
      <c r="CK55" s="181" t="s">
        <v>7</v>
      </c>
      <c r="CL55" s="181" t="s">
        <v>7</v>
      </c>
      <c r="CM55" s="183"/>
      <c r="CN55" s="180"/>
      <c r="CO55" s="183"/>
      <c r="CX55" s="211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  <c r="EO55" s="208"/>
      <c r="EP55" s="208"/>
      <c r="EQ55" s="208"/>
      <c r="ER55" s="208"/>
      <c r="ES55" s="208"/>
      <c r="ET55" s="208"/>
      <c r="EU55" s="208"/>
      <c r="EV55" s="208"/>
      <c r="EW55" s="208"/>
      <c r="EX55" s="208"/>
      <c r="EY55" s="208"/>
      <c r="EZ55" s="208"/>
      <c r="FA55" s="208"/>
      <c r="FB55" s="208"/>
      <c r="FC55" s="208"/>
      <c r="FD55" s="208"/>
      <c r="FE55" s="208"/>
      <c r="FF55" s="208"/>
      <c r="FG55" s="208"/>
      <c r="FH55" s="208"/>
      <c r="FI55" s="208"/>
      <c r="FJ55" s="208"/>
      <c r="FK55" s="208"/>
      <c r="FL55" s="208"/>
      <c r="FM55" s="208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08"/>
      <c r="GA55" s="208"/>
      <c r="GB55" s="208"/>
      <c r="GC55" s="208"/>
      <c r="GD55" s="208"/>
      <c r="GE55" s="208"/>
      <c r="GF55" s="208"/>
      <c r="GG55" s="208"/>
      <c r="GH55" s="208"/>
      <c r="GI55" s="208"/>
      <c r="GJ55" s="208"/>
      <c r="GK55" s="208"/>
      <c r="GL55" s="208"/>
      <c r="GM55" s="208"/>
      <c r="GN55" s="208"/>
      <c r="GO55" s="208"/>
      <c r="GP55" s="208"/>
      <c r="GQ55" s="208"/>
      <c r="GR55" s="208"/>
      <c r="GS55" s="208"/>
      <c r="GT55" s="208"/>
      <c r="GU55" s="208"/>
      <c r="GV55" s="208"/>
      <c r="GW55" s="208"/>
      <c r="GX55" s="208"/>
      <c r="GY55" s="208"/>
      <c r="GZ55" s="208"/>
      <c r="HA55" s="208"/>
      <c r="HB55" s="208"/>
      <c r="HC55" s="208"/>
      <c r="HD55" s="208"/>
      <c r="HE55" s="208"/>
      <c r="HF55" s="208"/>
      <c r="HG55" s="208"/>
      <c r="HH55" s="208"/>
      <c r="HI55" s="208"/>
      <c r="HJ55" s="208"/>
      <c r="HK55" s="208"/>
      <c r="HL55" s="208"/>
      <c r="HM55" s="208"/>
      <c r="HN55" s="208"/>
      <c r="HO55" s="208"/>
      <c r="HP55" s="208"/>
      <c r="HQ55" s="208"/>
      <c r="HR55" s="208"/>
      <c r="HS55" s="208"/>
      <c r="HT55" s="208"/>
      <c r="HU55" s="208"/>
      <c r="HV55" s="208"/>
      <c r="HW55" s="208"/>
      <c r="HX55" s="208"/>
      <c r="HY55" s="208"/>
      <c r="HZ55" s="208"/>
      <c r="IA55" s="208"/>
      <c r="IB55" s="208"/>
      <c r="IC55" s="208"/>
      <c r="ID55" s="208"/>
      <c r="IE55" s="208"/>
      <c r="IF55" s="208"/>
      <c r="IG55" s="208"/>
      <c r="IH55" s="208"/>
      <c r="II55" s="208"/>
      <c r="IJ55" s="208"/>
      <c r="IK55" s="208"/>
      <c r="IL55" s="208"/>
      <c r="IM55" s="208"/>
      <c r="IN55" s="208"/>
      <c r="IO55" s="208"/>
      <c r="IP55" s="208"/>
      <c r="IQ55" s="208"/>
      <c r="IR55" s="208"/>
      <c r="IS55" s="208"/>
      <c r="IT55" s="208"/>
      <c r="IU55" s="208"/>
      <c r="IV55" s="208"/>
      <c r="IW55" s="208"/>
      <c r="IX55" s="208"/>
      <c r="IY55" s="208"/>
      <c r="IZ55" s="208"/>
      <c r="JA55" s="208"/>
      <c r="JB55" s="208"/>
      <c r="JC55" s="208"/>
      <c r="JD55" s="208"/>
      <c r="JE55" s="208"/>
      <c r="JF55" s="208"/>
      <c r="JG55" s="208"/>
      <c r="JH55" s="208"/>
      <c r="JI55" s="208"/>
      <c r="JJ55" s="208"/>
      <c r="JK55" s="208"/>
      <c r="JL55" s="208"/>
      <c r="JM55" s="208"/>
      <c r="JN55" s="208"/>
      <c r="JO55" s="208"/>
      <c r="JP55" s="208"/>
      <c r="JQ55" s="208"/>
      <c r="JR55" s="208"/>
      <c r="JS55" s="208"/>
      <c r="JT55" s="208"/>
      <c r="JU55" s="208"/>
      <c r="JV55" s="208"/>
      <c r="JW55" s="208"/>
      <c r="JX55" s="208"/>
      <c r="JY55" s="208"/>
      <c r="JZ55" s="208"/>
      <c r="KA55" s="208"/>
      <c r="KB55" s="208"/>
      <c r="AKU55" s="26"/>
      <c r="AKV55" s="26"/>
      <c r="AKW55" s="26"/>
      <c r="AKX55" s="26"/>
      <c r="AKY55" s="26"/>
      <c r="AKZ55" s="26"/>
      <c r="ALA55" s="26"/>
      <c r="ALB55" s="26"/>
      <c r="ALC55" s="26"/>
      <c r="ALD55" s="26"/>
      <c r="ALE55" s="26"/>
      <c r="ALF55" s="26"/>
      <c r="ALG55" s="26"/>
      <c r="ALH55" s="26"/>
      <c r="ALI55" s="26"/>
      <c r="ALJ55" s="26"/>
      <c r="ALK55" s="26"/>
      <c r="ALL55" s="26"/>
      <c r="ALM55" s="26"/>
      <c r="ALN55" s="26"/>
      <c r="ALO55" s="26"/>
      <c r="ALP55" s="26"/>
      <c r="ALQ55" s="26"/>
      <c r="ALR55" s="26"/>
      <c r="ALS55" s="26"/>
      <c r="ALT55" s="26"/>
      <c r="ALU55" s="26"/>
      <c r="ALV55" s="26"/>
      <c r="ALW55" s="26"/>
      <c r="ALX55" s="26"/>
      <c r="ALY55" s="26"/>
      <c r="ALZ55" s="26"/>
      <c r="AMA55" s="26"/>
      <c r="AMB55" s="26"/>
      <c r="AMC55" s="26"/>
      <c r="AMD55" s="26"/>
      <c r="AME55" s="26"/>
      <c r="AMF55" s="26"/>
      <c r="AMG55" s="26"/>
      <c r="AMH55" s="26"/>
      <c r="AMI55" s="26"/>
    </row>
    <row r="56" s="207" customFormat="true" ht="14.1" hidden="true" customHeight="true" outlineLevel="0" collapsed="false">
      <c r="A56" s="176" t="s">
        <v>283</v>
      </c>
      <c r="B56" s="176" t="s">
        <v>244</v>
      </c>
      <c r="C56" s="176" t="s">
        <v>129</v>
      </c>
      <c r="D56" s="177" t="n">
        <v>1997</v>
      </c>
      <c r="E56" s="177" t="n">
        <f aca="true">YEAR(TODAY())-D56</f>
        <v>28</v>
      </c>
      <c r="F56" s="177" t="s">
        <v>121</v>
      </c>
      <c r="G56" s="2" t="s">
        <v>122</v>
      </c>
      <c r="H56" s="265"/>
      <c r="I56" s="110"/>
      <c r="J56" s="110"/>
      <c r="K56" s="111" t="n">
        <f aca="false">IF(COUNT(M56:V56)&lt;7,W56,LARGE(M56:V56,1)+LARGE(M56:V56,2)+LARGE(M56:V56,3)+LARGE(M56:V56,4)+LARGE(M56:V56,5)+LARGE(M56:V56,6)+LARGE(M56:V56,7))</f>
        <v>0</v>
      </c>
      <c r="L56" s="111"/>
      <c r="M56" s="178"/>
      <c r="N56" s="178" t="n">
        <v>0</v>
      </c>
      <c r="O56" s="178" t="n">
        <v>0</v>
      </c>
      <c r="P56" s="178"/>
      <c r="Q56" s="178"/>
      <c r="R56" s="178"/>
      <c r="S56" s="178"/>
      <c r="T56" s="178" t="str">
        <f aca="false">BY56</f>
        <v> </v>
      </c>
      <c r="U56" s="178" t="n">
        <f aca="false">CG56</f>
        <v>0</v>
      </c>
      <c r="V56" s="178"/>
      <c r="W56" s="262" t="n">
        <f aca="false">SUM(M56:V56)</f>
        <v>0</v>
      </c>
      <c r="X56" s="115" t="s">
        <v>7</v>
      </c>
      <c r="Y56" s="111" t="s">
        <v>7</v>
      </c>
      <c r="Z56" s="113" t="s">
        <v>7</v>
      </c>
      <c r="AA56" s="113" t="s">
        <v>7</v>
      </c>
      <c r="AB56" s="113" t="e">
        <f aca="false">AA56-Z56</f>
        <v>#VALUE!</v>
      </c>
      <c r="AC56" s="4" t="s">
        <v>7</v>
      </c>
      <c r="AD56" s="111" t="s">
        <v>7</v>
      </c>
      <c r="AE56" s="4" t="s">
        <v>7</v>
      </c>
      <c r="AF56" s="184" t="s">
        <v>7</v>
      </c>
      <c r="AG56" s="180" t="s">
        <v>7</v>
      </c>
      <c r="AH56" s="181" t="s">
        <v>7</v>
      </c>
      <c r="AI56" s="181" t="s">
        <v>7</v>
      </c>
      <c r="AJ56" s="182" t="s">
        <v>7</v>
      </c>
      <c r="AK56" s="183" t="s">
        <v>7</v>
      </c>
      <c r="AL56" s="180" t="s">
        <v>7</v>
      </c>
      <c r="AM56" s="183" t="s">
        <v>7</v>
      </c>
      <c r="AN56" s="115" t="s">
        <v>7</v>
      </c>
      <c r="AO56" s="111" t="s">
        <v>7</v>
      </c>
      <c r="AP56" s="113" t="s">
        <v>7</v>
      </c>
      <c r="AQ56" s="113" t="s">
        <v>7</v>
      </c>
      <c r="AR56" s="113" t="s">
        <v>7</v>
      </c>
      <c r="AS56" s="4" t="s">
        <v>7</v>
      </c>
      <c r="AT56" s="111" t="s">
        <v>7</v>
      </c>
      <c r="AU56" s="4" t="s">
        <v>7</v>
      </c>
      <c r="AV56" s="184" t="s">
        <v>7</v>
      </c>
      <c r="AW56" s="180" t="s">
        <v>7</v>
      </c>
      <c r="AX56" s="181" t="s">
        <v>7</v>
      </c>
      <c r="AY56" s="181" t="s">
        <v>7</v>
      </c>
      <c r="AZ56" s="182" t="s">
        <v>7</v>
      </c>
      <c r="BA56" s="183" t="s">
        <v>7</v>
      </c>
      <c r="BB56" s="180" t="s">
        <v>7</v>
      </c>
      <c r="BC56" s="183" t="s">
        <v>7</v>
      </c>
      <c r="BD56" s="115" t="s">
        <v>7</v>
      </c>
      <c r="BE56" s="111" t="s">
        <v>7</v>
      </c>
      <c r="BF56" s="113" t="s">
        <v>7</v>
      </c>
      <c r="BG56" s="113" t="s">
        <v>7</v>
      </c>
      <c r="BH56" s="113" t="s">
        <v>7</v>
      </c>
      <c r="BI56" s="4" t="s">
        <v>7</v>
      </c>
      <c r="BJ56" s="111" t="s">
        <v>7</v>
      </c>
      <c r="BK56" s="4" t="s">
        <v>7</v>
      </c>
      <c r="BL56" s="185" t="s">
        <v>7</v>
      </c>
      <c r="BM56" s="186" t="s">
        <v>15</v>
      </c>
      <c r="BN56" s="187" t="s">
        <v>7</v>
      </c>
      <c r="BO56" s="187" t="s">
        <v>7</v>
      </c>
      <c r="BP56" s="187" t="s">
        <v>7</v>
      </c>
      <c r="BQ56" s="188" t="s">
        <v>7</v>
      </c>
      <c r="BR56" s="186" t="s">
        <v>7</v>
      </c>
      <c r="BS56" s="188" t="s">
        <v>7</v>
      </c>
      <c r="BT56" s="263" t="s">
        <v>7</v>
      </c>
      <c r="BU56" s="180" t="s">
        <v>7</v>
      </c>
      <c r="BV56" s="181" t="s">
        <v>7</v>
      </c>
      <c r="BW56" s="183" t="s">
        <v>7</v>
      </c>
      <c r="BX56" s="180" t="s">
        <v>7</v>
      </c>
      <c r="BY56" s="183" t="s">
        <v>7</v>
      </c>
      <c r="BZ56" s="185"/>
      <c r="CA56" s="186"/>
      <c r="CB56" s="187"/>
      <c r="CC56" s="187"/>
      <c r="CD56" s="187" t="n">
        <f aca="false">CC56-CB56</f>
        <v>0</v>
      </c>
      <c r="CE56" s="188"/>
      <c r="CF56" s="186"/>
      <c r="CG56" s="188"/>
      <c r="CH56" s="263"/>
      <c r="CI56" s="180"/>
      <c r="CJ56" s="181" t="s">
        <v>7</v>
      </c>
      <c r="CK56" s="181" t="s">
        <v>7</v>
      </c>
      <c r="CL56" s="181" t="s">
        <v>7</v>
      </c>
      <c r="CM56" s="183"/>
      <c r="CN56" s="180"/>
      <c r="CO56" s="183"/>
      <c r="CX56" s="211"/>
      <c r="CY56" s="208"/>
      <c r="CZ56" s="208"/>
      <c r="DA56" s="208"/>
      <c r="DB56" s="208"/>
      <c r="DC56" s="208"/>
      <c r="DD56" s="208"/>
      <c r="DE56" s="208"/>
      <c r="DF56" s="208"/>
      <c r="DG56" s="208"/>
      <c r="DH56" s="208"/>
      <c r="DI56" s="208"/>
      <c r="DJ56" s="208"/>
      <c r="DK56" s="208"/>
      <c r="DL56" s="208"/>
      <c r="DM56" s="208"/>
      <c r="DN56" s="208"/>
      <c r="DO56" s="208"/>
      <c r="DP56" s="208"/>
      <c r="DQ56" s="208"/>
      <c r="DR56" s="208"/>
      <c r="DS56" s="208"/>
      <c r="DT56" s="208"/>
      <c r="DU56" s="208"/>
      <c r="DV56" s="208"/>
      <c r="DW56" s="208"/>
      <c r="DX56" s="208"/>
      <c r="DY56" s="208"/>
      <c r="DZ56" s="208"/>
      <c r="EA56" s="208"/>
      <c r="EB56" s="208"/>
      <c r="EC56" s="208"/>
      <c r="ED56" s="208"/>
      <c r="EE56" s="208"/>
      <c r="EF56" s="208"/>
      <c r="EG56" s="208"/>
      <c r="EH56" s="208"/>
      <c r="EI56" s="208"/>
      <c r="EJ56" s="208"/>
      <c r="EK56" s="208"/>
      <c r="EL56" s="208"/>
      <c r="EM56" s="208"/>
      <c r="EN56" s="208"/>
      <c r="EO56" s="208"/>
      <c r="EP56" s="208"/>
      <c r="EQ56" s="208"/>
      <c r="ER56" s="208"/>
      <c r="ES56" s="208"/>
      <c r="ET56" s="208"/>
      <c r="EU56" s="208"/>
      <c r="EV56" s="208"/>
      <c r="EW56" s="208"/>
      <c r="EX56" s="208"/>
      <c r="EY56" s="208"/>
      <c r="EZ56" s="208"/>
      <c r="FA56" s="208"/>
      <c r="FB56" s="208"/>
      <c r="FC56" s="208"/>
      <c r="FD56" s="208"/>
      <c r="FE56" s="208"/>
      <c r="FF56" s="208"/>
      <c r="FG56" s="208"/>
      <c r="FH56" s="208"/>
      <c r="FI56" s="208"/>
      <c r="FJ56" s="208"/>
      <c r="FK56" s="208"/>
      <c r="FL56" s="208"/>
      <c r="FM56" s="208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08"/>
      <c r="FZ56" s="208"/>
      <c r="GA56" s="208"/>
      <c r="GB56" s="208"/>
      <c r="GC56" s="208"/>
      <c r="GD56" s="208"/>
      <c r="GE56" s="208"/>
      <c r="GF56" s="208"/>
      <c r="GG56" s="208"/>
      <c r="GH56" s="208"/>
      <c r="GI56" s="208"/>
      <c r="GJ56" s="208"/>
      <c r="GK56" s="208"/>
      <c r="GL56" s="208"/>
      <c r="GM56" s="208"/>
      <c r="GN56" s="208"/>
      <c r="GO56" s="208"/>
      <c r="GP56" s="208"/>
      <c r="GQ56" s="208"/>
      <c r="GR56" s="208"/>
      <c r="GS56" s="208"/>
      <c r="GT56" s="208"/>
      <c r="GU56" s="208"/>
      <c r="GV56" s="208"/>
      <c r="GW56" s="208"/>
      <c r="GX56" s="208"/>
      <c r="GY56" s="208"/>
      <c r="GZ56" s="208"/>
      <c r="HA56" s="208"/>
      <c r="HB56" s="208"/>
      <c r="HC56" s="208"/>
      <c r="HD56" s="208"/>
      <c r="HE56" s="208"/>
      <c r="HF56" s="208"/>
      <c r="HG56" s="208"/>
      <c r="HH56" s="208"/>
      <c r="HI56" s="208"/>
      <c r="HJ56" s="208"/>
      <c r="HK56" s="208"/>
      <c r="HL56" s="208"/>
      <c r="HM56" s="208"/>
      <c r="HN56" s="208"/>
      <c r="HO56" s="208"/>
      <c r="HP56" s="208"/>
      <c r="HQ56" s="208"/>
      <c r="HR56" s="208"/>
      <c r="HS56" s="208"/>
      <c r="HT56" s="208"/>
      <c r="HU56" s="208"/>
      <c r="HV56" s="208"/>
      <c r="HW56" s="208"/>
      <c r="HX56" s="208"/>
      <c r="HY56" s="208"/>
      <c r="HZ56" s="208"/>
      <c r="IA56" s="208"/>
      <c r="IB56" s="208"/>
      <c r="IC56" s="208"/>
      <c r="ID56" s="208"/>
      <c r="IE56" s="208"/>
      <c r="IF56" s="208"/>
      <c r="IG56" s="208"/>
      <c r="IH56" s="208"/>
      <c r="II56" s="208"/>
      <c r="IJ56" s="208"/>
      <c r="IK56" s="208"/>
      <c r="IL56" s="208"/>
      <c r="IM56" s="208"/>
      <c r="IN56" s="208"/>
      <c r="IO56" s="208"/>
      <c r="IP56" s="208"/>
      <c r="IQ56" s="208"/>
      <c r="IR56" s="208"/>
      <c r="IS56" s="208"/>
      <c r="IT56" s="208"/>
      <c r="IU56" s="208"/>
      <c r="IV56" s="208"/>
      <c r="IW56" s="208"/>
      <c r="IX56" s="208"/>
      <c r="IY56" s="208"/>
      <c r="IZ56" s="208"/>
      <c r="JA56" s="208"/>
      <c r="JB56" s="208"/>
      <c r="JC56" s="208"/>
      <c r="JD56" s="208"/>
      <c r="JE56" s="208"/>
      <c r="JF56" s="208"/>
      <c r="JG56" s="208"/>
      <c r="JH56" s="208"/>
      <c r="JI56" s="208"/>
      <c r="JJ56" s="208"/>
      <c r="JK56" s="208"/>
      <c r="JL56" s="208"/>
      <c r="JM56" s="208"/>
      <c r="JN56" s="208"/>
      <c r="JO56" s="208"/>
      <c r="JP56" s="208"/>
      <c r="JQ56" s="208"/>
      <c r="JR56" s="208"/>
      <c r="JS56" s="208"/>
      <c r="JT56" s="208"/>
      <c r="JU56" s="208"/>
      <c r="JV56" s="208"/>
      <c r="JW56" s="208"/>
      <c r="JX56" s="208"/>
      <c r="JY56" s="208"/>
      <c r="JZ56" s="208"/>
      <c r="KA56" s="208"/>
      <c r="KB56" s="208"/>
      <c r="AKU56" s="26"/>
      <c r="AKV56" s="26"/>
      <c r="AKW56" s="26"/>
      <c r="AKX56" s="26"/>
      <c r="AKY56" s="26"/>
      <c r="AKZ56" s="26"/>
      <c r="ALA56" s="26"/>
      <c r="ALB56" s="26"/>
      <c r="ALC56" s="26"/>
      <c r="ALD56" s="26"/>
      <c r="ALE56" s="26"/>
      <c r="ALF56" s="26"/>
      <c r="ALG56" s="26"/>
      <c r="ALH56" s="26"/>
      <c r="ALI56" s="26"/>
      <c r="ALJ56" s="26"/>
      <c r="ALK56" s="26"/>
      <c r="ALL56" s="26"/>
      <c r="ALM56" s="26"/>
      <c r="ALN56" s="26"/>
      <c r="ALO56" s="26"/>
      <c r="ALP56" s="26"/>
      <c r="ALQ56" s="26"/>
      <c r="ALR56" s="26"/>
      <c r="ALS56" s="26"/>
      <c r="ALT56" s="26"/>
      <c r="ALU56" s="26"/>
      <c r="ALV56" s="26"/>
      <c r="ALW56" s="26"/>
      <c r="ALX56" s="26"/>
      <c r="ALY56" s="26"/>
      <c r="ALZ56" s="26"/>
      <c r="AMA56" s="26"/>
      <c r="AMB56" s="26"/>
      <c r="AMC56" s="26"/>
      <c r="AMD56" s="26"/>
      <c r="AME56" s="26"/>
      <c r="AMF56" s="26"/>
      <c r="AMG56" s="26"/>
      <c r="AMH56" s="26"/>
      <c r="AMI56" s="26"/>
    </row>
    <row r="57" s="207" customFormat="true" ht="14.1" hidden="true" customHeight="true" outlineLevel="0" collapsed="false">
      <c r="A57" s="176" t="s">
        <v>284</v>
      </c>
      <c r="B57" s="176" t="s">
        <v>177</v>
      </c>
      <c r="C57" s="176" t="s">
        <v>147</v>
      </c>
      <c r="D57" s="177" t="n">
        <v>2009</v>
      </c>
      <c r="E57" s="177" t="n">
        <f aca="true">YEAR(TODAY())-D57</f>
        <v>16</v>
      </c>
      <c r="F57" s="177" t="s">
        <v>42</v>
      </c>
      <c r="G57" s="177" t="s">
        <v>79</v>
      </c>
      <c r="H57" s="265"/>
      <c r="I57" s="110"/>
      <c r="J57" s="110"/>
      <c r="K57" s="111" t="n">
        <f aca="false">IF(COUNT(M57:V57)&lt;7,W57,LARGE(M57:V57,1)+LARGE(M57:V57,2)+LARGE(M57:V57,3)+LARGE(M57:V57,4)+LARGE(M57:V57,5)+LARGE(M57:V57,6)+LARGE(M57:V57,7))</f>
        <v>0</v>
      </c>
      <c r="L57" s="111"/>
      <c r="M57" s="178"/>
      <c r="N57" s="178" t="n">
        <v>0</v>
      </c>
      <c r="O57" s="178" t="n">
        <v>0</v>
      </c>
      <c r="P57" s="178"/>
      <c r="Q57" s="178"/>
      <c r="R57" s="178"/>
      <c r="S57" s="178"/>
      <c r="T57" s="178" t="str">
        <f aca="false">BY57</f>
        <v> </v>
      </c>
      <c r="U57" s="178" t="n">
        <f aca="false">CG57</f>
        <v>0</v>
      </c>
      <c r="V57" s="178"/>
      <c r="W57" s="262" t="n">
        <f aca="false">SUM(M57:V57)</f>
        <v>0</v>
      </c>
      <c r="X57" s="115" t="s">
        <v>7</v>
      </c>
      <c r="Y57" s="111" t="s">
        <v>7</v>
      </c>
      <c r="Z57" s="113" t="s">
        <v>7</v>
      </c>
      <c r="AA57" s="113" t="s">
        <v>7</v>
      </c>
      <c r="AB57" s="113" t="e">
        <f aca="false">AA57-Z57</f>
        <v>#VALUE!</v>
      </c>
      <c r="AC57" s="4" t="s">
        <v>7</v>
      </c>
      <c r="AD57" s="111" t="s">
        <v>7</v>
      </c>
      <c r="AE57" s="4" t="s">
        <v>7</v>
      </c>
      <c r="AF57" s="184" t="s">
        <v>7</v>
      </c>
      <c r="AG57" s="180" t="s">
        <v>7</v>
      </c>
      <c r="AH57" s="181" t="s">
        <v>7</v>
      </c>
      <c r="AI57" s="181" t="s">
        <v>7</v>
      </c>
      <c r="AJ57" s="182" t="s">
        <v>7</v>
      </c>
      <c r="AK57" s="183" t="s">
        <v>7</v>
      </c>
      <c r="AL57" s="180" t="s">
        <v>7</v>
      </c>
      <c r="AM57" s="183" t="s">
        <v>7</v>
      </c>
      <c r="AN57" s="115" t="s">
        <v>7</v>
      </c>
      <c r="AO57" s="111" t="s">
        <v>7</v>
      </c>
      <c r="AP57" s="113" t="s">
        <v>7</v>
      </c>
      <c r="AQ57" s="113" t="s">
        <v>7</v>
      </c>
      <c r="AR57" s="113" t="s">
        <v>7</v>
      </c>
      <c r="AS57" s="4" t="s">
        <v>7</v>
      </c>
      <c r="AT57" s="111" t="s">
        <v>7</v>
      </c>
      <c r="AU57" s="4" t="s">
        <v>7</v>
      </c>
      <c r="AV57" s="184" t="s">
        <v>7</v>
      </c>
      <c r="AW57" s="180" t="s">
        <v>7</v>
      </c>
      <c r="AX57" s="181" t="s">
        <v>7</v>
      </c>
      <c r="AY57" s="181" t="s">
        <v>7</v>
      </c>
      <c r="AZ57" s="182" t="s">
        <v>7</v>
      </c>
      <c r="BA57" s="183" t="s">
        <v>7</v>
      </c>
      <c r="BB57" s="180" t="s">
        <v>7</v>
      </c>
      <c r="BC57" s="183" t="s">
        <v>7</v>
      </c>
      <c r="BD57" s="115" t="s">
        <v>7</v>
      </c>
      <c r="BE57" s="111" t="s">
        <v>7</v>
      </c>
      <c r="BF57" s="113" t="s">
        <v>7</v>
      </c>
      <c r="BG57" s="113" t="s">
        <v>7</v>
      </c>
      <c r="BH57" s="113" t="s">
        <v>7</v>
      </c>
      <c r="BI57" s="4" t="s">
        <v>7</v>
      </c>
      <c r="BJ57" s="111" t="s">
        <v>7</v>
      </c>
      <c r="BK57" s="4" t="s">
        <v>7</v>
      </c>
      <c r="BL57" s="185" t="s">
        <v>7</v>
      </c>
      <c r="BM57" s="186" t="s">
        <v>15</v>
      </c>
      <c r="BN57" s="187" t="s">
        <v>7</v>
      </c>
      <c r="BO57" s="187" t="s">
        <v>7</v>
      </c>
      <c r="BP57" s="187" t="s">
        <v>7</v>
      </c>
      <c r="BQ57" s="188" t="s">
        <v>7</v>
      </c>
      <c r="BR57" s="186" t="s">
        <v>7</v>
      </c>
      <c r="BS57" s="188" t="s">
        <v>7</v>
      </c>
      <c r="BT57" s="263" t="s">
        <v>7</v>
      </c>
      <c r="BU57" s="180" t="s">
        <v>7</v>
      </c>
      <c r="BV57" s="181" t="s">
        <v>7</v>
      </c>
      <c r="BW57" s="183" t="s">
        <v>7</v>
      </c>
      <c r="BX57" s="180" t="s">
        <v>7</v>
      </c>
      <c r="BY57" s="183" t="s">
        <v>7</v>
      </c>
      <c r="BZ57" s="185"/>
      <c r="CA57" s="186"/>
      <c r="CB57" s="187"/>
      <c r="CC57" s="187"/>
      <c r="CD57" s="187" t="n">
        <f aca="false">CC57-CB57</f>
        <v>0</v>
      </c>
      <c r="CE57" s="188"/>
      <c r="CF57" s="186"/>
      <c r="CG57" s="188"/>
      <c r="CH57" s="263"/>
      <c r="CI57" s="180"/>
      <c r="CJ57" s="181" t="s">
        <v>7</v>
      </c>
      <c r="CK57" s="181" t="s">
        <v>7</v>
      </c>
      <c r="CL57" s="181" t="s">
        <v>7</v>
      </c>
      <c r="CM57" s="183"/>
      <c r="CN57" s="180"/>
      <c r="CO57" s="183"/>
      <c r="CX57" s="211"/>
      <c r="CY57" s="208"/>
      <c r="CZ57" s="208"/>
      <c r="DA57" s="208"/>
      <c r="DB57" s="208"/>
      <c r="DC57" s="208"/>
      <c r="DD57" s="208"/>
      <c r="DE57" s="208"/>
      <c r="DF57" s="208"/>
      <c r="DG57" s="208"/>
      <c r="DH57" s="208"/>
      <c r="DI57" s="208"/>
      <c r="DJ57" s="208"/>
      <c r="DK57" s="208"/>
      <c r="DL57" s="208"/>
      <c r="DM57" s="208"/>
      <c r="DN57" s="208"/>
      <c r="DO57" s="208"/>
      <c r="DP57" s="208"/>
      <c r="DQ57" s="208"/>
      <c r="DR57" s="208"/>
      <c r="DS57" s="208"/>
      <c r="DT57" s="208"/>
      <c r="DU57" s="208"/>
      <c r="DV57" s="208"/>
      <c r="DW57" s="208"/>
      <c r="DX57" s="208"/>
      <c r="DY57" s="208"/>
      <c r="DZ57" s="208"/>
      <c r="EA57" s="208"/>
      <c r="EB57" s="208"/>
      <c r="EC57" s="208"/>
      <c r="ED57" s="208"/>
      <c r="EE57" s="208"/>
      <c r="EF57" s="208"/>
      <c r="EG57" s="208"/>
      <c r="EH57" s="208"/>
      <c r="EI57" s="208"/>
      <c r="EJ57" s="208"/>
      <c r="EK57" s="208"/>
      <c r="EL57" s="208"/>
      <c r="EM57" s="208"/>
      <c r="EN57" s="208"/>
      <c r="EO57" s="208"/>
      <c r="EP57" s="208"/>
      <c r="EQ57" s="208"/>
      <c r="ER57" s="208"/>
      <c r="ES57" s="208"/>
      <c r="ET57" s="208"/>
      <c r="EU57" s="208"/>
      <c r="EV57" s="208"/>
      <c r="EW57" s="208"/>
      <c r="EX57" s="208"/>
      <c r="EY57" s="208"/>
      <c r="EZ57" s="208"/>
      <c r="FA57" s="208"/>
      <c r="FB57" s="208"/>
      <c r="FC57" s="208"/>
      <c r="FD57" s="208"/>
      <c r="FE57" s="208"/>
      <c r="FF57" s="208"/>
      <c r="FG57" s="208"/>
      <c r="FH57" s="208"/>
      <c r="FI57" s="208"/>
      <c r="FJ57" s="208"/>
      <c r="FK57" s="208"/>
      <c r="FL57" s="208"/>
      <c r="FM57" s="208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08"/>
      <c r="GA57" s="208"/>
      <c r="GB57" s="208"/>
      <c r="GC57" s="208"/>
      <c r="GD57" s="208"/>
      <c r="GE57" s="208"/>
      <c r="GF57" s="208"/>
      <c r="GG57" s="208"/>
      <c r="GH57" s="208"/>
      <c r="GI57" s="208"/>
      <c r="GJ57" s="208"/>
      <c r="GK57" s="208"/>
      <c r="GL57" s="208"/>
      <c r="GM57" s="208"/>
      <c r="GN57" s="208"/>
      <c r="GO57" s="208"/>
      <c r="GP57" s="208"/>
      <c r="GQ57" s="208"/>
      <c r="GR57" s="208"/>
      <c r="GS57" s="208"/>
      <c r="GT57" s="208"/>
      <c r="GU57" s="208"/>
      <c r="GV57" s="208"/>
      <c r="GW57" s="208"/>
      <c r="GX57" s="208"/>
      <c r="GY57" s="208"/>
      <c r="GZ57" s="208"/>
      <c r="HA57" s="208"/>
      <c r="HB57" s="208"/>
      <c r="HC57" s="208"/>
      <c r="HD57" s="208"/>
      <c r="HE57" s="208"/>
      <c r="HF57" s="208"/>
      <c r="HG57" s="208"/>
      <c r="HH57" s="208"/>
      <c r="HI57" s="208"/>
      <c r="HJ57" s="208"/>
      <c r="HK57" s="208"/>
      <c r="HL57" s="208"/>
      <c r="HM57" s="208"/>
      <c r="HN57" s="208"/>
      <c r="HO57" s="208"/>
      <c r="HP57" s="208"/>
      <c r="HQ57" s="208"/>
      <c r="HR57" s="208"/>
      <c r="HS57" s="208"/>
      <c r="HT57" s="208"/>
      <c r="HU57" s="208"/>
      <c r="HV57" s="208"/>
      <c r="HW57" s="208"/>
      <c r="HX57" s="208"/>
      <c r="HY57" s="208"/>
      <c r="HZ57" s="208"/>
      <c r="IA57" s="208"/>
      <c r="IB57" s="208"/>
      <c r="IC57" s="208"/>
      <c r="ID57" s="208"/>
      <c r="IE57" s="208"/>
      <c r="IF57" s="208"/>
      <c r="IG57" s="208"/>
      <c r="IH57" s="208"/>
      <c r="II57" s="208"/>
      <c r="IJ57" s="208"/>
      <c r="IK57" s="208"/>
      <c r="IL57" s="208"/>
      <c r="IM57" s="208"/>
      <c r="IN57" s="208"/>
      <c r="IO57" s="208"/>
      <c r="IP57" s="208"/>
      <c r="IQ57" s="208"/>
      <c r="IR57" s="208"/>
      <c r="IS57" s="208"/>
      <c r="IT57" s="208"/>
      <c r="IU57" s="208"/>
      <c r="IV57" s="208"/>
      <c r="IW57" s="208"/>
      <c r="IX57" s="208"/>
      <c r="IY57" s="208"/>
      <c r="IZ57" s="208"/>
      <c r="JA57" s="208"/>
      <c r="JB57" s="208"/>
      <c r="JC57" s="208"/>
      <c r="JD57" s="208"/>
      <c r="JE57" s="208"/>
      <c r="JF57" s="208"/>
      <c r="JG57" s="208"/>
      <c r="JH57" s="208"/>
      <c r="JI57" s="208"/>
      <c r="JJ57" s="208"/>
      <c r="JK57" s="208"/>
      <c r="JL57" s="208"/>
      <c r="JM57" s="208"/>
      <c r="JN57" s="208"/>
      <c r="JO57" s="208"/>
      <c r="JP57" s="208"/>
      <c r="JQ57" s="208"/>
      <c r="JR57" s="208"/>
      <c r="JS57" s="208"/>
      <c r="JT57" s="208"/>
      <c r="JU57" s="208"/>
      <c r="JV57" s="208"/>
      <c r="JW57" s="208"/>
      <c r="JX57" s="208"/>
      <c r="JY57" s="208"/>
      <c r="JZ57" s="208"/>
      <c r="KA57" s="208"/>
      <c r="KB57" s="208"/>
      <c r="AKU57" s="26"/>
      <c r="AKV57" s="26"/>
      <c r="AKW57" s="26"/>
      <c r="AKX57" s="26"/>
      <c r="AKY57" s="26"/>
      <c r="AKZ57" s="26"/>
      <c r="ALA57" s="26"/>
      <c r="ALB57" s="26"/>
      <c r="ALC57" s="26"/>
      <c r="ALD57" s="26"/>
      <c r="ALE57" s="26"/>
      <c r="ALF57" s="26"/>
      <c r="ALG57" s="26"/>
      <c r="ALH57" s="26"/>
      <c r="ALI57" s="26"/>
      <c r="ALJ57" s="26"/>
      <c r="ALK57" s="26"/>
      <c r="ALL57" s="26"/>
      <c r="ALM57" s="26"/>
      <c r="ALN57" s="26"/>
      <c r="ALO57" s="26"/>
      <c r="ALP57" s="26"/>
      <c r="ALQ57" s="26"/>
      <c r="ALR57" s="26"/>
      <c r="ALS57" s="26"/>
      <c r="ALT57" s="26"/>
      <c r="ALU57" s="26"/>
      <c r="ALV57" s="26"/>
      <c r="ALW57" s="26"/>
      <c r="ALX57" s="26"/>
      <c r="ALY57" s="26"/>
      <c r="ALZ57" s="26"/>
      <c r="AMA57" s="26"/>
      <c r="AMB57" s="26"/>
      <c r="AMC57" s="26"/>
      <c r="AMD57" s="26"/>
      <c r="AME57" s="26"/>
      <c r="AMF57" s="26"/>
      <c r="AMG57" s="26"/>
      <c r="AMH57" s="26"/>
      <c r="AMI57" s="26"/>
    </row>
    <row r="58" s="207" customFormat="true" ht="14.1" hidden="true" customHeight="true" outlineLevel="0" collapsed="false">
      <c r="A58" s="176" t="s">
        <v>284</v>
      </c>
      <c r="B58" s="176" t="s">
        <v>71</v>
      </c>
      <c r="C58" s="176" t="s">
        <v>69</v>
      </c>
      <c r="D58" s="177" t="n">
        <v>1975</v>
      </c>
      <c r="E58" s="177" t="n">
        <f aca="true">YEAR(TODAY())-D58</f>
        <v>50</v>
      </c>
      <c r="F58" s="177" t="s">
        <v>42</v>
      </c>
      <c r="G58" s="177" t="s">
        <v>54</v>
      </c>
      <c r="H58" s="265"/>
      <c r="I58" s="110"/>
      <c r="J58" s="110"/>
      <c r="K58" s="111" t="n">
        <f aca="false">IF(COUNT(M58:V58)&lt;7,W58,LARGE(M58:V58,1)+LARGE(M58:V58,2)+LARGE(M58:V58,3)+LARGE(M58:V58,4)+LARGE(M58:V58,5)+LARGE(M58:V58,6)+LARGE(M58:V58,7))</f>
        <v>0</v>
      </c>
      <c r="L58" s="111"/>
      <c r="M58" s="178"/>
      <c r="N58" s="178" t="n">
        <v>0</v>
      </c>
      <c r="O58" s="178" t="n">
        <v>0</v>
      </c>
      <c r="P58" s="178"/>
      <c r="Q58" s="178"/>
      <c r="R58" s="178"/>
      <c r="S58" s="178"/>
      <c r="T58" s="178" t="str">
        <f aca="false">BY58</f>
        <v> </v>
      </c>
      <c r="U58" s="178" t="n">
        <f aca="false">CG58</f>
        <v>0</v>
      </c>
      <c r="V58" s="178"/>
      <c r="W58" s="262" t="n">
        <f aca="false">SUM(M58:V58)</f>
        <v>0</v>
      </c>
      <c r="X58" s="115" t="s">
        <v>7</v>
      </c>
      <c r="Y58" s="111" t="s">
        <v>7</v>
      </c>
      <c r="Z58" s="113" t="s">
        <v>7</v>
      </c>
      <c r="AA58" s="113" t="s">
        <v>7</v>
      </c>
      <c r="AB58" s="113" t="e">
        <f aca="false">AA58-Z58</f>
        <v>#VALUE!</v>
      </c>
      <c r="AC58" s="4" t="s">
        <v>7</v>
      </c>
      <c r="AD58" s="111" t="s">
        <v>7</v>
      </c>
      <c r="AE58" s="4" t="s">
        <v>7</v>
      </c>
      <c r="AF58" s="184" t="s">
        <v>7</v>
      </c>
      <c r="AG58" s="180" t="s">
        <v>7</v>
      </c>
      <c r="AH58" s="181" t="s">
        <v>7</v>
      </c>
      <c r="AI58" s="181" t="s">
        <v>7</v>
      </c>
      <c r="AJ58" s="182" t="s">
        <v>7</v>
      </c>
      <c r="AK58" s="183" t="s">
        <v>7</v>
      </c>
      <c r="AL58" s="180" t="s">
        <v>7</v>
      </c>
      <c r="AM58" s="183" t="s">
        <v>7</v>
      </c>
      <c r="AN58" s="115" t="s">
        <v>7</v>
      </c>
      <c r="AO58" s="111" t="s">
        <v>7</v>
      </c>
      <c r="AP58" s="113" t="s">
        <v>7</v>
      </c>
      <c r="AQ58" s="113" t="s">
        <v>7</v>
      </c>
      <c r="AR58" s="113" t="s">
        <v>7</v>
      </c>
      <c r="AS58" s="4" t="s">
        <v>7</v>
      </c>
      <c r="AT58" s="111" t="s">
        <v>7</v>
      </c>
      <c r="AU58" s="4" t="s">
        <v>7</v>
      </c>
      <c r="AV58" s="184" t="s">
        <v>7</v>
      </c>
      <c r="AW58" s="180" t="s">
        <v>7</v>
      </c>
      <c r="AX58" s="181" t="s">
        <v>7</v>
      </c>
      <c r="AY58" s="181" t="s">
        <v>7</v>
      </c>
      <c r="AZ58" s="182" t="s">
        <v>7</v>
      </c>
      <c r="BA58" s="183" t="s">
        <v>7</v>
      </c>
      <c r="BB58" s="180" t="s">
        <v>7</v>
      </c>
      <c r="BC58" s="183" t="s">
        <v>7</v>
      </c>
      <c r="BD58" s="115" t="s">
        <v>7</v>
      </c>
      <c r="BE58" s="111" t="s">
        <v>7</v>
      </c>
      <c r="BF58" s="113" t="s">
        <v>7</v>
      </c>
      <c r="BG58" s="113" t="s">
        <v>7</v>
      </c>
      <c r="BH58" s="113" t="s">
        <v>7</v>
      </c>
      <c r="BI58" s="4" t="s">
        <v>7</v>
      </c>
      <c r="BJ58" s="111" t="s">
        <v>7</v>
      </c>
      <c r="BK58" s="4" t="s">
        <v>7</v>
      </c>
      <c r="BL58" s="185" t="s">
        <v>7</v>
      </c>
      <c r="BM58" s="186" t="s">
        <v>15</v>
      </c>
      <c r="BN58" s="187" t="s">
        <v>7</v>
      </c>
      <c r="BO58" s="187" t="s">
        <v>7</v>
      </c>
      <c r="BP58" s="187" t="s">
        <v>7</v>
      </c>
      <c r="BQ58" s="188" t="s">
        <v>7</v>
      </c>
      <c r="BR58" s="186" t="s">
        <v>7</v>
      </c>
      <c r="BS58" s="188" t="s">
        <v>7</v>
      </c>
      <c r="BT58" s="263" t="s">
        <v>7</v>
      </c>
      <c r="BU58" s="180" t="s">
        <v>7</v>
      </c>
      <c r="BV58" s="181" t="s">
        <v>7</v>
      </c>
      <c r="BW58" s="183" t="s">
        <v>7</v>
      </c>
      <c r="BX58" s="180" t="s">
        <v>7</v>
      </c>
      <c r="BY58" s="183" t="s">
        <v>7</v>
      </c>
      <c r="BZ58" s="185"/>
      <c r="CA58" s="186"/>
      <c r="CB58" s="187"/>
      <c r="CC58" s="187"/>
      <c r="CD58" s="187" t="n">
        <f aca="false">CC58-CB58</f>
        <v>0</v>
      </c>
      <c r="CE58" s="188"/>
      <c r="CF58" s="186"/>
      <c r="CG58" s="188"/>
      <c r="CH58" s="263"/>
      <c r="CI58" s="180"/>
      <c r="CJ58" s="181" t="s">
        <v>7</v>
      </c>
      <c r="CK58" s="181" t="s">
        <v>7</v>
      </c>
      <c r="CL58" s="181" t="s">
        <v>7</v>
      </c>
      <c r="CM58" s="183"/>
      <c r="CN58" s="180"/>
      <c r="CO58" s="183"/>
      <c r="CX58" s="211"/>
      <c r="CY58" s="208"/>
      <c r="CZ58" s="208"/>
      <c r="DA58" s="208"/>
      <c r="DB58" s="208"/>
      <c r="DC58" s="208"/>
      <c r="DD58" s="208"/>
      <c r="DE58" s="208"/>
      <c r="DF58" s="208"/>
      <c r="DG58" s="208"/>
      <c r="DH58" s="208"/>
      <c r="DI58" s="208"/>
      <c r="DJ58" s="208"/>
      <c r="DK58" s="208"/>
      <c r="DL58" s="208"/>
      <c r="DM58" s="208"/>
      <c r="DN58" s="208"/>
      <c r="DO58" s="208"/>
      <c r="DP58" s="208"/>
      <c r="DQ58" s="208"/>
      <c r="DR58" s="208"/>
      <c r="DS58" s="208"/>
      <c r="DT58" s="208"/>
      <c r="DU58" s="208"/>
      <c r="DV58" s="208"/>
      <c r="DW58" s="208"/>
      <c r="DX58" s="208"/>
      <c r="DY58" s="208"/>
      <c r="DZ58" s="208"/>
      <c r="EA58" s="208"/>
      <c r="EB58" s="208"/>
      <c r="EC58" s="208"/>
      <c r="ED58" s="208"/>
      <c r="EE58" s="208"/>
      <c r="EF58" s="208"/>
      <c r="EG58" s="208"/>
      <c r="EH58" s="208"/>
      <c r="EI58" s="208"/>
      <c r="EJ58" s="208"/>
      <c r="EK58" s="208"/>
      <c r="EL58" s="208"/>
      <c r="EM58" s="208"/>
      <c r="EN58" s="208"/>
      <c r="EO58" s="208"/>
      <c r="EP58" s="208"/>
      <c r="EQ58" s="208"/>
      <c r="ER58" s="208"/>
      <c r="ES58" s="208"/>
      <c r="ET58" s="208"/>
      <c r="EU58" s="208"/>
      <c r="EV58" s="208"/>
      <c r="EW58" s="208"/>
      <c r="EX58" s="208"/>
      <c r="EY58" s="208"/>
      <c r="EZ58" s="208"/>
      <c r="FA58" s="208"/>
      <c r="FB58" s="208"/>
      <c r="FC58" s="208"/>
      <c r="FD58" s="208"/>
      <c r="FE58" s="208"/>
      <c r="FF58" s="208"/>
      <c r="FG58" s="208"/>
      <c r="FH58" s="208"/>
      <c r="FI58" s="208"/>
      <c r="FJ58" s="208"/>
      <c r="FK58" s="208"/>
      <c r="FL58" s="208"/>
      <c r="FM58" s="208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08"/>
      <c r="GA58" s="208"/>
      <c r="GB58" s="208"/>
      <c r="GC58" s="208"/>
      <c r="GD58" s="208"/>
      <c r="GE58" s="208"/>
      <c r="GF58" s="208"/>
      <c r="GG58" s="208"/>
      <c r="GH58" s="208"/>
      <c r="GI58" s="208"/>
      <c r="GJ58" s="208"/>
      <c r="GK58" s="208"/>
      <c r="GL58" s="208"/>
      <c r="GM58" s="208"/>
      <c r="GN58" s="208"/>
      <c r="GO58" s="208"/>
      <c r="GP58" s="208"/>
      <c r="GQ58" s="208"/>
      <c r="GR58" s="208"/>
      <c r="GS58" s="208"/>
      <c r="GT58" s="208"/>
      <c r="GU58" s="208"/>
      <c r="GV58" s="208"/>
      <c r="GW58" s="208"/>
      <c r="GX58" s="208"/>
      <c r="GY58" s="208"/>
      <c r="GZ58" s="208"/>
      <c r="HA58" s="208"/>
      <c r="HB58" s="208"/>
      <c r="HC58" s="208"/>
      <c r="HD58" s="208"/>
      <c r="HE58" s="208"/>
      <c r="HF58" s="208"/>
      <c r="HG58" s="208"/>
      <c r="HH58" s="208"/>
      <c r="HI58" s="208"/>
      <c r="HJ58" s="208"/>
      <c r="HK58" s="208"/>
      <c r="HL58" s="208"/>
      <c r="HM58" s="208"/>
      <c r="HN58" s="208"/>
      <c r="HO58" s="208"/>
      <c r="HP58" s="208"/>
      <c r="HQ58" s="208"/>
      <c r="HR58" s="208"/>
      <c r="HS58" s="208"/>
      <c r="HT58" s="208"/>
      <c r="HU58" s="208"/>
      <c r="HV58" s="208"/>
      <c r="HW58" s="208"/>
      <c r="HX58" s="208"/>
      <c r="HY58" s="208"/>
      <c r="HZ58" s="208"/>
      <c r="IA58" s="208"/>
      <c r="IB58" s="208"/>
      <c r="IC58" s="208"/>
      <c r="ID58" s="208"/>
      <c r="IE58" s="208"/>
      <c r="IF58" s="208"/>
      <c r="IG58" s="208"/>
      <c r="IH58" s="208"/>
      <c r="II58" s="208"/>
      <c r="IJ58" s="208"/>
      <c r="IK58" s="208"/>
      <c r="IL58" s="208"/>
      <c r="IM58" s="208"/>
      <c r="IN58" s="208"/>
      <c r="IO58" s="208"/>
      <c r="IP58" s="208"/>
      <c r="IQ58" s="208"/>
      <c r="IR58" s="208"/>
      <c r="IS58" s="208"/>
      <c r="IT58" s="208"/>
      <c r="IU58" s="208"/>
      <c r="IV58" s="208"/>
      <c r="IW58" s="208"/>
      <c r="IX58" s="208"/>
      <c r="IY58" s="208"/>
      <c r="IZ58" s="208"/>
      <c r="JA58" s="208"/>
      <c r="JB58" s="208"/>
      <c r="JC58" s="208"/>
      <c r="JD58" s="208"/>
      <c r="JE58" s="208"/>
      <c r="JF58" s="208"/>
      <c r="JG58" s="208"/>
      <c r="JH58" s="208"/>
      <c r="JI58" s="208"/>
      <c r="JJ58" s="208"/>
      <c r="JK58" s="208"/>
      <c r="JL58" s="208"/>
      <c r="JM58" s="208"/>
      <c r="JN58" s="208"/>
      <c r="JO58" s="208"/>
      <c r="JP58" s="208"/>
      <c r="JQ58" s="208"/>
      <c r="JR58" s="208"/>
      <c r="JS58" s="208"/>
      <c r="JT58" s="208"/>
      <c r="JU58" s="208"/>
      <c r="JV58" s="208"/>
      <c r="JW58" s="208"/>
      <c r="JX58" s="208"/>
      <c r="JY58" s="208"/>
      <c r="JZ58" s="208"/>
      <c r="KA58" s="208"/>
      <c r="KB58" s="208"/>
      <c r="AKU58" s="26"/>
      <c r="AKV58" s="26"/>
      <c r="AKW58" s="26"/>
      <c r="AKX58" s="26"/>
      <c r="AKY58" s="26"/>
      <c r="AKZ58" s="26"/>
      <c r="ALA58" s="26"/>
      <c r="ALB58" s="26"/>
      <c r="ALC58" s="26"/>
      <c r="ALD58" s="26"/>
      <c r="ALE58" s="26"/>
      <c r="ALF58" s="26"/>
      <c r="ALG58" s="26"/>
      <c r="ALH58" s="26"/>
      <c r="ALI58" s="26"/>
      <c r="ALJ58" s="26"/>
      <c r="ALK58" s="26"/>
      <c r="ALL58" s="26"/>
      <c r="ALM58" s="26"/>
      <c r="ALN58" s="26"/>
      <c r="ALO58" s="26"/>
      <c r="ALP58" s="26"/>
      <c r="ALQ58" s="26"/>
      <c r="ALR58" s="26"/>
      <c r="ALS58" s="26"/>
      <c r="ALT58" s="26"/>
      <c r="ALU58" s="26"/>
      <c r="ALV58" s="26"/>
      <c r="ALW58" s="26"/>
      <c r="ALX58" s="26"/>
      <c r="ALY58" s="26"/>
      <c r="ALZ58" s="26"/>
      <c r="AMA58" s="26"/>
      <c r="AMB58" s="26"/>
      <c r="AMC58" s="26"/>
      <c r="AMD58" s="26"/>
      <c r="AME58" s="26"/>
      <c r="AMF58" s="26"/>
      <c r="AMG58" s="26"/>
      <c r="AMH58" s="26"/>
      <c r="AMI58" s="26"/>
    </row>
    <row r="59" s="207" customFormat="true" ht="14.1" hidden="true" customHeight="true" outlineLevel="0" collapsed="false">
      <c r="A59" s="1" t="s">
        <v>285</v>
      </c>
      <c r="B59" s="1" t="s">
        <v>286</v>
      </c>
      <c r="C59" s="1" t="s">
        <v>69</v>
      </c>
      <c r="D59" s="2" t="n">
        <v>1977</v>
      </c>
      <c r="E59" s="177" t="n">
        <f aca="true">YEAR(TODAY())-D59</f>
        <v>48</v>
      </c>
      <c r="F59" s="2" t="s">
        <v>121</v>
      </c>
      <c r="G59" s="177" t="s">
        <v>221</v>
      </c>
      <c r="H59" s="222"/>
      <c r="I59" s="110"/>
      <c r="J59" s="110"/>
      <c r="K59" s="111" t="n">
        <f aca="false">IF(COUNT(M59:V59)&lt;7,W59,LARGE(M59:V59,1)+LARGE(M59:V59,2)+LARGE(M59:V59,3)+LARGE(M59:V59,4)+LARGE(M59:V59,5)+LARGE(M59:V59,6)+LARGE(M59:V59,7))</f>
        <v>0</v>
      </c>
      <c r="L59" s="111"/>
      <c r="M59" s="271"/>
      <c r="N59" s="271" t="n">
        <v>0</v>
      </c>
      <c r="O59" s="271" t="n">
        <v>0</v>
      </c>
      <c r="P59" s="271"/>
      <c r="Q59" s="178"/>
      <c r="R59" s="271"/>
      <c r="S59" s="271"/>
      <c r="T59" s="271" t="str">
        <f aca="false">BY59</f>
        <v> </v>
      </c>
      <c r="U59" s="271" t="n">
        <f aca="false">CG59</f>
        <v>0</v>
      </c>
      <c r="V59" s="271"/>
      <c r="W59" s="262" t="n">
        <f aca="false">SUM(M59:V59)</f>
        <v>0</v>
      </c>
      <c r="X59" s="115" t="s">
        <v>7</v>
      </c>
      <c r="Y59" s="111" t="s">
        <v>7</v>
      </c>
      <c r="Z59" s="113" t="s">
        <v>7</v>
      </c>
      <c r="AA59" s="113" t="s">
        <v>7</v>
      </c>
      <c r="AB59" s="113" t="e">
        <f aca="false">AA59-Z59</f>
        <v>#VALUE!</v>
      </c>
      <c r="AC59" s="4" t="s">
        <v>7</v>
      </c>
      <c r="AD59" s="111" t="s">
        <v>7</v>
      </c>
      <c r="AE59" s="4" t="s">
        <v>7</v>
      </c>
      <c r="AF59" s="184" t="s">
        <v>7</v>
      </c>
      <c r="AG59" s="180" t="s">
        <v>7</v>
      </c>
      <c r="AH59" s="181" t="s">
        <v>7</v>
      </c>
      <c r="AI59" s="181" t="s">
        <v>7</v>
      </c>
      <c r="AJ59" s="182" t="s">
        <v>7</v>
      </c>
      <c r="AK59" s="183" t="s">
        <v>7</v>
      </c>
      <c r="AL59" s="180" t="s">
        <v>7</v>
      </c>
      <c r="AM59" s="183" t="s">
        <v>7</v>
      </c>
      <c r="AN59" s="115" t="s">
        <v>7</v>
      </c>
      <c r="AO59" s="111" t="s">
        <v>7</v>
      </c>
      <c r="AP59" s="113" t="s">
        <v>7</v>
      </c>
      <c r="AQ59" s="113" t="s">
        <v>7</v>
      </c>
      <c r="AR59" s="113" t="s">
        <v>7</v>
      </c>
      <c r="AS59" s="4" t="s">
        <v>7</v>
      </c>
      <c r="AT59" s="111" t="s">
        <v>7</v>
      </c>
      <c r="AU59" s="4" t="s">
        <v>7</v>
      </c>
      <c r="AV59" s="184" t="s">
        <v>7</v>
      </c>
      <c r="AW59" s="180" t="s">
        <v>7</v>
      </c>
      <c r="AX59" s="181" t="s">
        <v>7</v>
      </c>
      <c r="AY59" s="181" t="s">
        <v>7</v>
      </c>
      <c r="AZ59" s="182" t="s">
        <v>7</v>
      </c>
      <c r="BA59" s="183" t="s">
        <v>7</v>
      </c>
      <c r="BB59" s="180" t="s">
        <v>7</v>
      </c>
      <c r="BC59" s="183" t="s">
        <v>7</v>
      </c>
      <c r="BD59" s="115" t="s">
        <v>7</v>
      </c>
      <c r="BE59" s="111" t="s">
        <v>7</v>
      </c>
      <c r="BF59" s="113" t="s">
        <v>7</v>
      </c>
      <c r="BG59" s="113" t="s">
        <v>7</v>
      </c>
      <c r="BH59" s="113" t="s">
        <v>7</v>
      </c>
      <c r="BI59" s="4" t="s">
        <v>7</v>
      </c>
      <c r="BJ59" s="111" t="s">
        <v>7</v>
      </c>
      <c r="BK59" s="4" t="s">
        <v>7</v>
      </c>
      <c r="BL59" s="272" t="s">
        <v>7</v>
      </c>
      <c r="BM59" s="22" t="s">
        <v>15</v>
      </c>
      <c r="BN59" s="20" t="s">
        <v>7</v>
      </c>
      <c r="BO59" s="20" t="s">
        <v>7</v>
      </c>
      <c r="BP59" s="20" t="s">
        <v>7</v>
      </c>
      <c r="BQ59" s="21" t="s">
        <v>7</v>
      </c>
      <c r="BR59" s="22" t="s">
        <v>7</v>
      </c>
      <c r="BS59" s="21" t="s">
        <v>7</v>
      </c>
      <c r="BT59" s="273" t="s">
        <v>7</v>
      </c>
      <c r="BU59" s="15" t="s">
        <v>7</v>
      </c>
      <c r="BV59" s="12" t="s">
        <v>7</v>
      </c>
      <c r="BW59" s="14" t="s">
        <v>7</v>
      </c>
      <c r="BX59" s="15" t="s">
        <v>7</v>
      </c>
      <c r="BY59" s="14" t="s">
        <v>7</v>
      </c>
      <c r="BZ59" s="272"/>
      <c r="CA59" s="22"/>
      <c r="CB59" s="20"/>
      <c r="CC59" s="20"/>
      <c r="CD59" s="20" t="n">
        <f aca="false">CC59-CB59</f>
        <v>0</v>
      </c>
      <c r="CE59" s="21"/>
      <c r="CF59" s="22"/>
      <c r="CG59" s="21"/>
      <c r="CH59" s="273"/>
      <c r="CI59" s="15"/>
      <c r="CJ59" s="12" t="s">
        <v>7</v>
      </c>
      <c r="CK59" s="12" t="s">
        <v>7</v>
      </c>
      <c r="CL59" s="12" t="s">
        <v>7</v>
      </c>
      <c r="CM59" s="14"/>
      <c r="CN59" s="15"/>
      <c r="CO59" s="14"/>
      <c r="CX59" s="211"/>
      <c r="CY59" s="208"/>
      <c r="CZ59" s="208"/>
      <c r="DA59" s="208"/>
      <c r="DB59" s="208"/>
      <c r="DC59" s="208"/>
      <c r="DD59" s="208"/>
      <c r="DE59" s="208"/>
      <c r="DF59" s="208"/>
      <c r="DG59" s="208"/>
      <c r="DH59" s="208"/>
      <c r="DI59" s="208"/>
      <c r="DJ59" s="208"/>
      <c r="DK59" s="208"/>
      <c r="DL59" s="208"/>
      <c r="DM59" s="208"/>
      <c r="DN59" s="208"/>
      <c r="DO59" s="208"/>
      <c r="DP59" s="208"/>
      <c r="DQ59" s="208"/>
      <c r="DR59" s="208"/>
      <c r="DS59" s="208"/>
      <c r="DT59" s="208"/>
      <c r="DU59" s="208"/>
      <c r="DV59" s="208"/>
      <c r="DW59" s="208"/>
      <c r="DX59" s="208"/>
      <c r="DY59" s="208"/>
      <c r="DZ59" s="208"/>
      <c r="EA59" s="208"/>
      <c r="EB59" s="208"/>
      <c r="EC59" s="208"/>
      <c r="ED59" s="208"/>
      <c r="EE59" s="208"/>
      <c r="EF59" s="208"/>
      <c r="EG59" s="208"/>
      <c r="EH59" s="208"/>
      <c r="EI59" s="208"/>
      <c r="EJ59" s="208"/>
      <c r="EK59" s="208"/>
      <c r="EL59" s="208"/>
      <c r="EM59" s="208"/>
      <c r="EN59" s="208"/>
      <c r="EO59" s="208"/>
      <c r="EP59" s="208"/>
      <c r="EQ59" s="208"/>
      <c r="ER59" s="208"/>
      <c r="ES59" s="208"/>
      <c r="ET59" s="208"/>
      <c r="EU59" s="208"/>
      <c r="EV59" s="208"/>
      <c r="EW59" s="208"/>
      <c r="EX59" s="208"/>
      <c r="EY59" s="208"/>
      <c r="EZ59" s="208"/>
      <c r="FA59" s="208"/>
      <c r="FB59" s="208"/>
      <c r="FC59" s="208"/>
      <c r="FD59" s="208"/>
      <c r="FE59" s="208"/>
      <c r="FF59" s="208"/>
      <c r="FG59" s="208"/>
      <c r="FH59" s="208"/>
      <c r="FI59" s="208"/>
      <c r="FJ59" s="208"/>
      <c r="FK59" s="208"/>
      <c r="FL59" s="208"/>
      <c r="FM59" s="208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08"/>
      <c r="GA59" s="208"/>
      <c r="GB59" s="208"/>
      <c r="GC59" s="208"/>
      <c r="GD59" s="208"/>
      <c r="GE59" s="208"/>
      <c r="GF59" s="208"/>
      <c r="GG59" s="208"/>
      <c r="GH59" s="208"/>
      <c r="GI59" s="208"/>
      <c r="GJ59" s="208"/>
      <c r="GK59" s="208"/>
      <c r="GL59" s="208"/>
      <c r="GM59" s="208"/>
      <c r="GN59" s="208"/>
      <c r="GO59" s="208"/>
      <c r="GP59" s="208"/>
      <c r="GQ59" s="208"/>
      <c r="GR59" s="208"/>
      <c r="GS59" s="208"/>
      <c r="GT59" s="208"/>
      <c r="GU59" s="208"/>
      <c r="GV59" s="208"/>
      <c r="GW59" s="208"/>
      <c r="GX59" s="208"/>
      <c r="GY59" s="208"/>
      <c r="GZ59" s="208"/>
      <c r="HA59" s="208"/>
      <c r="HB59" s="208"/>
      <c r="HC59" s="208"/>
      <c r="HD59" s="208"/>
      <c r="HE59" s="208"/>
      <c r="HF59" s="208"/>
      <c r="HG59" s="208"/>
      <c r="HH59" s="208"/>
      <c r="HI59" s="208"/>
      <c r="HJ59" s="208"/>
      <c r="HK59" s="208"/>
      <c r="HL59" s="208"/>
      <c r="HM59" s="208"/>
      <c r="HN59" s="208"/>
      <c r="HO59" s="208"/>
      <c r="HP59" s="208"/>
      <c r="HQ59" s="208"/>
      <c r="HR59" s="208"/>
      <c r="HS59" s="208"/>
      <c r="HT59" s="208"/>
      <c r="HU59" s="208"/>
      <c r="HV59" s="208"/>
      <c r="HW59" s="208"/>
      <c r="HX59" s="208"/>
      <c r="HY59" s="208"/>
      <c r="HZ59" s="208"/>
      <c r="IA59" s="208"/>
      <c r="IB59" s="208"/>
      <c r="IC59" s="208"/>
      <c r="ID59" s="208"/>
      <c r="IE59" s="208"/>
      <c r="IF59" s="208"/>
      <c r="IG59" s="208"/>
      <c r="IH59" s="208"/>
      <c r="II59" s="208"/>
      <c r="IJ59" s="208"/>
      <c r="IK59" s="208"/>
      <c r="IL59" s="208"/>
      <c r="IM59" s="208"/>
      <c r="IN59" s="208"/>
      <c r="IO59" s="208"/>
      <c r="IP59" s="208"/>
      <c r="IQ59" s="208"/>
      <c r="IR59" s="208"/>
      <c r="IS59" s="208"/>
      <c r="IT59" s="208"/>
      <c r="IU59" s="208"/>
      <c r="IV59" s="208"/>
      <c r="IW59" s="208"/>
      <c r="IX59" s="208"/>
      <c r="IY59" s="208"/>
      <c r="IZ59" s="208"/>
      <c r="JA59" s="208"/>
      <c r="JB59" s="208"/>
      <c r="JC59" s="208"/>
      <c r="JD59" s="208"/>
      <c r="JE59" s="208"/>
      <c r="JF59" s="208"/>
      <c r="JG59" s="208"/>
      <c r="JH59" s="208"/>
      <c r="JI59" s="208"/>
      <c r="JJ59" s="208"/>
      <c r="JK59" s="208"/>
      <c r="JL59" s="208"/>
      <c r="JM59" s="208"/>
      <c r="JN59" s="208"/>
      <c r="JO59" s="208"/>
      <c r="JP59" s="208"/>
      <c r="JQ59" s="208"/>
      <c r="JR59" s="208"/>
      <c r="JS59" s="208"/>
      <c r="JT59" s="208"/>
      <c r="JU59" s="208"/>
      <c r="JV59" s="208"/>
      <c r="JW59" s="208"/>
      <c r="JX59" s="208"/>
      <c r="JY59" s="208"/>
      <c r="JZ59" s="208"/>
      <c r="KA59" s="208"/>
      <c r="KB59" s="208"/>
      <c r="AKU59" s="26"/>
      <c r="AKV59" s="26"/>
      <c r="AKW59" s="26"/>
      <c r="AKX59" s="26"/>
      <c r="AKY59" s="26"/>
      <c r="AKZ59" s="26"/>
      <c r="ALA59" s="26"/>
      <c r="ALB59" s="26"/>
      <c r="ALC59" s="26"/>
      <c r="ALD59" s="26"/>
      <c r="ALE59" s="26"/>
      <c r="ALF59" s="26"/>
      <c r="ALG59" s="26"/>
      <c r="ALH59" s="26"/>
      <c r="ALI59" s="26"/>
      <c r="ALJ59" s="26"/>
      <c r="ALK59" s="26"/>
      <c r="ALL59" s="26"/>
      <c r="ALM59" s="26"/>
      <c r="ALN59" s="26"/>
      <c r="ALO59" s="26"/>
      <c r="ALP59" s="26"/>
      <c r="ALQ59" s="26"/>
      <c r="ALR59" s="26"/>
      <c r="ALS59" s="26"/>
      <c r="ALT59" s="26"/>
      <c r="ALU59" s="26"/>
      <c r="ALV59" s="26"/>
      <c r="ALW59" s="26"/>
      <c r="ALX59" s="26"/>
      <c r="ALY59" s="26"/>
      <c r="ALZ59" s="26"/>
      <c r="AMA59" s="26"/>
      <c r="AMB59" s="26"/>
      <c r="AMC59" s="26"/>
      <c r="AMD59" s="26"/>
      <c r="AME59" s="26"/>
      <c r="AMF59" s="26"/>
      <c r="AMG59" s="26"/>
      <c r="AMH59" s="26"/>
      <c r="AMI59" s="26"/>
    </row>
    <row r="60" s="207" customFormat="true" ht="14.1" hidden="true" customHeight="true" outlineLevel="0" collapsed="false">
      <c r="A60" s="176" t="s">
        <v>287</v>
      </c>
      <c r="B60" s="176" t="s">
        <v>288</v>
      </c>
      <c r="C60" s="176" t="s">
        <v>41</v>
      </c>
      <c r="D60" s="177" t="n">
        <v>1982</v>
      </c>
      <c r="E60" s="177" t="n">
        <f aca="true">YEAR(TODAY())-D60</f>
        <v>43</v>
      </c>
      <c r="F60" s="177" t="s">
        <v>121</v>
      </c>
      <c r="G60" s="177" t="s">
        <v>221</v>
      </c>
      <c r="H60" s="265"/>
      <c r="I60" s="110"/>
      <c r="J60" s="110"/>
      <c r="K60" s="111" t="n">
        <f aca="false">IF(COUNT(M60:V60)&lt;7,W60,LARGE(M60:V60,1)+LARGE(M60:V60,2)+LARGE(M60:V60,3)+LARGE(M60:V60,4)+LARGE(M60:V60,5)+LARGE(M60:V60,6)+LARGE(M60:V60,7))</f>
        <v>0</v>
      </c>
      <c r="L60" s="111"/>
      <c r="M60" s="178"/>
      <c r="N60" s="178" t="n">
        <v>0</v>
      </c>
      <c r="O60" s="178" t="n">
        <v>0</v>
      </c>
      <c r="P60" s="178"/>
      <c r="Q60" s="178"/>
      <c r="R60" s="178"/>
      <c r="S60" s="178"/>
      <c r="T60" s="178" t="str">
        <f aca="false">BY60</f>
        <v> </v>
      </c>
      <c r="U60" s="178" t="n">
        <f aca="false">CG60</f>
        <v>0</v>
      </c>
      <c r="V60" s="178"/>
      <c r="W60" s="262" t="n">
        <f aca="false">SUM(M60:V60)</f>
        <v>0</v>
      </c>
      <c r="X60" s="115" t="s">
        <v>7</v>
      </c>
      <c r="Y60" s="111" t="s">
        <v>7</v>
      </c>
      <c r="Z60" s="113" t="s">
        <v>7</v>
      </c>
      <c r="AA60" s="113" t="s">
        <v>7</v>
      </c>
      <c r="AB60" s="113" t="e">
        <f aca="false">AA60-Z60</f>
        <v>#VALUE!</v>
      </c>
      <c r="AC60" s="4" t="s">
        <v>7</v>
      </c>
      <c r="AD60" s="111" t="s">
        <v>7</v>
      </c>
      <c r="AE60" s="4" t="s">
        <v>7</v>
      </c>
      <c r="AF60" s="184" t="s">
        <v>7</v>
      </c>
      <c r="AG60" s="180" t="s">
        <v>7</v>
      </c>
      <c r="AH60" s="181" t="s">
        <v>7</v>
      </c>
      <c r="AI60" s="181" t="s">
        <v>7</v>
      </c>
      <c r="AJ60" s="182" t="s">
        <v>7</v>
      </c>
      <c r="AK60" s="183" t="s">
        <v>7</v>
      </c>
      <c r="AL60" s="180" t="s">
        <v>7</v>
      </c>
      <c r="AM60" s="183" t="s">
        <v>7</v>
      </c>
      <c r="AN60" s="115" t="s">
        <v>7</v>
      </c>
      <c r="AO60" s="111" t="s">
        <v>7</v>
      </c>
      <c r="AP60" s="113" t="s">
        <v>7</v>
      </c>
      <c r="AQ60" s="113" t="s">
        <v>7</v>
      </c>
      <c r="AR60" s="113" t="s">
        <v>7</v>
      </c>
      <c r="AS60" s="4" t="s">
        <v>7</v>
      </c>
      <c r="AT60" s="111" t="s">
        <v>7</v>
      </c>
      <c r="AU60" s="4" t="s">
        <v>7</v>
      </c>
      <c r="AV60" s="184" t="s">
        <v>7</v>
      </c>
      <c r="AW60" s="180" t="s">
        <v>7</v>
      </c>
      <c r="AX60" s="181" t="s">
        <v>7</v>
      </c>
      <c r="AY60" s="181" t="s">
        <v>7</v>
      </c>
      <c r="AZ60" s="182" t="s">
        <v>7</v>
      </c>
      <c r="BA60" s="183" t="s">
        <v>7</v>
      </c>
      <c r="BB60" s="180" t="s">
        <v>7</v>
      </c>
      <c r="BC60" s="183" t="s">
        <v>7</v>
      </c>
      <c r="BD60" s="115" t="s">
        <v>7</v>
      </c>
      <c r="BE60" s="111" t="s">
        <v>7</v>
      </c>
      <c r="BF60" s="113" t="s">
        <v>7</v>
      </c>
      <c r="BG60" s="113" t="s">
        <v>7</v>
      </c>
      <c r="BH60" s="113" t="s">
        <v>7</v>
      </c>
      <c r="BI60" s="4" t="s">
        <v>7</v>
      </c>
      <c r="BJ60" s="111" t="s">
        <v>7</v>
      </c>
      <c r="BK60" s="4" t="s">
        <v>7</v>
      </c>
      <c r="BL60" s="185" t="s">
        <v>7</v>
      </c>
      <c r="BM60" s="186" t="s">
        <v>15</v>
      </c>
      <c r="BN60" s="187" t="s">
        <v>7</v>
      </c>
      <c r="BO60" s="187" t="s">
        <v>7</v>
      </c>
      <c r="BP60" s="187" t="s">
        <v>7</v>
      </c>
      <c r="BQ60" s="188" t="s">
        <v>7</v>
      </c>
      <c r="BR60" s="186" t="s">
        <v>7</v>
      </c>
      <c r="BS60" s="188" t="s">
        <v>7</v>
      </c>
      <c r="BT60" s="263" t="s">
        <v>7</v>
      </c>
      <c r="BU60" s="180" t="s">
        <v>7</v>
      </c>
      <c r="BV60" s="181" t="s">
        <v>7</v>
      </c>
      <c r="BW60" s="183" t="s">
        <v>7</v>
      </c>
      <c r="BX60" s="180" t="s">
        <v>7</v>
      </c>
      <c r="BY60" s="183" t="s">
        <v>7</v>
      </c>
      <c r="BZ60" s="185"/>
      <c r="CA60" s="186"/>
      <c r="CB60" s="187"/>
      <c r="CC60" s="187"/>
      <c r="CD60" s="187" t="n">
        <f aca="false">CC60-CB60</f>
        <v>0</v>
      </c>
      <c r="CE60" s="188"/>
      <c r="CF60" s="186"/>
      <c r="CG60" s="188"/>
      <c r="CH60" s="263"/>
      <c r="CI60" s="180"/>
      <c r="CJ60" s="181" t="s">
        <v>7</v>
      </c>
      <c r="CK60" s="181" t="s">
        <v>7</v>
      </c>
      <c r="CL60" s="181" t="s">
        <v>7</v>
      </c>
      <c r="CM60" s="183"/>
      <c r="CN60" s="180"/>
      <c r="CO60" s="183"/>
      <c r="CX60" s="211"/>
      <c r="CY60" s="208"/>
      <c r="CZ60" s="208"/>
      <c r="DA60" s="208"/>
      <c r="DB60" s="208"/>
      <c r="DC60" s="208"/>
      <c r="DD60" s="208"/>
      <c r="DE60" s="208"/>
      <c r="DF60" s="208"/>
      <c r="DG60" s="208"/>
      <c r="DH60" s="208"/>
      <c r="DI60" s="208"/>
      <c r="DJ60" s="208"/>
      <c r="DK60" s="208"/>
      <c r="DL60" s="208"/>
      <c r="DM60" s="208"/>
      <c r="DN60" s="208"/>
      <c r="DO60" s="208"/>
      <c r="DP60" s="208"/>
      <c r="DQ60" s="208"/>
      <c r="DR60" s="208"/>
      <c r="DS60" s="208"/>
      <c r="DT60" s="208"/>
      <c r="DU60" s="208"/>
      <c r="DV60" s="208"/>
      <c r="DW60" s="208"/>
      <c r="DX60" s="208"/>
      <c r="DY60" s="208"/>
      <c r="DZ60" s="208"/>
      <c r="EA60" s="208"/>
      <c r="EB60" s="208"/>
      <c r="EC60" s="208"/>
      <c r="ED60" s="208"/>
      <c r="EE60" s="208"/>
      <c r="EF60" s="208"/>
      <c r="EG60" s="208"/>
      <c r="EH60" s="208"/>
      <c r="EI60" s="208"/>
      <c r="EJ60" s="208"/>
      <c r="EK60" s="208"/>
      <c r="EL60" s="208"/>
      <c r="EM60" s="208"/>
      <c r="EN60" s="208"/>
      <c r="EO60" s="208"/>
      <c r="EP60" s="208"/>
      <c r="EQ60" s="208"/>
      <c r="ER60" s="208"/>
      <c r="ES60" s="208"/>
      <c r="ET60" s="208"/>
      <c r="EU60" s="208"/>
      <c r="EV60" s="208"/>
      <c r="EW60" s="208"/>
      <c r="EX60" s="208"/>
      <c r="EY60" s="208"/>
      <c r="EZ60" s="208"/>
      <c r="FA60" s="208"/>
      <c r="FB60" s="208"/>
      <c r="FC60" s="208"/>
      <c r="FD60" s="208"/>
      <c r="FE60" s="208"/>
      <c r="FF60" s="208"/>
      <c r="FG60" s="208"/>
      <c r="FH60" s="208"/>
      <c r="FI60" s="208"/>
      <c r="FJ60" s="208"/>
      <c r="FK60" s="208"/>
      <c r="FL60" s="208"/>
      <c r="FM60" s="208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08"/>
      <c r="GA60" s="208"/>
      <c r="GB60" s="208"/>
      <c r="GC60" s="208"/>
      <c r="GD60" s="208"/>
      <c r="GE60" s="208"/>
      <c r="GF60" s="208"/>
      <c r="GG60" s="208"/>
      <c r="GH60" s="208"/>
      <c r="GI60" s="208"/>
      <c r="GJ60" s="208"/>
      <c r="GK60" s="208"/>
      <c r="GL60" s="208"/>
      <c r="GM60" s="208"/>
      <c r="GN60" s="208"/>
      <c r="GO60" s="208"/>
      <c r="GP60" s="208"/>
      <c r="GQ60" s="208"/>
      <c r="GR60" s="208"/>
      <c r="GS60" s="208"/>
      <c r="GT60" s="208"/>
      <c r="GU60" s="208"/>
      <c r="GV60" s="208"/>
      <c r="GW60" s="208"/>
      <c r="GX60" s="208"/>
      <c r="GY60" s="208"/>
      <c r="GZ60" s="208"/>
      <c r="HA60" s="208"/>
      <c r="HB60" s="208"/>
      <c r="HC60" s="208"/>
      <c r="HD60" s="208"/>
      <c r="HE60" s="208"/>
      <c r="HF60" s="208"/>
      <c r="HG60" s="208"/>
      <c r="HH60" s="208"/>
      <c r="HI60" s="208"/>
      <c r="HJ60" s="208"/>
      <c r="HK60" s="208"/>
      <c r="HL60" s="208"/>
      <c r="HM60" s="208"/>
      <c r="HN60" s="208"/>
      <c r="HO60" s="208"/>
      <c r="HP60" s="208"/>
      <c r="HQ60" s="208"/>
      <c r="HR60" s="208"/>
      <c r="HS60" s="208"/>
      <c r="HT60" s="208"/>
      <c r="HU60" s="208"/>
      <c r="HV60" s="208"/>
      <c r="HW60" s="208"/>
      <c r="HX60" s="208"/>
      <c r="HY60" s="208"/>
      <c r="HZ60" s="208"/>
      <c r="IA60" s="208"/>
      <c r="IB60" s="208"/>
      <c r="IC60" s="208"/>
      <c r="ID60" s="208"/>
      <c r="IE60" s="208"/>
      <c r="IF60" s="208"/>
      <c r="IG60" s="208"/>
      <c r="IH60" s="208"/>
      <c r="II60" s="208"/>
      <c r="IJ60" s="208"/>
      <c r="IK60" s="208"/>
      <c r="IL60" s="208"/>
      <c r="IM60" s="208"/>
      <c r="IN60" s="208"/>
      <c r="IO60" s="208"/>
      <c r="IP60" s="208"/>
      <c r="IQ60" s="208"/>
      <c r="IR60" s="208"/>
      <c r="IS60" s="208"/>
      <c r="IT60" s="208"/>
      <c r="IU60" s="208"/>
      <c r="IV60" s="208"/>
      <c r="IW60" s="208"/>
      <c r="IX60" s="208"/>
      <c r="IY60" s="208"/>
      <c r="IZ60" s="208"/>
      <c r="JA60" s="208"/>
      <c r="JB60" s="208"/>
      <c r="JC60" s="208"/>
      <c r="JD60" s="208"/>
      <c r="JE60" s="208"/>
      <c r="JF60" s="208"/>
      <c r="JG60" s="208"/>
      <c r="JH60" s="208"/>
      <c r="JI60" s="208"/>
      <c r="JJ60" s="208"/>
      <c r="JK60" s="208"/>
      <c r="JL60" s="208"/>
      <c r="JM60" s="208"/>
      <c r="JN60" s="208"/>
      <c r="JO60" s="208"/>
      <c r="JP60" s="208"/>
      <c r="JQ60" s="208"/>
      <c r="JR60" s="208"/>
      <c r="JS60" s="208"/>
      <c r="JT60" s="208"/>
      <c r="JU60" s="208"/>
      <c r="JV60" s="208"/>
      <c r="JW60" s="208"/>
      <c r="JX60" s="208"/>
      <c r="JY60" s="208"/>
      <c r="JZ60" s="208"/>
      <c r="KA60" s="208"/>
      <c r="KB60" s="208"/>
      <c r="AKU60" s="26"/>
      <c r="AKV60" s="26"/>
      <c r="AKW60" s="26"/>
      <c r="AKX60" s="26"/>
      <c r="AKY60" s="26"/>
      <c r="AKZ60" s="26"/>
      <c r="ALA60" s="26"/>
      <c r="ALB60" s="26"/>
      <c r="ALC60" s="26"/>
      <c r="ALD60" s="26"/>
      <c r="ALE60" s="26"/>
      <c r="ALF60" s="26"/>
      <c r="ALG60" s="26"/>
      <c r="ALH60" s="26"/>
      <c r="ALI60" s="26"/>
      <c r="ALJ60" s="26"/>
      <c r="ALK60" s="26"/>
      <c r="ALL60" s="26"/>
      <c r="ALM60" s="26"/>
      <c r="ALN60" s="26"/>
      <c r="ALO60" s="26"/>
      <c r="ALP60" s="26"/>
      <c r="ALQ60" s="26"/>
      <c r="ALR60" s="26"/>
      <c r="ALS60" s="26"/>
      <c r="ALT60" s="26"/>
      <c r="ALU60" s="26"/>
      <c r="ALV60" s="26"/>
      <c r="ALW60" s="26"/>
      <c r="ALX60" s="26"/>
      <c r="ALY60" s="26"/>
      <c r="ALZ60" s="26"/>
      <c r="AMA60" s="26"/>
      <c r="AMB60" s="26"/>
      <c r="AMC60" s="26"/>
      <c r="AMD60" s="26"/>
      <c r="AME60" s="26"/>
      <c r="AMF60" s="26"/>
      <c r="AMG60" s="26"/>
      <c r="AMH60" s="26"/>
      <c r="AMI60" s="26"/>
    </row>
    <row r="61" s="207" customFormat="true" ht="14.1" hidden="true" customHeight="true" outlineLevel="0" collapsed="false">
      <c r="A61" s="176" t="s">
        <v>289</v>
      </c>
      <c r="B61" s="176" t="s">
        <v>290</v>
      </c>
      <c r="C61" s="176" t="s">
        <v>291</v>
      </c>
      <c r="D61" s="177" t="n">
        <v>1979</v>
      </c>
      <c r="E61" s="177" t="n">
        <f aca="true">YEAR(TODAY())-D61</f>
        <v>46</v>
      </c>
      <c r="F61" s="177" t="s">
        <v>42</v>
      </c>
      <c r="G61" s="177" t="s">
        <v>54</v>
      </c>
      <c r="H61" s="265"/>
      <c r="I61" s="110"/>
      <c r="J61" s="110"/>
      <c r="K61" s="111" t="n">
        <f aca="false">IF(COUNT(M61:V61)&lt;7,W61,LARGE(M61:V61,1)+LARGE(M61:V61,2)+LARGE(M61:V61,3)+LARGE(M61:V61,4)+LARGE(M61:V61,5)+LARGE(M61:V61,6)+LARGE(M61:V61,7))</f>
        <v>0</v>
      </c>
      <c r="L61" s="111"/>
      <c r="M61" s="178"/>
      <c r="N61" s="178" t="n">
        <v>0</v>
      </c>
      <c r="O61" s="178" t="n">
        <v>0</v>
      </c>
      <c r="P61" s="178"/>
      <c r="Q61" s="178"/>
      <c r="R61" s="178"/>
      <c r="S61" s="178"/>
      <c r="T61" s="178" t="str">
        <f aca="false">BY61</f>
        <v> </v>
      </c>
      <c r="U61" s="178" t="n">
        <f aca="false">CG61</f>
        <v>0</v>
      </c>
      <c r="V61" s="178"/>
      <c r="W61" s="262" t="n">
        <f aca="false">SUM(M61:V61)</f>
        <v>0</v>
      </c>
      <c r="X61" s="115" t="s">
        <v>7</v>
      </c>
      <c r="Y61" s="111" t="s">
        <v>7</v>
      </c>
      <c r="Z61" s="113" t="s">
        <v>7</v>
      </c>
      <c r="AA61" s="113" t="s">
        <v>7</v>
      </c>
      <c r="AB61" s="113" t="e">
        <f aca="false">AA61-Z61</f>
        <v>#VALUE!</v>
      </c>
      <c r="AC61" s="4" t="s">
        <v>7</v>
      </c>
      <c r="AD61" s="111" t="s">
        <v>7</v>
      </c>
      <c r="AE61" s="4" t="s">
        <v>7</v>
      </c>
      <c r="AF61" s="184" t="s">
        <v>7</v>
      </c>
      <c r="AG61" s="180" t="s">
        <v>7</v>
      </c>
      <c r="AH61" s="181" t="s">
        <v>7</v>
      </c>
      <c r="AI61" s="181" t="s">
        <v>7</v>
      </c>
      <c r="AJ61" s="182" t="s">
        <v>7</v>
      </c>
      <c r="AK61" s="183" t="s">
        <v>7</v>
      </c>
      <c r="AL61" s="180" t="s">
        <v>7</v>
      </c>
      <c r="AM61" s="183" t="s">
        <v>7</v>
      </c>
      <c r="AN61" s="115" t="s">
        <v>7</v>
      </c>
      <c r="AO61" s="111" t="s">
        <v>7</v>
      </c>
      <c r="AP61" s="113" t="s">
        <v>7</v>
      </c>
      <c r="AQ61" s="113" t="s">
        <v>7</v>
      </c>
      <c r="AR61" s="113" t="s">
        <v>7</v>
      </c>
      <c r="AS61" s="4" t="s">
        <v>7</v>
      </c>
      <c r="AT61" s="111" t="s">
        <v>7</v>
      </c>
      <c r="AU61" s="4" t="s">
        <v>7</v>
      </c>
      <c r="AV61" s="184" t="s">
        <v>7</v>
      </c>
      <c r="AW61" s="180" t="s">
        <v>7</v>
      </c>
      <c r="AX61" s="181" t="s">
        <v>7</v>
      </c>
      <c r="AY61" s="181" t="s">
        <v>7</v>
      </c>
      <c r="AZ61" s="182" t="s">
        <v>7</v>
      </c>
      <c r="BA61" s="183" t="s">
        <v>7</v>
      </c>
      <c r="BB61" s="180" t="s">
        <v>7</v>
      </c>
      <c r="BC61" s="183" t="s">
        <v>7</v>
      </c>
      <c r="BD61" s="115" t="s">
        <v>7</v>
      </c>
      <c r="BE61" s="111" t="s">
        <v>7</v>
      </c>
      <c r="BF61" s="113" t="s">
        <v>7</v>
      </c>
      <c r="BG61" s="113" t="s">
        <v>7</v>
      </c>
      <c r="BH61" s="113" t="s">
        <v>7</v>
      </c>
      <c r="BI61" s="4" t="s">
        <v>7</v>
      </c>
      <c r="BJ61" s="111" t="s">
        <v>7</v>
      </c>
      <c r="BK61" s="4" t="s">
        <v>7</v>
      </c>
      <c r="BL61" s="185" t="s">
        <v>7</v>
      </c>
      <c r="BM61" s="186" t="s">
        <v>15</v>
      </c>
      <c r="BN61" s="187" t="s">
        <v>7</v>
      </c>
      <c r="BO61" s="187" t="s">
        <v>7</v>
      </c>
      <c r="BP61" s="187" t="s">
        <v>7</v>
      </c>
      <c r="BQ61" s="188" t="s">
        <v>7</v>
      </c>
      <c r="BR61" s="186" t="s">
        <v>7</v>
      </c>
      <c r="BS61" s="188" t="s">
        <v>7</v>
      </c>
      <c r="BT61" s="263" t="s">
        <v>7</v>
      </c>
      <c r="BU61" s="180" t="s">
        <v>7</v>
      </c>
      <c r="BV61" s="181" t="s">
        <v>7</v>
      </c>
      <c r="BW61" s="183" t="s">
        <v>7</v>
      </c>
      <c r="BX61" s="180" t="s">
        <v>7</v>
      </c>
      <c r="BY61" s="183" t="s">
        <v>7</v>
      </c>
      <c r="BZ61" s="185"/>
      <c r="CA61" s="186"/>
      <c r="CB61" s="187"/>
      <c r="CC61" s="187"/>
      <c r="CD61" s="187" t="n">
        <f aca="false">CC61-CB61</f>
        <v>0</v>
      </c>
      <c r="CE61" s="188"/>
      <c r="CF61" s="186"/>
      <c r="CG61" s="188"/>
      <c r="CH61" s="263"/>
      <c r="CI61" s="180"/>
      <c r="CJ61" s="181" t="s">
        <v>7</v>
      </c>
      <c r="CK61" s="181" t="s">
        <v>7</v>
      </c>
      <c r="CL61" s="181" t="s">
        <v>7</v>
      </c>
      <c r="CM61" s="183"/>
      <c r="CN61" s="180"/>
      <c r="CO61" s="183"/>
      <c r="CX61" s="211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  <c r="EB61" s="208"/>
      <c r="EC61" s="208"/>
      <c r="ED61" s="208"/>
      <c r="EE61" s="208"/>
      <c r="EF61" s="208"/>
      <c r="EG61" s="208"/>
      <c r="EH61" s="208"/>
      <c r="EI61" s="208"/>
      <c r="EJ61" s="208"/>
      <c r="EK61" s="208"/>
      <c r="EL61" s="208"/>
      <c r="EM61" s="208"/>
      <c r="EN61" s="208"/>
      <c r="EO61" s="208"/>
      <c r="EP61" s="208"/>
      <c r="EQ61" s="208"/>
      <c r="ER61" s="208"/>
      <c r="ES61" s="208"/>
      <c r="ET61" s="208"/>
      <c r="EU61" s="208"/>
      <c r="EV61" s="208"/>
      <c r="EW61" s="208"/>
      <c r="EX61" s="208"/>
      <c r="EY61" s="208"/>
      <c r="EZ61" s="208"/>
      <c r="FA61" s="208"/>
      <c r="FB61" s="208"/>
      <c r="FC61" s="208"/>
      <c r="FD61" s="208"/>
      <c r="FE61" s="208"/>
      <c r="FF61" s="208"/>
      <c r="FG61" s="208"/>
      <c r="FH61" s="208"/>
      <c r="FI61" s="208"/>
      <c r="FJ61" s="208"/>
      <c r="FK61" s="208"/>
      <c r="FL61" s="208"/>
      <c r="FM61" s="208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08"/>
      <c r="GA61" s="208"/>
      <c r="GB61" s="208"/>
      <c r="GC61" s="208"/>
      <c r="GD61" s="208"/>
      <c r="GE61" s="208"/>
      <c r="GF61" s="208"/>
      <c r="GG61" s="208"/>
      <c r="GH61" s="208"/>
      <c r="GI61" s="208"/>
      <c r="GJ61" s="208"/>
      <c r="GK61" s="208"/>
      <c r="GL61" s="208"/>
      <c r="GM61" s="208"/>
      <c r="GN61" s="208"/>
      <c r="GO61" s="208"/>
      <c r="GP61" s="208"/>
      <c r="GQ61" s="208"/>
      <c r="GR61" s="208"/>
      <c r="GS61" s="208"/>
      <c r="GT61" s="208"/>
      <c r="GU61" s="208"/>
      <c r="GV61" s="208"/>
      <c r="GW61" s="208"/>
      <c r="GX61" s="208"/>
      <c r="GY61" s="208"/>
      <c r="GZ61" s="208"/>
      <c r="HA61" s="208"/>
      <c r="HB61" s="208"/>
      <c r="HC61" s="208"/>
      <c r="HD61" s="208"/>
      <c r="HE61" s="208"/>
      <c r="HF61" s="208"/>
      <c r="HG61" s="208"/>
      <c r="HH61" s="208"/>
      <c r="HI61" s="208"/>
      <c r="HJ61" s="208"/>
      <c r="HK61" s="208"/>
      <c r="HL61" s="208"/>
      <c r="HM61" s="208"/>
      <c r="HN61" s="208"/>
      <c r="HO61" s="208"/>
      <c r="HP61" s="208"/>
      <c r="HQ61" s="208"/>
      <c r="HR61" s="208"/>
      <c r="HS61" s="208"/>
      <c r="HT61" s="208"/>
      <c r="HU61" s="208"/>
      <c r="HV61" s="208"/>
      <c r="HW61" s="208"/>
      <c r="HX61" s="208"/>
      <c r="HY61" s="208"/>
      <c r="HZ61" s="208"/>
      <c r="IA61" s="208"/>
      <c r="IB61" s="208"/>
      <c r="IC61" s="208"/>
      <c r="ID61" s="208"/>
      <c r="IE61" s="208"/>
      <c r="IF61" s="208"/>
      <c r="IG61" s="208"/>
      <c r="IH61" s="208"/>
      <c r="II61" s="208"/>
      <c r="IJ61" s="208"/>
      <c r="IK61" s="208"/>
      <c r="IL61" s="208"/>
      <c r="IM61" s="208"/>
      <c r="IN61" s="208"/>
      <c r="IO61" s="208"/>
      <c r="IP61" s="208"/>
      <c r="IQ61" s="208"/>
      <c r="IR61" s="208"/>
      <c r="IS61" s="208"/>
      <c r="IT61" s="208"/>
      <c r="IU61" s="208"/>
      <c r="IV61" s="208"/>
      <c r="IW61" s="208"/>
      <c r="IX61" s="208"/>
      <c r="IY61" s="208"/>
      <c r="IZ61" s="208"/>
      <c r="JA61" s="208"/>
      <c r="JB61" s="208"/>
      <c r="JC61" s="208"/>
      <c r="JD61" s="208"/>
      <c r="JE61" s="208"/>
      <c r="JF61" s="208"/>
      <c r="JG61" s="208"/>
      <c r="JH61" s="208"/>
      <c r="JI61" s="208"/>
      <c r="JJ61" s="208"/>
      <c r="JK61" s="208"/>
      <c r="JL61" s="208"/>
      <c r="JM61" s="208"/>
      <c r="JN61" s="208"/>
      <c r="JO61" s="208"/>
      <c r="JP61" s="208"/>
      <c r="JQ61" s="208"/>
      <c r="JR61" s="208"/>
      <c r="JS61" s="208"/>
      <c r="JT61" s="208"/>
      <c r="JU61" s="208"/>
      <c r="JV61" s="208"/>
      <c r="JW61" s="208"/>
      <c r="JX61" s="208"/>
      <c r="JY61" s="208"/>
      <c r="JZ61" s="208"/>
      <c r="KA61" s="208"/>
      <c r="KB61" s="208"/>
      <c r="AKU61" s="26"/>
      <c r="AKV61" s="26"/>
      <c r="AKW61" s="26"/>
      <c r="AKX61" s="26"/>
      <c r="AKY61" s="26"/>
      <c r="AKZ61" s="26"/>
      <c r="ALA61" s="26"/>
      <c r="ALB61" s="26"/>
      <c r="ALC61" s="26"/>
      <c r="ALD61" s="26"/>
      <c r="ALE61" s="26"/>
      <c r="ALF61" s="26"/>
      <c r="ALG61" s="26"/>
      <c r="ALH61" s="26"/>
      <c r="ALI61" s="26"/>
      <c r="ALJ61" s="26"/>
      <c r="ALK61" s="26"/>
      <c r="ALL61" s="26"/>
      <c r="ALM61" s="26"/>
      <c r="ALN61" s="26"/>
      <c r="ALO61" s="26"/>
      <c r="ALP61" s="26"/>
      <c r="ALQ61" s="26"/>
      <c r="ALR61" s="26"/>
      <c r="ALS61" s="26"/>
      <c r="ALT61" s="26"/>
      <c r="ALU61" s="26"/>
      <c r="ALV61" s="26"/>
      <c r="ALW61" s="26"/>
      <c r="ALX61" s="26"/>
      <c r="ALY61" s="26"/>
      <c r="ALZ61" s="26"/>
      <c r="AMA61" s="26"/>
      <c r="AMB61" s="26"/>
      <c r="AMC61" s="26"/>
      <c r="AMD61" s="26"/>
      <c r="AME61" s="26"/>
      <c r="AMF61" s="26"/>
      <c r="AMG61" s="26"/>
      <c r="AMH61" s="26"/>
      <c r="AMI61" s="26"/>
    </row>
    <row r="62" s="207" customFormat="true" ht="14.1" hidden="true" customHeight="true" outlineLevel="0" collapsed="false">
      <c r="A62" s="176" t="s">
        <v>292</v>
      </c>
      <c r="B62" s="176" t="s">
        <v>293</v>
      </c>
      <c r="C62" s="176" t="s">
        <v>294</v>
      </c>
      <c r="D62" s="177" t="n">
        <v>1990</v>
      </c>
      <c r="E62" s="177" t="n">
        <f aca="true">YEAR(TODAY())-D62</f>
        <v>35</v>
      </c>
      <c r="F62" s="177" t="s">
        <v>42</v>
      </c>
      <c r="G62" s="177" t="s">
        <v>43</v>
      </c>
      <c r="H62" s="265"/>
      <c r="I62" s="110"/>
      <c r="J62" s="110"/>
      <c r="K62" s="111" t="n">
        <f aca="false">IF(COUNT(M62:V62)&lt;7,W62,LARGE(M62:V62,1)+LARGE(M62:V62,2)+LARGE(M62:V62,3)+LARGE(M62:V62,4)+LARGE(M62:V62,5)+LARGE(M62:V62,6)+LARGE(M62:V62,7))</f>
        <v>0</v>
      </c>
      <c r="L62" s="111"/>
      <c r="M62" s="178"/>
      <c r="N62" s="178" t="n">
        <v>0</v>
      </c>
      <c r="O62" s="178" t="n">
        <v>0</v>
      </c>
      <c r="P62" s="178"/>
      <c r="Q62" s="178"/>
      <c r="R62" s="178"/>
      <c r="S62" s="178"/>
      <c r="T62" s="178" t="str">
        <f aca="false">BY62</f>
        <v> </v>
      </c>
      <c r="U62" s="178" t="n">
        <f aca="false">CG62</f>
        <v>0</v>
      </c>
      <c r="V62" s="178"/>
      <c r="W62" s="262" t="n">
        <f aca="false">SUM(M62:V62)</f>
        <v>0</v>
      </c>
      <c r="X62" s="115" t="s">
        <v>7</v>
      </c>
      <c r="Y62" s="111" t="s">
        <v>7</v>
      </c>
      <c r="Z62" s="113" t="s">
        <v>7</v>
      </c>
      <c r="AA62" s="113" t="s">
        <v>7</v>
      </c>
      <c r="AB62" s="113" t="e">
        <f aca="false">AA62-Z62</f>
        <v>#VALUE!</v>
      </c>
      <c r="AC62" s="4" t="s">
        <v>7</v>
      </c>
      <c r="AD62" s="111" t="s">
        <v>7</v>
      </c>
      <c r="AE62" s="4" t="s">
        <v>7</v>
      </c>
      <c r="AF62" s="184" t="s">
        <v>7</v>
      </c>
      <c r="AG62" s="180" t="s">
        <v>7</v>
      </c>
      <c r="AH62" s="181" t="s">
        <v>7</v>
      </c>
      <c r="AI62" s="181" t="s">
        <v>7</v>
      </c>
      <c r="AJ62" s="182" t="s">
        <v>7</v>
      </c>
      <c r="AK62" s="183" t="s">
        <v>7</v>
      </c>
      <c r="AL62" s="180" t="s">
        <v>7</v>
      </c>
      <c r="AM62" s="183" t="s">
        <v>7</v>
      </c>
      <c r="AN62" s="115" t="s">
        <v>7</v>
      </c>
      <c r="AO62" s="111" t="s">
        <v>7</v>
      </c>
      <c r="AP62" s="113" t="s">
        <v>7</v>
      </c>
      <c r="AQ62" s="113" t="s">
        <v>7</v>
      </c>
      <c r="AR62" s="113" t="s">
        <v>7</v>
      </c>
      <c r="AS62" s="4" t="s">
        <v>7</v>
      </c>
      <c r="AT62" s="111" t="s">
        <v>7</v>
      </c>
      <c r="AU62" s="4" t="s">
        <v>7</v>
      </c>
      <c r="AV62" s="184" t="s">
        <v>7</v>
      </c>
      <c r="AW62" s="180" t="s">
        <v>7</v>
      </c>
      <c r="AX62" s="181" t="s">
        <v>7</v>
      </c>
      <c r="AY62" s="181" t="s">
        <v>7</v>
      </c>
      <c r="AZ62" s="182" t="s">
        <v>7</v>
      </c>
      <c r="BA62" s="183" t="s">
        <v>7</v>
      </c>
      <c r="BB62" s="180" t="s">
        <v>7</v>
      </c>
      <c r="BC62" s="183" t="s">
        <v>7</v>
      </c>
      <c r="BD62" s="115" t="s">
        <v>7</v>
      </c>
      <c r="BE62" s="111" t="s">
        <v>7</v>
      </c>
      <c r="BF62" s="113" t="s">
        <v>7</v>
      </c>
      <c r="BG62" s="113" t="s">
        <v>7</v>
      </c>
      <c r="BH62" s="113" t="s">
        <v>7</v>
      </c>
      <c r="BI62" s="4" t="s">
        <v>7</v>
      </c>
      <c r="BJ62" s="111" t="s">
        <v>7</v>
      </c>
      <c r="BK62" s="4" t="s">
        <v>7</v>
      </c>
      <c r="BL62" s="185" t="s">
        <v>7</v>
      </c>
      <c r="BM62" s="186" t="s">
        <v>15</v>
      </c>
      <c r="BN62" s="187" t="s">
        <v>7</v>
      </c>
      <c r="BO62" s="187" t="s">
        <v>7</v>
      </c>
      <c r="BP62" s="187" t="s">
        <v>7</v>
      </c>
      <c r="BQ62" s="188" t="s">
        <v>7</v>
      </c>
      <c r="BR62" s="186" t="s">
        <v>7</v>
      </c>
      <c r="BS62" s="188" t="s">
        <v>7</v>
      </c>
      <c r="BT62" s="263" t="s">
        <v>7</v>
      </c>
      <c r="BU62" s="180" t="s">
        <v>7</v>
      </c>
      <c r="BV62" s="181" t="s">
        <v>7</v>
      </c>
      <c r="BW62" s="183" t="s">
        <v>7</v>
      </c>
      <c r="BX62" s="180" t="s">
        <v>7</v>
      </c>
      <c r="BY62" s="183" t="s">
        <v>7</v>
      </c>
      <c r="BZ62" s="185"/>
      <c r="CA62" s="186"/>
      <c r="CB62" s="187"/>
      <c r="CC62" s="187"/>
      <c r="CD62" s="187" t="n">
        <f aca="false">CC62-CB62</f>
        <v>0</v>
      </c>
      <c r="CE62" s="188"/>
      <c r="CF62" s="186"/>
      <c r="CG62" s="188"/>
      <c r="CH62" s="263"/>
      <c r="CI62" s="180"/>
      <c r="CJ62" s="181" t="s">
        <v>7</v>
      </c>
      <c r="CK62" s="181" t="s">
        <v>7</v>
      </c>
      <c r="CL62" s="181" t="s">
        <v>7</v>
      </c>
      <c r="CM62" s="183"/>
      <c r="CN62" s="180"/>
      <c r="CO62" s="183"/>
      <c r="CX62" s="211"/>
      <c r="CY62" s="208"/>
      <c r="CZ62" s="208"/>
      <c r="DA62" s="208"/>
      <c r="DB62" s="208"/>
      <c r="DC62" s="208"/>
      <c r="DD62" s="208"/>
      <c r="DE62" s="208"/>
      <c r="DF62" s="208"/>
      <c r="DG62" s="208"/>
      <c r="DH62" s="208"/>
      <c r="DI62" s="208"/>
      <c r="DJ62" s="208"/>
      <c r="DK62" s="208"/>
      <c r="DL62" s="208"/>
      <c r="DM62" s="208"/>
      <c r="DN62" s="208"/>
      <c r="DO62" s="208"/>
      <c r="DP62" s="208"/>
      <c r="DQ62" s="208"/>
      <c r="DR62" s="208"/>
      <c r="DS62" s="208"/>
      <c r="DT62" s="208"/>
      <c r="DU62" s="208"/>
      <c r="DV62" s="208"/>
      <c r="DW62" s="208"/>
      <c r="DX62" s="208"/>
      <c r="DY62" s="208"/>
      <c r="DZ62" s="208"/>
      <c r="EA62" s="208"/>
      <c r="EB62" s="208"/>
      <c r="EC62" s="208"/>
      <c r="ED62" s="208"/>
      <c r="EE62" s="208"/>
      <c r="EF62" s="208"/>
      <c r="EG62" s="208"/>
      <c r="EH62" s="208"/>
      <c r="EI62" s="208"/>
      <c r="EJ62" s="208"/>
      <c r="EK62" s="208"/>
      <c r="EL62" s="208"/>
      <c r="EM62" s="208"/>
      <c r="EN62" s="208"/>
      <c r="EO62" s="208"/>
      <c r="EP62" s="208"/>
      <c r="EQ62" s="208"/>
      <c r="ER62" s="208"/>
      <c r="ES62" s="208"/>
      <c r="ET62" s="208"/>
      <c r="EU62" s="208"/>
      <c r="EV62" s="208"/>
      <c r="EW62" s="208"/>
      <c r="EX62" s="208"/>
      <c r="EY62" s="208"/>
      <c r="EZ62" s="208"/>
      <c r="FA62" s="208"/>
      <c r="FB62" s="208"/>
      <c r="FC62" s="208"/>
      <c r="FD62" s="208"/>
      <c r="FE62" s="208"/>
      <c r="FF62" s="208"/>
      <c r="FG62" s="208"/>
      <c r="FH62" s="208"/>
      <c r="FI62" s="208"/>
      <c r="FJ62" s="208"/>
      <c r="FK62" s="208"/>
      <c r="FL62" s="208"/>
      <c r="FM62" s="208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08"/>
      <c r="GA62" s="208"/>
      <c r="GB62" s="208"/>
      <c r="GC62" s="208"/>
      <c r="GD62" s="208"/>
      <c r="GE62" s="208"/>
      <c r="GF62" s="208"/>
      <c r="GG62" s="208"/>
      <c r="GH62" s="208"/>
      <c r="GI62" s="208"/>
      <c r="GJ62" s="208"/>
      <c r="GK62" s="208"/>
      <c r="GL62" s="208"/>
      <c r="GM62" s="208"/>
      <c r="GN62" s="208"/>
      <c r="GO62" s="208"/>
      <c r="GP62" s="208"/>
      <c r="GQ62" s="208"/>
      <c r="GR62" s="208"/>
      <c r="GS62" s="208"/>
      <c r="GT62" s="208"/>
      <c r="GU62" s="208"/>
      <c r="GV62" s="208"/>
      <c r="GW62" s="208"/>
      <c r="GX62" s="208"/>
      <c r="GY62" s="208"/>
      <c r="GZ62" s="208"/>
      <c r="HA62" s="208"/>
      <c r="HB62" s="208"/>
      <c r="HC62" s="208"/>
      <c r="HD62" s="208"/>
      <c r="HE62" s="208"/>
      <c r="HF62" s="208"/>
      <c r="HG62" s="208"/>
      <c r="HH62" s="208"/>
      <c r="HI62" s="208"/>
      <c r="HJ62" s="208"/>
      <c r="HK62" s="208"/>
      <c r="HL62" s="208"/>
      <c r="HM62" s="208"/>
      <c r="HN62" s="208"/>
      <c r="HO62" s="208"/>
      <c r="HP62" s="208"/>
      <c r="HQ62" s="208"/>
      <c r="HR62" s="208"/>
      <c r="HS62" s="208"/>
      <c r="HT62" s="208"/>
      <c r="HU62" s="208"/>
      <c r="HV62" s="208"/>
      <c r="HW62" s="208"/>
      <c r="HX62" s="208"/>
      <c r="HY62" s="208"/>
      <c r="HZ62" s="208"/>
      <c r="IA62" s="208"/>
      <c r="IB62" s="208"/>
      <c r="IC62" s="208"/>
      <c r="ID62" s="208"/>
      <c r="IE62" s="208"/>
      <c r="IF62" s="208"/>
      <c r="IG62" s="208"/>
      <c r="IH62" s="208"/>
      <c r="II62" s="208"/>
      <c r="IJ62" s="208"/>
      <c r="IK62" s="208"/>
      <c r="IL62" s="208"/>
      <c r="IM62" s="208"/>
      <c r="IN62" s="208"/>
      <c r="IO62" s="208"/>
      <c r="IP62" s="208"/>
      <c r="IQ62" s="208"/>
      <c r="IR62" s="208"/>
      <c r="IS62" s="208"/>
      <c r="IT62" s="208"/>
      <c r="IU62" s="208"/>
      <c r="IV62" s="208"/>
      <c r="IW62" s="208"/>
      <c r="IX62" s="208"/>
      <c r="IY62" s="208"/>
      <c r="IZ62" s="208"/>
      <c r="JA62" s="208"/>
      <c r="JB62" s="208"/>
      <c r="JC62" s="208"/>
      <c r="JD62" s="208"/>
      <c r="JE62" s="208"/>
      <c r="JF62" s="208"/>
      <c r="JG62" s="208"/>
      <c r="JH62" s="208"/>
      <c r="JI62" s="208"/>
      <c r="JJ62" s="208"/>
      <c r="JK62" s="208"/>
      <c r="JL62" s="208"/>
      <c r="JM62" s="208"/>
      <c r="JN62" s="208"/>
      <c r="JO62" s="208"/>
      <c r="JP62" s="208"/>
      <c r="JQ62" s="208"/>
      <c r="JR62" s="208"/>
      <c r="JS62" s="208"/>
      <c r="JT62" s="208"/>
      <c r="JU62" s="208"/>
      <c r="JV62" s="208"/>
      <c r="JW62" s="208"/>
      <c r="JX62" s="208"/>
      <c r="JY62" s="208"/>
      <c r="JZ62" s="208"/>
      <c r="KA62" s="208"/>
      <c r="KB62" s="208"/>
      <c r="AKU62" s="26"/>
      <c r="AKV62" s="26"/>
      <c r="AKW62" s="26"/>
      <c r="AKX62" s="26"/>
      <c r="AKY62" s="26"/>
      <c r="AKZ62" s="26"/>
      <c r="ALA62" s="26"/>
      <c r="ALB62" s="26"/>
      <c r="ALC62" s="26"/>
      <c r="ALD62" s="26"/>
      <c r="ALE62" s="26"/>
      <c r="ALF62" s="26"/>
      <c r="ALG62" s="26"/>
      <c r="ALH62" s="26"/>
      <c r="ALI62" s="26"/>
      <c r="ALJ62" s="26"/>
      <c r="ALK62" s="26"/>
      <c r="ALL62" s="26"/>
      <c r="ALM62" s="26"/>
      <c r="ALN62" s="26"/>
      <c r="ALO62" s="26"/>
      <c r="ALP62" s="26"/>
      <c r="ALQ62" s="26"/>
      <c r="ALR62" s="26"/>
      <c r="ALS62" s="26"/>
      <c r="ALT62" s="26"/>
      <c r="ALU62" s="26"/>
      <c r="ALV62" s="26"/>
      <c r="ALW62" s="26"/>
      <c r="ALX62" s="26"/>
      <c r="ALY62" s="26"/>
      <c r="ALZ62" s="26"/>
      <c r="AMA62" s="26"/>
      <c r="AMB62" s="26"/>
      <c r="AMC62" s="26"/>
      <c r="AMD62" s="26"/>
      <c r="AME62" s="26"/>
      <c r="AMF62" s="26"/>
      <c r="AMG62" s="26"/>
      <c r="AMH62" s="26"/>
      <c r="AMI62" s="26"/>
    </row>
    <row r="63" s="207" customFormat="true" ht="14.1" hidden="true" customHeight="true" outlineLevel="0" collapsed="false">
      <c r="A63" s="176" t="s">
        <v>153</v>
      </c>
      <c r="B63" s="176" t="s">
        <v>154</v>
      </c>
      <c r="C63" s="176" t="s">
        <v>364</v>
      </c>
      <c r="D63" s="177" t="n">
        <v>1988</v>
      </c>
      <c r="E63" s="177" t="n">
        <f aca="true">YEAR(TODAY())-D63</f>
        <v>37</v>
      </c>
      <c r="F63" s="177" t="s">
        <v>121</v>
      </c>
      <c r="G63" s="2" t="s">
        <v>122</v>
      </c>
      <c r="H63" s="265"/>
      <c r="I63" s="110"/>
      <c r="J63" s="110"/>
      <c r="K63" s="111" t="n">
        <f aca="false">IF(COUNT(M63:V63)&lt;7,W63,LARGE(M63:V63,1)+LARGE(M63:V63,2)+LARGE(M63:V63,3)+LARGE(M63:V63,4)+LARGE(M63:V63,5)+LARGE(M63:V63,6)+LARGE(M63:V63,7))</f>
        <v>0</v>
      </c>
      <c r="L63" s="111"/>
      <c r="M63" s="178"/>
      <c r="N63" s="178" t="n">
        <v>0</v>
      </c>
      <c r="O63" s="178" t="n">
        <v>0</v>
      </c>
      <c r="P63" s="178"/>
      <c r="Q63" s="178"/>
      <c r="R63" s="178"/>
      <c r="S63" s="178"/>
      <c r="T63" s="178" t="str">
        <f aca="false">BY63</f>
        <v> </v>
      </c>
      <c r="U63" s="178" t="n">
        <f aca="false">CG63</f>
        <v>0</v>
      </c>
      <c r="V63" s="178"/>
      <c r="W63" s="262" t="n">
        <f aca="false">SUM(M63:V63)</f>
        <v>0</v>
      </c>
      <c r="X63" s="115" t="s">
        <v>7</v>
      </c>
      <c r="Y63" s="111" t="s">
        <v>7</v>
      </c>
      <c r="Z63" s="113" t="s">
        <v>7</v>
      </c>
      <c r="AA63" s="113" t="s">
        <v>7</v>
      </c>
      <c r="AB63" s="113" t="e">
        <f aca="false">AA63-Z63</f>
        <v>#VALUE!</v>
      </c>
      <c r="AC63" s="4" t="s">
        <v>7</v>
      </c>
      <c r="AD63" s="111" t="s">
        <v>7</v>
      </c>
      <c r="AE63" s="4" t="s">
        <v>7</v>
      </c>
      <c r="AF63" s="184" t="s">
        <v>7</v>
      </c>
      <c r="AG63" s="180" t="s">
        <v>7</v>
      </c>
      <c r="AH63" s="181" t="s">
        <v>7</v>
      </c>
      <c r="AI63" s="181" t="s">
        <v>7</v>
      </c>
      <c r="AJ63" s="182" t="s">
        <v>7</v>
      </c>
      <c r="AK63" s="183" t="s">
        <v>7</v>
      </c>
      <c r="AL63" s="180" t="s">
        <v>7</v>
      </c>
      <c r="AM63" s="183" t="s">
        <v>7</v>
      </c>
      <c r="AN63" s="115" t="s">
        <v>7</v>
      </c>
      <c r="AO63" s="111" t="s">
        <v>7</v>
      </c>
      <c r="AP63" s="113" t="s">
        <v>7</v>
      </c>
      <c r="AQ63" s="113" t="s">
        <v>7</v>
      </c>
      <c r="AR63" s="113" t="s">
        <v>7</v>
      </c>
      <c r="AS63" s="4" t="s">
        <v>7</v>
      </c>
      <c r="AT63" s="111" t="s">
        <v>7</v>
      </c>
      <c r="AU63" s="4" t="s">
        <v>7</v>
      </c>
      <c r="AV63" s="184" t="s">
        <v>7</v>
      </c>
      <c r="AW63" s="180" t="s">
        <v>7</v>
      </c>
      <c r="AX63" s="181" t="s">
        <v>7</v>
      </c>
      <c r="AY63" s="181" t="s">
        <v>7</v>
      </c>
      <c r="AZ63" s="182" t="s">
        <v>7</v>
      </c>
      <c r="BA63" s="183" t="s">
        <v>7</v>
      </c>
      <c r="BB63" s="180" t="s">
        <v>7</v>
      </c>
      <c r="BC63" s="183" t="s">
        <v>7</v>
      </c>
      <c r="BD63" s="115" t="s">
        <v>7</v>
      </c>
      <c r="BE63" s="111" t="s">
        <v>7</v>
      </c>
      <c r="BF63" s="113" t="s">
        <v>7</v>
      </c>
      <c r="BG63" s="113" t="s">
        <v>7</v>
      </c>
      <c r="BH63" s="113" t="s">
        <v>7</v>
      </c>
      <c r="BI63" s="4" t="s">
        <v>7</v>
      </c>
      <c r="BJ63" s="111" t="s">
        <v>7</v>
      </c>
      <c r="BK63" s="4" t="s">
        <v>7</v>
      </c>
      <c r="BL63" s="185" t="s">
        <v>7</v>
      </c>
      <c r="BM63" s="186" t="s">
        <v>15</v>
      </c>
      <c r="BN63" s="187" t="s">
        <v>7</v>
      </c>
      <c r="BO63" s="187" t="s">
        <v>7</v>
      </c>
      <c r="BP63" s="187" t="s">
        <v>7</v>
      </c>
      <c r="BQ63" s="188" t="s">
        <v>7</v>
      </c>
      <c r="BR63" s="186" t="s">
        <v>7</v>
      </c>
      <c r="BS63" s="188" t="s">
        <v>7</v>
      </c>
      <c r="BT63" s="263" t="s">
        <v>7</v>
      </c>
      <c r="BU63" s="180" t="s">
        <v>7</v>
      </c>
      <c r="BV63" s="181" t="s">
        <v>7</v>
      </c>
      <c r="BW63" s="183" t="s">
        <v>7</v>
      </c>
      <c r="BX63" s="180" t="s">
        <v>7</v>
      </c>
      <c r="BY63" s="183" t="s">
        <v>7</v>
      </c>
      <c r="BZ63" s="185"/>
      <c r="CA63" s="186"/>
      <c r="CB63" s="187"/>
      <c r="CC63" s="187"/>
      <c r="CD63" s="187" t="n">
        <f aca="false">CC63-CB63</f>
        <v>0</v>
      </c>
      <c r="CE63" s="188"/>
      <c r="CF63" s="186"/>
      <c r="CG63" s="188"/>
      <c r="CH63" s="263"/>
      <c r="CI63" s="180"/>
      <c r="CJ63" s="181" t="s">
        <v>7</v>
      </c>
      <c r="CK63" s="181" t="s">
        <v>7</v>
      </c>
      <c r="CL63" s="181" t="s">
        <v>7</v>
      </c>
      <c r="CM63" s="183"/>
      <c r="CN63" s="180"/>
      <c r="CO63" s="183"/>
      <c r="CX63" s="211"/>
      <c r="CY63" s="208"/>
      <c r="CZ63" s="208"/>
      <c r="DA63" s="208"/>
      <c r="DB63" s="208"/>
      <c r="DC63" s="208"/>
      <c r="DD63" s="208"/>
      <c r="DE63" s="208"/>
      <c r="DF63" s="208"/>
      <c r="DG63" s="208"/>
      <c r="DH63" s="208"/>
      <c r="DI63" s="208"/>
      <c r="DJ63" s="208"/>
      <c r="DK63" s="208"/>
      <c r="DL63" s="208"/>
      <c r="DM63" s="208"/>
      <c r="DN63" s="208"/>
      <c r="DO63" s="208"/>
      <c r="DP63" s="208"/>
      <c r="DQ63" s="208"/>
      <c r="DR63" s="208"/>
      <c r="DS63" s="208"/>
      <c r="DT63" s="208"/>
      <c r="DU63" s="208"/>
      <c r="DV63" s="208"/>
      <c r="DW63" s="208"/>
      <c r="DX63" s="208"/>
      <c r="DY63" s="208"/>
      <c r="DZ63" s="208"/>
      <c r="EA63" s="208"/>
      <c r="EB63" s="208"/>
      <c r="EC63" s="208"/>
      <c r="ED63" s="208"/>
      <c r="EE63" s="208"/>
      <c r="EF63" s="208"/>
      <c r="EG63" s="208"/>
      <c r="EH63" s="208"/>
      <c r="EI63" s="208"/>
      <c r="EJ63" s="208"/>
      <c r="EK63" s="208"/>
      <c r="EL63" s="208"/>
      <c r="EM63" s="208"/>
      <c r="EN63" s="208"/>
      <c r="EO63" s="208"/>
      <c r="EP63" s="208"/>
      <c r="EQ63" s="208"/>
      <c r="ER63" s="208"/>
      <c r="ES63" s="208"/>
      <c r="ET63" s="208"/>
      <c r="EU63" s="208"/>
      <c r="EV63" s="208"/>
      <c r="EW63" s="208"/>
      <c r="EX63" s="208"/>
      <c r="EY63" s="208"/>
      <c r="EZ63" s="208"/>
      <c r="FA63" s="208"/>
      <c r="FB63" s="208"/>
      <c r="FC63" s="208"/>
      <c r="FD63" s="208"/>
      <c r="FE63" s="208"/>
      <c r="FF63" s="208"/>
      <c r="FG63" s="208"/>
      <c r="FH63" s="208"/>
      <c r="FI63" s="208"/>
      <c r="FJ63" s="208"/>
      <c r="FK63" s="208"/>
      <c r="FL63" s="208"/>
      <c r="FM63" s="208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08"/>
      <c r="GA63" s="208"/>
      <c r="GB63" s="208"/>
      <c r="GC63" s="208"/>
      <c r="GD63" s="208"/>
      <c r="GE63" s="208"/>
      <c r="GF63" s="208"/>
      <c r="GG63" s="208"/>
      <c r="GH63" s="208"/>
      <c r="GI63" s="208"/>
      <c r="GJ63" s="208"/>
      <c r="GK63" s="208"/>
      <c r="GL63" s="208"/>
      <c r="GM63" s="208"/>
      <c r="GN63" s="208"/>
      <c r="GO63" s="208"/>
      <c r="GP63" s="208"/>
      <c r="GQ63" s="208"/>
      <c r="GR63" s="208"/>
      <c r="GS63" s="208"/>
      <c r="GT63" s="208"/>
      <c r="GU63" s="208"/>
      <c r="GV63" s="208"/>
      <c r="GW63" s="208"/>
      <c r="GX63" s="208"/>
      <c r="GY63" s="208"/>
      <c r="GZ63" s="208"/>
      <c r="HA63" s="208"/>
      <c r="HB63" s="208"/>
      <c r="HC63" s="208"/>
      <c r="HD63" s="208"/>
      <c r="HE63" s="208"/>
      <c r="HF63" s="208"/>
      <c r="HG63" s="208"/>
      <c r="HH63" s="208"/>
      <c r="HI63" s="208"/>
      <c r="HJ63" s="208"/>
      <c r="HK63" s="208"/>
      <c r="HL63" s="208"/>
      <c r="HM63" s="208"/>
      <c r="HN63" s="208"/>
      <c r="HO63" s="208"/>
      <c r="HP63" s="208"/>
      <c r="HQ63" s="208"/>
      <c r="HR63" s="208"/>
      <c r="HS63" s="208"/>
      <c r="HT63" s="208"/>
      <c r="HU63" s="208"/>
      <c r="HV63" s="208"/>
      <c r="HW63" s="208"/>
      <c r="HX63" s="208"/>
      <c r="HY63" s="208"/>
      <c r="HZ63" s="208"/>
      <c r="IA63" s="208"/>
      <c r="IB63" s="208"/>
      <c r="IC63" s="208"/>
      <c r="ID63" s="208"/>
      <c r="IE63" s="208"/>
      <c r="IF63" s="208"/>
      <c r="IG63" s="208"/>
      <c r="IH63" s="208"/>
      <c r="II63" s="208"/>
      <c r="IJ63" s="208"/>
      <c r="IK63" s="208"/>
      <c r="IL63" s="208"/>
      <c r="IM63" s="208"/>
      <c r="IN63" s="208"/>
      <c r="IO63" s="208"/>
      <c r="IP63" s="208"/>
      <c r="IQ63" s="208"/>
      <c r="IR63" s="208"/>
      <c r="IS63" s="208"/>
      <c r="IT63" s="208"/>
      <c r="IU63" s="208"/>
      <c r="IV63" s="208"/>
      <c r="IW63" s="208"/>
      <c r="IX63" s="208"/>
      <c r="IY63" s="208"/>
      <c r="IZ63" s="208"/>
      <c r="JA63" s="208"/>
      <c r="JB63" s="208"/>
      <c r="JC63" s="208"/>
      <c r="JD63" s="208"/>
      <c r="JE63" s="208"/>
      <c r="JF63" s="208"/>
      <c r="JG63" s="208"/>
      <c r="JH63" s="208"/>
      <c r="JI63" s="208"/>
      <c r="JJ63" s="208"/>
      <c r="JK63" s="208"/>
      <c r="JL63" s="208"/>
      <c r="JM63" s="208"/>
      <c r="JN63" s="208"/>
      <c r="JO63" s="208"/>
      <c r="JP63" s="208"/>
      <c r="JQ63" s="208"/>
      <c r="JR63" s="208"/>
      <c r="JS63" s="208"/>
      <c r="JT63" s="208"/>
      <c r="JU63" s="208"/>
      <c r="JV63" s="208"/>
      <c r="JW63" s="208"/>
      <c r="JX63" s="208"/>
      <c r="JY63" s="208"/>
      <c r="JZ63" s="208"/>
      <c r="KA63" s="208"/>
      <c r="KB63" s="208"/>
      <c r="AKU63" s="26"/>
      <c r="AKV63" s="26"/>
      <c r="AKW63" s="26"/>
      <c r="AKX63" s="26"/>
      <c r="AKY63" s="26"/>
      <c r="AKZ63" s="26"/>
      <c r="ALA63" s="26"/>
      <c r="ALB63" s="26"/>
      <c r="ALC63" s="26"/>
      <c r="ALD63" s="26"/>
      <c r="ALE63" s="26"/>
      <c r="ALF63" s="26"/>
      <c r="ALG63" s="26"/>
      <c r="ALH63" s="26"/>
      <c r="ALI63" s="26"/>
      <c r="ALJ63" s="26"/>
      <c r="ALK63" s="26"/>
      <c r="ALL63" s="26"/>
      <c r="ALM63" s="26"/>
      <c r="ALN63" s="26"/>
      <c r="ALO63" s="26"/>
      <c r="ALP63" s="26"/>
      <c r="ALQ63" s="26"/>
      <c r="ALR63" s="26"/>
      <c r="ALS63" s="26"/>
      <c r="ALT63" s="26"/>
      <c r="ALU63" s="26"/>
      <c r="ALV63" s="26"/>
      <c r="ALW63" s="26"/>
      <c r="ALX63" s="26"/>
      <c r="ALY63" s="26"/>
      <c r="ALZ63" s="26"/>
      <c r="AMA63" s="26"/>
      <c r="AMB63" s="26"/>
      <c r="AMC63" s="26"/>
      <c r="AMD63" s="26"/>
      <c r="AME63" s="26"/>
      <c r="AMF63" s="26"/>
      <c r="AMG63" s="26"/>
      <c r="AMH63" s="26"/>
      <c r="AMI63" s="26"/>
    </row>
    <row r="64" s="207" customFormat="true" ht="14.1" hidden="true" customHeight="true" outlineLevel="0" collapsed="false">
      <c r="A64" s="176" t="s">
        <v>295</v>
      </c>
      <c r="B64" s="176" t="s">
        <v>296</v>
      </c>
      <c r="C64" s="176" t="s">
        <v>297</v>
      </c>
      <c r="D64" s="177" t="n">
        <v>1954</v>
      </c>
      <c r="E64" s="177" t="n">
        <f aca="true">YEAR(TODAY())-D64</f>
        <v>71</v>
      </c>
      <c r="F64" s="177" t="s">
        <v>42</v>
      </c>
      <c r="G64" s="177" t="s">
        <v>172</v>
      </c>
      <c r="H64" s="265"/>
      <c r="I64" s="110"/>
      <c r="J64" s="110"/>
      <c r="K64" s="111" t="n">
        <f aca="false">IF(COUNT(M64:V64)&lt;7,W64,LARGE(M64:V64,1)+LARGE(M64:V64,2)+LARGE(M64:V64,3)+LARGE(M64:V64,4)+LARGE(M64:V64,5)+LARGE(M64:V64,6)+LARGE(M64:V64,7))</f>
        <v>0</v>
      </c>
      <c r="L64" s="111"/>
      <c r="M64" s="178"/>
      <c r="N64" s="178" t="n">
        <v>0</v>
      </c>
      <c r="O64" s="178" t="n">
        <v>0</v>
      </c>
      <c r="P64" s="178"/>
      <c r="Q64" s="178"/>
      <c r="R64" s="178"/>
      <c r="S64" s="178"/>
      <c r="T64" s="178" t="str">
        <f aca="false">BY64</f>
        <v> </v>
      </c>
      <c r="U64" s="178" t="n">
        <f aca="false">CG64</f>
        <v>0</v>
      </c>
      <c r="V64" s="178"/>
      <c r="W64" s="262" t="n">
        <f aca="false">SUM(M64:V64)</f>
        <v>0</v>
      </c>
      <c r="X64" s="115" t="s">
        <v>7</v>
      </c>
      <c r="Y64" s="111" t="s">
        <v>7</v>
      </c>
      <c r="Z64" s="113" t="s">
        <v>7</v>
      </c>
      <c r="AA64" s="113" t="s">
        <v>7</v>
      </c>
      <c r="AB64" s="113" t="e">
        <f aca="false">AA64-Z64</f>
        <v>#VALUE!</v>
      </c>
      <c r="AC64" s="4" t="s">
        <v>7</v>
      </c>
      <c r="AD64" s="111" t="s">
        <v>7</v>
      </c>
      <c r="AE64" s="4" t="s">
        <v>7</v>
      </c>
      <c r="AF64" s="184" t="s">
        <v>7</v>
      </c>
      <c r="AG64" s="180" t="s">
        <v>7</v>
      </c>
      <c r="AH64" s="181" t="s">
        <v>7</v>
      </c>
      <c r="AI64" s="181" t="s">
        <v>7</v>
      </c>
      <c r="AJ64" s="182" t="s">
        <v>7</v>
      </c>
      <c r="AK64" s="183" t="s">
        <v>7</v>
      </c>
      <c r="AL64" s="180" t="s">
        <v>7</v>
      </c>
      <c r="AM64" s="183" t="s">
        <v>7</v>
      </c>
      <c r="AN64" s="115" t="s">
        <v>7</v>
      </c>
      <c r="AO64" s="111" t="s">
        <v>7</v>
      </c>
      <c r="AP64" s="113" t="s">
        <v>7</v>
      </c>
      <c r="AQ64" s="113" t="s">
        <v>7</v>
      </c>
      <c r="AR64" s="113" t="s">
        <v>7</v>
      </c>
      <c r="AS64" s="4" t="s">
        <v>7</v>
      </c>
      <c r="AT64" s="111" t="s">
        <v>7</v>
      </c>
      <c r="AU64" s="4" t="s">
        <v>7</v>
      </c>
      <c r="AV64" s="184" t="s">
        <v>7</v>
      </c>
      <c r="AW64" s="180" t="s">
        <v>7</v>
      </c>
      <c r="AX64" s="181" t="s">
        <v>7</v>
      </c>
      <c r="AY64" s="181" t="s">
        <v>7</v>
      </c>
      <c r="AZ64" s="182" t="s">
        <v>7</v>
      </c>
      <c r="BA64" s="183" t="s">
        <v>7</v>
      </c>
      <c r="BB64" s="180" t="s">
        <v>7</v>
      </c>
      <c r="BC64" s="183" t="s">
        <v>7</v>
      </c>
      <c r="BD64" s="115" t="s">
        <v>7</v>
      </c>
      <c r="BE64" s="111" t="s">
        <v>7</v>
      </c>
      <c r="BF64" s="113" t="s">
        <v>7</v>
      </c>
      <c r="BG64" s="113" t="s">
        <v>7</v>
      </c>
      <c r="BH64" s="113" t="s">
        <v>7</v>
      </c>
      <c r="BI64" s="4" t="s">
        <v>7</v>
      </c>
      <c r="BJ64" s="111" t="s">
        <v>7</v>
      </c>
      <c r="BK64" s="4" t="s">
        <v>7</v>
      </c>
      <c r="BL64" s="185" t="s">
        <v>7</v>
      </c>
      <c r="BM64" s="186" t="s">
        <v>15</v>
      </c>
      <c r="BN64" s="187" t="s">
        <v>7</v>
      </c>
      <c r="BO64" s="187" t="s">
        <v>7</v>
      </c>
      <c r="BP64" s="187" t="s">
        <v>7</v>
      </c>
      <c r="BQ64" s="188" t="s">
        <v>7</v>
      </c>
      <c r="BR64" s="186" t="s">
        <v>7</v>
      </c>
      <c r="BS64" s="188" t="s">
        <v>7</v>
      </c>
      <c r="BT64" s="263" t="s">
        <v>7</v>
      </c>
      <c r="BU64" s="180" t="s">
        <v>7</v>
      </c>
      <c r="BV64" s="181" t="s">
        <v>7</v>
      </c>
      <c r="BW64" s="183" t="s">
        <v>7</v>
      </c>
      <c r="BX64" s="180" t="s">
        <v>7</v>
      </c>
      <c r="BY64" s="183" t="s">
        <v>7</v>
      </c>
      <c r="BZ64" s="185"/>
      <c r="CA64" s="186"/>
      <c r="CB64" s="187"/>
      <c r="CC64" s="187"/>
      <c r="CD64" s="187" t="n">
        <f aca="false">CC64-CB64</f>
        <v>0</v>
      </c>
      <c r="CE64" s="188"/>
      <c r="CF64" s="186"/>
      <c r="CG64" s="188"/>
      <c r="CH64" s="263"/>
      <c r="CI64" s="180"/>
      <c r="CJ64" s="181" t="s">
        <v>7</v>
      </c>
      <c r="CK64" s="181" t="s">
        <v>7</v>
      </c>
      <c r="CL64" s="181" t="s">
        <v>7</v>
      </c>
      <c r="CM64" s="183"/>
      <c r="CN64" s="180"/>
      <c r="CO64" s="183"/>
      <c r="CX64" s="211"/>
      <c r="CY64" s="208"/>
      <c r="CZ64" s="208"/>
      <c r="DA64" s="208"/>
      <c r="DB64" s="208"/>
      <c r="DC64" s="208"/>
      <c r="DD64" s="208"/>
      <c r="DE64" s="208"/>
      <c r="DF64" s="208"/>
      <c r="DG64" s="208"/>
      <c r="DH64" s="208"/>
      <c r="DI64" s="208"/>
      <c r="DJ64" s="208"/>
      <c r="DK64" s="208"/>
      <c r="DL64" s="208"/>
      <c r="DM64" s="208"/>
      <c r="DN64" s="208"/>
      <c r="DO64" s="208"/>
      <c r="DP64" s="208"/>
      <c r="DQ64" s="208"/>
      <c r="DR64" s="208"/>
      <c r="DS64" s="208"/>
      <c r="DT64" s="208"/>
      <c r="DU64" s="208"/>
      <c r="DV64" s="208"/>
      <c r="DW64" s="208"/>
      <c r="DX64" s="208"/>
      <c r="DY64" s="208"/>
      <c r="DZ64" s="208"/>
      <c r="EA64" s="208"/>
      <c r="EB64" s="208"/>
      <c r="EC64" s="208"/>
      <c r="ED64" s="208"/>
      <c r="EE64" s="208"/>
      <c r="EF64" s="208"/>
      <c r="EG64" s="208"/>
      <c r="EH64" s="208"/>
      <c r="EI64" s="208"/>
      <c r="EJ64" s="208"/>
      <c r="EK64" s="208"/>
      <c r="EL64" s="208"/>
      <c r="EM64" s="208"/>
      <c r="EN64" s="208"/>
      <c r="EO64" s="208"/>
      <c r="EP64" s="208"/>
      <c r="EQ64" s="208"/>
      <c r="ER64" s="208"/>
      <c r="ES64" s="208"/>
      <c r="ET64" s="208"/>
      <c r="EU64" s="208"/>
      <c r="EV64" s="208"/>
      <c r="EW64" s="208"/>
      <c r="EX64" s="208"/>
      <c r="EY64" s="208"/>
      <c r="EZ64" s="208"/>
      <c r="FA64" s="208"/>
      <c r="FB64" s="208"/>
      <c r="FC64" s="208"/>
      <c r="FD64" s="208"/>
      <c r="FE64" s="208"/>
      <c r="FF64" s="208"/>
      <c r="FG64" s="208"/>
      <c r="FH64" s="208"/>
      <c r="FI64" s="208"/>
      <c r="FJ64" s="208"/>
      <c r="FK64" s="208"/>
      <c r="FL64" s="208"/>
      <c r="FM64" s="208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08"/>
      <c r="GA64" s="208"/>
      <c r="GB64" s="208"/>
      <c r="GC64" s="208"/>
      <c r="GD64" s="208"/>
      <c r="GE64" s="208"/>
      <c r="GF64" s="208"/>
      <c r="GG64" s="208"/>
      <c r="GH64" s="208"/>
      <c r="GI64" s="208"/>
      <c r="GJ64" s="208"/>
      <c r="GK64" s="208"/>
      <c r="GL64" s="208"/>
      <c r="GM64" s="208"/>
      <c r="GN64" s="208"/>
      <c r="GO64" s="208"/>
      <c r="GP64" s="208"/>
      <c r="GQ64" s="208"/>
      <c r="GR64" s="208"/>
      <c r="GS64" s="208"/>
      <c r="GT64" s="208"/>
      <c r="GU64" s="208"/>
      <c r="GV64" s="208"/>
      <c r="GW64" s="208"/>
      <c r="GX64" s="208"/>
      <c r="GY64" s="208"/>
      <c r="GZ64" s="208"/>
      <c r="HA64" s="208"/>
      <c r="HB64" s="208"/>
      <c r="HC64" s="208"/>
      <c r="HD64" s="208"/>
      <c r="HE64" s="208"/>
      <c r="HF64" s="208"/>
      <c r="HG64" s="208"/>
      <c r="HH64" s="208"/>
      <c r="HI64" s="208"/>
      <c r="HJ64" s="208"/>
      <c r="HK64" s="208"/>
      <c r="HL64" s="208"/>
      <c r="HM64" s="208"/>
      <c r="HN64" s="208"/>
      <c r="HO64" s="208"/>
      <c r="HP64" s="208"/>
      <c r="HQ64" s="208"/>
      <c r="HR64" s="208"/>
      <c r="HS64" s="208"/>
      <c r="HT64" s="208"/>
      <c r="HU64" s="208"/>
      <c r="HV64" s="208"/>
      <c r="HW64" s="208"/>
      <c r="HX64" s="208"/>
      <c r="HY64" s="208"/>
      <c r="HZ64" s="208"/>
      <c r="IA64" s="208"/>
      <c r="IB64" s="208"/>
      <c r="IC64" s="208"/>
      <c r="ID64" s="208"/>
      <c r="IE64" s="208"/>
      <c r="IF64" s="208"/>
      <c r="IG64" s="208"/>
      <c r="IH64" s="208"/>
      <c r="II64" s="208"/>
      <c r="IJ64" s="208"/>
      <c r="IK64" s="208"/>
      <c r="IL64" s="208"/>
      <c r="IM64" s="208"/>
      <c r="IN64" s="208"/>
      <c r="IO64" s="208"/>
      <c r="IP64" s="208"/>
      <c r="IQ64" s="208"/>
      <c r="IR64" s="208"/>
      <c r="IS64" s="208"/>
      <c r="IT64" s="208"/>
      <c r="IU64" s="208"/>
      <c r="IV64" s="208"/>
      <c r="IW64" s="208"/>
      <c r="IX64" s="208"/>
      <c r="IY64" s="208"/>
      <c r="IZ64" s="208"/>
      <c r="JA64" s="208"/>
      <c r="JB64" s="208"/>
      <c r="JC64" s="208"/>
      <c r="JD64" s="208"/>
      <c r="JE64" s="208"/>
      <c r="JF64" s="208"/>
      <c r="JG64" s="208"/>
      <c r="JH64" s="208"/>
      <c r="JI64" s="208"/>
      <c r="JJ64" s="208"/>
      <c r="JK64" s="208"/>
      <c r="JL64" s="208"/>
      <c r="JM64" s="208"/>
      <c r="JN64" s="208"/>
      <c r="JO64" s="208"/>
      <c r="JP64" s="208"/>
      <c r="JQ64" s="208"/>
      <c r="JR64" s="208"/>
      <c r="JS64" s="208"/>
      <c r="JT64" s="208"/>
      <c r="JU64" s="208"/>
      <c r="JV64" s="208"/>
      <c r="JW64" s="208"/>
      <c r="JX64" s="208"/>
      <c r="JY64" s="208"/>
      <c r="JZ64" s="208"/>
      <c r="KA64" s="208"/>
      <c r="KB64" s="208"/>
      <c r="AKU64" s="26"/>
      <c r="AKV64" s="26"/>
      <c r="AKW64" s="26"/>
      <c r="AKX64" s="26"/>
      <c r="AKY64" s="26"/>
      <c r="AKZ64" s="26"/>
      <c r="ALA64" s="26"/>
      <c r="ALB64" s="26"/>
      <c r="ALC64" s="26"/>
      <c r="ALD64" s="26"/>
      <c r="ALE64" s="26"/>
      <c r="ALF64" s="26"/>
      <c r="ALG64" s="26"/>
      <c r="ALH64" s="26"/>
      <c r="ALI64" s="26"/>
      <c r="ALJ64" s="26"/>
      <c r="ALK64" s="26"/>
      <c r="ALL64" s="26"/>
      <c r="ALM64" s="26"/>
      <c r="ALN64" s="26"/>
      <c r="ALO64" s="26"/>
      <c r="ALP64" s="26"/>
      <c r="ALQ64" s="26"/>
      <c r="ALR64" s="26"/>
      <c r="ALS64" s="26"/>
      <c r="ALT64" s="26"/>
      <c r="ALU64" s="26"/>
      <c r="ALV64" s="26"/>
      <c r="ALW64" s="26"/>
      <c r="ALX64" s="26"/>
      <c r="ALY64" s="26"/>
      <c r="ALZ64" s="26"/>
      <c r="AMA64" s="26"/>
      <c r="AMB64" s="26"/>
      <c r="AMC64" s="26"/>
      <c r="AMD64" s="26"/>
      <c r="AME64" s="26"/>
      <c r="AMF64" s="26"/>
      <c r="AMG64" s="26"/>
      <c r="AMH64" s="26"/>
      <c r="AMI64" s="26"/>
    </row>
    <row r="65" s="207" customFormat="true" ht="14.1" hidden="true" customHeight="true" outlineLevel="0" collapsed="false">
      <c r="A65" s="1" t="s">
        <v>298</v>
      </c>
      <c r="B65" s="1" t="s">
        <v>293</v>
      </c>
      <c r="C65" s="1" t="s">
        <v>299</v>
      </c>
      <c r="D65" s="2" t="n">
        <v>1959</v>
      </c>
      <c r="E65" s="177" t="n">
        <f aca="true">YEAR(TODAY())-D65</f>
        <v>66</v>
      </c>
      <c r="F65" s="2" t="s">
        <v>42</v>
      </c>
      <c r="G65" s="2" t="s">
        <v>105</v>
      </c>
      <c r="H65" s="222"/>
      <c r="I65" s="110"/>
      <c r="J65" s="110"/>
      <c r="K65" s="111" t="n">
        <f aca="false">IF(COUNT(M65:V65)&lt;7,W65,LARGE(M65:V65,1)+LARGE(M65:V65,2)+LARGE(M65:V65,3)+LARGE(M65:V65,4)+LARGE(M65:V65,5)+LARGE(M65:V65,6)+LARGE(M65:V65,7))</f>
        <v>0</v>
      </c>
      <c r="L65" s="111"/>
      <c r="M65" s="271"/>
      <c r="N65" s="271" t="n">
        <v>0</v>
      </c>
      <c r="O65" s="271" t="n">
        <v>0</v>
      </c>
      <c r="P65" s="271"/>
      <c r="Q65" s="271"/>
      <c r="R65" s="271"/>
      <c r="S65" s="271"/>
      <c r="T65" s="271" t="str">
        <f aca="false">BY65</f>
        <v> </v>
      </c>
      <c r="U65" s="271" t="n">
        <f aca="false">CG65</f>
        <v>0</v>
      </c>
      <c r="V65" s="271"/>
      <c r="W65" s="274" t="n">
        <f aca="false">SUM(M65:V65)</f>
        <v>0</v>
      </c>
      <c r="X65" s="115" t="s">
        <v>7</v>
      </c>
      <c r="Y65" s="111" t="s">
        <v>7</v>
      </c>
      <c r="Z65" s="113" t="s">
        <v>7</v>
      </c>
      <c r="AA65" s="113" t="s">
        <v>7</v>
      </c>
      <c r="AB65" s="113" t="e">
        <f aca="false">AA65-Z65</f>
        <v>#VALUE!</v>
      </c>
      <c r="AC65" s="4" t="s">
        <v>7</v>
      </c>
      <c r="AD65" s="111" t="s">
        <v>7</v>
      </c>
      <c r="AE65" s="4" t="s">
        <v>7</v>
      </c>
      <c r="AF65" s="184" t="s">
        <v>7</v>
      </c>
      <c r="AG65" s="180" t="s">
        <v>7</v>
      </c>
      <c r="AH65" s="181" t="s">
        <v>7</v>
      </c>
      <c r="AI65" s="181" t="s">
        <v>7</v>
      </c>
      <c r="AJ65" s="182" t="s">
        <v>7</v>
      </c>
      <c r="AK65" s="183" t="s">
        <v>7</v>
      </c>
      <c r="AL65" s="180" t="s">
        <v>7</v>
      </c>
      <c r="AM65" s="183" t="s">
        <v>7</v>
      </c>
      <c r="AN65" s="115" t="s">
        <v>7</v>
      </c>
      <c r="AO65" s="111" t="s">
        <v>7</v>
      </c>
      <c r="AP65" s="113" t="s">
        <v>7</v>
      </c>
      <c r="AQ65" s="113" t="s">
        <v>7</v>
      </c>
      <c r="AR65" s="113" t="s">
        <v>7</v>
      </c>
      <c r="AS65" s="4" t="s">
        <v>7</v>
      </c>
      <c r="AT65" s="111" t="s">
        <v>7</v>
      </c>
      <c r="AU65" s="4" t="s">
        <v>7</v>
      </c>
      <c r="AV65" s="184" t="s">
        <v>7</v>
      </c>
      <c r="AW65" s="180" t="s">
        <v>7</v>
      </c>
      <c r="AX65" s="181" t="s">
        <v>7</v>
      </c>
      <c r="AY65" s="181" t="s">
        <v>7</v>
      </c>
      <c r="AZ65" s="182" t="s">
        <v>7</v>
      </c>
      <c r="BA65" s="183" t="s">
        <v>7</v>
      </c>
      <c r="BB65" s="180" t="s">
        <v>7</v>
      </c>
      <c r="BC65" s="183" t="s">
        <v>7</v>
      </c>
      <c r="BD65" s="115" t="s">
        <v>7</v>
      </c>
      <c r="BE65" s="111" t="s">
        <v>7</v>
      </c>
      <c r="BF65" s="113" t="s">
        <v>7</v>
      </c>
      <c r="BG65" s="113" t="s">
        <v>7</v>
      </c>
      <c r="BH65" s="113" t="s">
        <v>7</v>
      </c>
      <c r="BI65" s="4" t="s">
        <v>7</v>
      </c>
      <c r="BJ65" s="111" t="s">
        <v>7</v>
      </c>
      <c r="BK65" s="4" t="s">
        <v>7</v>
      </c>
      <c r="BL65" s="272" t="s">
        <v>7</v>
      </c>
      <c r="BM65" s="22" t="s">
        <v>15</v>
      </c>
      <c r="BN65" s="20" t="s">
        <v>7</v>
      </c>
      <c r="BO65" s="20" t="s">
        <v>7</v>
      </c>
      <c r="BP65" s="20" t="s">
        <v>7</v>
      </c>
      <c r="BQ65" s="21" t="s">
        <v>7</v>
      </c>
      <c r="BR65" s="22" t="s">
        <v>7</v>
      </c>
      <c r="BS65" s="21" t="s">
        <v>7</v>
      </c>
      <c r="BT65" s="273" t="s">
        <v>7</v>
      </c>
      <c r="BU65" s="15" t="s">
        <v>7</v>
      </c>
      <c r="BV65" s="12" t="s">
        <v>7</v>
      </c>
      <c r="BW65" s="14" t="s">
        <v>7</v>
      </c>
      <c r="BX65" s="15" t="s">
        <v>7</v>
      </c>
      <c r="BY65" s="14" t="s">
        <v>7</v>
      </c>
      <c r="BZ65" s="272"/>
      <c r="CA65" s="22"/>
      <c r="CB65" s="20"/>
      <c r="CC65" s="20"/>
      <c r="CD65" s="20" t="n">
        <f aca="false">CC65-CB65</f>
        <v>0</v>
      </c>
      <c r="CE65" s="21"/>
      <c r="CF65" s="22"/>
      <c r="CG65" s="21"/>
      <c r="CH65" s="273"/>
      <c r="CI65" s="15"/>
      <c r="CJ65" s="12" t="s">
        <v>7</v>
      </c>
      <c r="CK65" s="12" t="s">
        <v>7</v>
      </c>
      <c r="CL65" s="12" t="s">
        <v>7</v>
      </c>
      <c r="CM65" s="14"/>
      <c r="CN65" s="15"/>
      <c r="CO65" s="14"/>
      <c r="CX65" s="211"/>
      <c r="CY65" s="208"/>
      <c r="CZ65" s="208"/>
      <c r="DA65" s="208"/>
      <c r="DB65" s="208"/>
      <c r="DC65" s="208"/>
      <c r="DD65" s="208"/>
      <c r="DE65" s="208"/>
      <c r="DF65" s="208"/>
      <c r="DG65" s="208"/>
      <c r="DH65" s="208"/>
      <c r="DI65" s="208"/>
      <c r="DJ65" s="208"/>
      <c r="DK65" s="208"/>
      <c r="DL65" s="208"/>
      <c r="DM65" s="208"/>
      <c r="DN65" s="208"/>
      <c r="DO65" s="208"/>
      <c r="DP65" s="208"/>
      <c r="DQ65" s="208"/>
      <c r="DR65" s="208"/>
      <c r="DS65" s="208"/>
      <c r="DT65" s="208"/>
      <c r="DU65" s="208"/>
      <c r="DV65" s="208"/>
      <c r="DW65" s="208"/>
      <c r="DX65" s="208"/>
      <c r="DY65" s="208"/>
      <c r="DZ65" s="208"/>
      <c r="EA65" s="208"/>
      <c r="EB65" s="208"/>
      <c r="EC65" s="208"/>
      <c r="ED65" s="208"/>
      <c r="EE65" s="208"/>
      <c r="EF65" s="208"/>
      <c r="EG65" s="208"/>
      <c r="EH65" s="208"/>
      <c r="EI65" s="208"/>
      <c r="EJ65" s="208"/>
      <c r="EK65" s="208"/>
      <c r="EL65" s="208"/>
      <c r="EM65" s="208"/>
      <c r="EN65" s="208"/>
      <c r="EO65" s="208"/>
      <c r="EP65" s="208"/>
      <c r="EQ65" s="208"/>
      <c r="ER65" s="208"/>
      <c r="ES65" s="208"/>
      <c r="ET65" s="208"/>
      <c r="EU65" s="208"/>
      <c r="EV65" s="208"/>
      <c r="EW65" s="208"/>
      <c r="EX65" s="208"/>
      <c r="EY65" s="208"/>
      <c r="EZ65" s="208"/>
      <c r="FA65" s="208"/>
      <c r="FB65" s="208"/>
      <c r="FC65" s="208"/>
      <c r="FD65" s="208"/>
      <c r="FE65" s="208"/>
      <c r="FF65" s="208"/>
      <c r="FG65" s="208"/>
      <c r="FH65" s="208"/>
      <c r="FI65" s="208"/>
      <c r="FJ65" s="208"/>
      <c r="FK65" s="208"/>
      <c r="FL65" s="208"/>
      <c r="FM65" s="208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08"/>
      <c r="GA65" s="208"/>
      <c r="GB65" s="208"/>
      <c r="GC65" s="208"/>
      <c r="GD65" s="208"/>
      <c r="GE65" s="208"/>
      <c r="GF65" s="208"/>
      <c r="GG65" s="208"/>
      <c r="GH65" s="208"/>
      <c r="GI65" s="208"/>
      <c r="GJ65" s="208"/>
      <c r="GK65" s="208"/>
      <c r="GL65" s="208"/>
      <c r="GM65" s="208"/>
      <c r="GN65" s="208"/>
      <c r="GO65" s="208"/>
      <c r="GP65" s="208"/>
      <c r="GQ65" s="208"/>
      <c r="GR65" s="208"/>
      <c r="GS65" s="208"/>
      <c r="GT65" s="208"/>
      <c r="GU65" s="208"/>
      <c r="GV65" s="208"/>
      <c r="GW65" s="208"/>
      <c r="GX65" s="208"/>
      <c r="GY65" s="208"/>
      <c r="GZ65" s="208"/>
      <c r="HA65" s="208"/>
      <c r="HB65" s="208"/>
      <c r="HC65" s="208"/>
      <c r="HD65" s="208"/>
      <c r="HE65" s="208"/>
      <c r="HF65" s="208"/>
      <c r="HG65" s="208"/>
      <c r="HH65" s="208"/>
      <c r="HI65" s="208"/>
      <c r="HJ65" s="208"/>
      <c r="HK65" s="208"/>
      <c r="HL65" s="208"/>
      <c r="HM65" s="208"/>
      <c r="HN65" s="208"/>
      <c r="HO65" s="208"/>
      <c r="HP65" s="208"/>
      <c r="HQ65" s="208"/>
      <c r="HR65" s="208"/>
      <c r="HS65" s="208"/>
      <c r="HT65" s="208"/>
      <c r="HU65" s="208"/>
      <c r="HV65" s="208"/>
      <c r="HW65" s="208"/>
      <c r="HX65" s="208"/>
      <c r="HY65" s="208"/>
      <c r="HZ65" s="208"/>
      <c r="IA65" s="208"/>
      <c r="IB65" s="208"/>
      <c r="IC65" s="208"/>
      <c r="ID65" s="208"/>
      <c r="IE65" s="208"/>
      <c r="IF65" s="208"/>
      <c r="IG65" s="208"/>
      <c r="IH65" s="208"/>
      <c r="II65" s="208"/>
      <c r="IJ65" s="208"/>
      <c r="IK65" s="208"/>
      <c r="IL65" s="208"/>
      <c r="IM65" s="208"/>
      <c r="IN65" s="208"/>
      <c r="IO65" s="208"/>
      <c r="IP65" s="208"/>
      <c r="IQ65" s="208"/>
      <c r="IR65" s="208"/>
      <c r="IS65" s="208"/>
      <c r="IT65" s="208"/>
      <c r="IU65" s="208"/>
      <c r="IV65" s="208"/>
      <c r="IW65" s="208"/>
      <c r="IX65" s="208"/>
      <c r="IY65" s="208"/>
      <c r="IZ65" s="208"/>
      <c r="JA65" s="208"/>
      <c r="JB65" s="208"/>
      <c r="JC65" s="208"/>
      <c r="JD65" s="208"/>
      <c r="JE65" s="208"/>
      <c r="JF65" s="208"/>
      <c r="JG65" s="208"/>
      <c r="JH65" s="208"/>
      <c r="JI65" s="208"/>
      <c r="JJ65" s="208"/>
      <c r="JK65" s="208"/>
      <c r="JL65" s="208"/>
      <c r="JM65" s="208"/>
      <c r="JN65" s="208"/>
      <c r="JO65" s="208"/>
      <c r="JP65" s="208"/>
      <c r="JQ65" s="208"/>
      <c r="JR65" s="208"/>
      <c r="JS65" s="208"/>
      <c r="JT65" s="208"/>
      <c r="JU65" s="208"/>
      <c r="JV65" s="208"/>
      <c r="JW65" s="208"/>
      <c r="JX65" s="208"/>
      <c r="JY65" s="208"/>
      <c r="JZ65" s="208"/>
      <c r="KA65" s="208"/>
      <c r="KB65" s="208"/>
      <c r="AKU65" s="26"/>
      <c r="AKV65" s="26"/>
      <c r="AKW65" s="26"/>
      <c r="AKX65" s="26"/>
      <c r="AKY65" s="26"/>
      <c r="AKZ65" s="26"/>
      <c r="ALA65" s="26"/>
      <c r="ALB65" s="26"/>
      <c r="ALC65" s="26"/>
      <c r="ALD65" s="26"/>
      <c r="ALE65" s="26"/>
      <c r="ALF65" s="26"/>
      <c r="ALG65" s="26"/>
      <c r="ALH65" s="26"/>
      <c r="ALI65" s="26"/>
      <c r="ALJ65" s="26"/>
      <c r="ALK65" s="26"/>
      <c r="ALL65" s="26"/>
      <c r="ALM65" s="26"/>
      <c r="ALN65" s="26"/>
      <c r="ALO65" s="26"/>
      <c r="ALP65" s="26"/>
      <c r="ALQ65" s="26"/>
      <c r="ALR65" s="26"/>
      <c r="ALS65" s="26"/>
      <c r="ALT65" s="26"/>
      <c r="ALU65" s="26"/>
      <c r="ALV65" s="26"/>
      <c r="ALW65" s="26"/>
      <c r="ALX65" s="26"/>
      <c r="ALY65" s="26"/>
      <c r="ALZ65" s="26"/>
      <c r="AMA65" s="26"/>
      <c r="AMB65" s="26"/>
      <c r="AMC65" s="26"/>
      <c r="AMD65" s="26"/>
      <c r="AME65" s="26"/>
      <c r="AMF65" s="26"/>
      <c r="AMG65" s="26"/>
      <c r="AMH65" s="26"/>
      <c r="AMI65" s="26"/>
    </row>
    <row r="66" s="207" customFormat="true" ht="14.1" hidden="true" customHeight="true" outlineLevel="0" collapsed="false">
      <c r="A66" s="176" t="s">
        <v>302</v>
      </c>
      <c r="B66" s="176" t="s">
        <v>45</v>
      </c>
      <c r="C66" s="1" t="s">
        <v>182</v>
      </c>
      <c r="D66" s="177" t="n">
        <v>1985</v>
      </c>
      <c r="E66" s="177" t="n">
        <f aca="true">YEAR(TODAY())-D66</f>
        <v>40</v>
      </c>
      <c r="F66" s="177" t="s">
        <v>42</v>
      </c>
      <c r="G66" s="177" t="s">
        <v>43</v>
      </c>
      <c r="H66" s="265"/>
      <c r="I66" s="110"/>
      <c r="J66" s="110"/>
      <c r="K66" s="111" t="n">
        <f aca="false">IF(COUNT(M66:V66)&lt;7,W66,LARGE(M66:V66,1)+LARGE(M66:V66,2)+LARGE(M66:V66,3)+LARGE(M66:V66,4)+LARGE(M66:V66,5)+LARGE(M66:V66,6)+LARGE(M66:V66,7))</f>
        <v>0</v>
      </c>
      <c r="L66" s="111"/>
      <c r="M66" s="178"/>
      <c r="N66" s="178" t="n">
        <v>0</v>
      </c>
      <c r="O66" s="178" t="n">
        <v>0</v>
      </c>
      <c r="P66" s="178"/>
      <c r="Q66" s="178"/>
      <c r="R66" s="178"/>
      <c r="S66" s="178"/>
      <c r="T66" s="178" t="str">
        <f aca="false">BY66</f>
        <v> </v>
      </c>
      <c r="U66" s="178" t="n">
        <f aca="false">CG66</f>
        <v>0</v>
      </c>
      <c r="V66" s="178"/>
      <c r="W66" s="262" t="n">
        <f aca="false">SUM(M66:V66)</f>
        <v>0</v>
      </c>
      <c r="X66" s="115" t="s">
        <v>7</v>
      </c>
      <c r="Y66" s="111" t="s">
        <v>7</v>
      </c>
      <c r="Z66" s="113" t="s">
        <v>7</v>
      </c>
      <c r="AA66" s="113" t="s">
        <v>7</v>
      </c>
      <c r="AB66" s="113" t="e">
        <f aca="false">AA66-Z66</f>
        <v>#VALUE!</v>
      </c>
      <c r="AC66" s="4" t="s">
        <v>7</v>
      </c>
      <c r="AD66" s="111" t="s">
        <v>7</v>
      </c>
      <c r="AE66" s="4" t="s">
        <v>7</v>
      </c>
      <c r="AF66" s="184" t="s">
        <v>7</v>
      </c>
      <c r="AG66" s="180" t="s">
        <v>7</v>
      </c>
      <c r="AH66" s="181" t="s">
        <v>7</v>
      </c>
      <c r="AI66" s="181" t="s">
        <v>7</v>
      </c>
      <c r="AJ66" s="182" t="s">
        <v>7</v>
      </c>
      <c r="AK66" s="183" t="s">
        <v>7</v>
      </c>
      <c r="AL66" s="180" t="s">
        <v>7</v>
      </c>
      <c r="AM66" s="183" t="s">
        <v>7</v>
      </c>
      <c r="AN66" s="115" t="s">
        <v>7</v>
      </c>
      <c r="AO66" s="111" t="s">
        <v>7</v>
      </c>
      <c r="AP66" s="113" t="s">
        <v>7</v>
      </c>
      <c r="AQ66" s="113" t="s">
        <v>7</v>
      </c>
      <c r="AR66" s="113" t="s">
        <v>7</v>
      </c>
      <c r="AS66" s="4" t="s">
        <v>7</v>
      </c>
      <c r="AT66" s="111" t="s">
        <v>7</v>
      </c>
      <c r="AU66" s="4" t="s">
        <v>7</v>
      </c>
      <c r="AV66" s="184" t="s">
        <v>7</v>
      </c>
      <c r="AW66" s="180" t="s">
        <v>7</v>
      </c>
      <c r="AX66" s="181" t="s">
        <v>7</v>
      </c>
      <c r="AY66" s="181" t="s">
        <v>7</v>
      </c>
      <c r="AZ66" s="182" t="s">
        <v>7</v>
      </c>
      <c r="BA66" s="183" t="s">
        <v>7</v>
      </c>
      <c r="BB66" s="180" t="s">
        <v>7</v>
      </c>
      <c r="BC66" s="183" t="s">
        <v>7</v>
      </c>
      <c r="BD66" s="115" t="s">
        <v>7</v>
      </c>
      <c r="BE66" s="111" t="s">
        <v>7</v>
      </c>
      <c r="BF66" s="113" t="s">
        <v>7</v>
      </c>
      <c r="BG66" s="113" t="s">
        <v>7</v>
      </c>
      <c r="BH66" s="113" t="s">
        <v>7</v>
      </c>
      <c r="BI66" s="4" t="s">
        <v>7</v>
      </c>
      <c r="BJ66" s="111" t="s">
        <v>7</v>
      </c>
      <c r="BK66" s="4" t="s">
        <v>7</v>
      </c>
      <c r="BL66" s="185" t="s">
        <v>7</v>
      </c>
      <c r="BM66" s="186" t="s">
        <v>15</v>
      </c>
      <c r="BN66" s="187" t="s">
        <v>7</v>
      </c>
      <c r="BO66" s="187" t="s">
        <v>7</v>
      </c>
      <c r="BP66" s="187" t="s">
        <v>7</v>
      </c>
      <c r="BQ66" s="188" t="s">
        <v>7</v>
      </c>
      <c r="BR66" s="186" t="s">
        <v>7</v>
      </c>
      <c r="BS66" s="188" t="s">
        <v>7</v>
      </c>
      <c r="BT66" s="263" t="s">
        <v>7</v>
      </c>
      <c r="BU66" s="180" t="s">
        <v>7</v>
      </c>
      <c r="BV66" s="181" t="s">
        <v>7</v>
      </c>
      <c r="BW66" s="183" t="s">
        <v>7</v>
      </c>
      <c r="BX66" s="180" t="s">
        <v>7</v>
      </c>
      <c r="BY66" s="183" t="s">
        <v>7</v>
      </c>
      <c r="BZ66" s="185"/>
      <c r="CA66" s="186"/>
      <c r="CB66" s="187"/>
      <c r="CC66" s="187"/>
      <c r="CD66" s="187" t="n">
        <f aca="false">CC66-CB66</f>
        <v>0</v>
      </c>
      <c r="CE66" s="188"/>
      <c r="CF66" s="186"/>
      <c r="CG66" s="188"/>
      <c r="CH66" s="263"/>
      <c r="CI66" s="180"/>
      <c r="CJ66" s="181" t="s">
        <v>7</v>
      </c>
      <c r="CK66" s="181" t="s">
        <v>7</v>
      </c>
      <c r="CL66" s="181" t="s">
        <v>7</v>
      </c>
      <c r="CM66" s="183"/>
      <c r="CN66" s="180"/>
      <c r="CO66" s="183"/>
      <c r="CX66" s="211"/>
      <c r="CY66" s="208"/>
      <c r="CZ66" s="208"/>
      <c r="DA66" s="208"/>
      <c r="DB66" s="208"/>
      <c r="DC66" s="208"/>
      <c r="DD66" s="208"/>
      <c r="DE66" s="208"/>
      <c r="DF66" s="208"/>
      <c r="DG66" s="208"/>
      <c r="DH66" s="208"/>
      <c r="DI66" s="208"/>
      <c r="DJ66" s="208"/>
      <c r="DK66" s="208"/>
      <c r="DL66" s="208"/>
      <c r="DM66" s="208"/>
      <c r="DN66" s="208"/>
      <c r="DO66" s="208"/>
      <c r="DP66" s="208"/>
      <c r="DQ66" s="208"/>
      <c r="DR66" s="208"/>
      <c r="DS66" s="208"/>
      <c r="DT66" s="208"/>
      <c r="DU66" s="208"/>
      <c r="DV66" s="208"/>
      <c r="DW66" s="208"/>
      <c r="DX66" s="208"/>
      <c r="DY66" s="208"/>
      <c r="DZ66" s="208"/>
      <c r="EA66" s="208"/>
      <c r="EB66" s="208"/>
      <c r="EC66" s="208"/>
      <c r="ED66" s="208"/>
      <c r="EE66" s="208"/>
      <c r="EF66" s="208"/>
      <c r="EG66" s="208"/>
      <c r="EH66" s="208"/>
      <c r="EI66" s="208"/>
      <c r="EJ66" s="208"/>
      <c r="EK66" s="208"/>
      <c r="EL66" s="208"/>
      <c r="EM66" s="208"/>
      <c r="EN66" s="208"/>
      <c r="EO66" s="208"/>
      <c r="EP66" s="208"/>
      <c r="EQ66" s="208"/>
      <c r="ER66" s="208"/>
      <c r="ES66" s="208"/>
      <c r="ET66" s="208"/>
      <c r="EU66" s="208"/>
      <c r="EV66" s="208"/>
      <c r="EW66" s="208"/>
      <c r="EX66" s="208"/>
      <c r="EY66" s="208"/>
      <c r="EZ66" s="208"/>
      <c r="FA66" s="208"/>
      <c r="FB66" s="208"/>
      <c r="FC66" s="208"/>
      <c r="FD66" s="208"/>
      <c r="FE66" s="208"/>
      <c r="FF66" s="208"/>
      <c r="FG66" s="208"/>
      <c r="FH66" s="208"/>
      <c r="FI66" s="208"/>
      <c r="FJ66" s="208"/>
      <c r="FK66" s="208"/>
      <c r="FL66" s="208"/>
      <c r="FM66" s="208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08"/>
      <c r="GA66" s="208"/>
      <c r="GB66" s="208"/>
      <c r="GC66" s="208"/>
      <c r="GD66" s="208"/>
      <c r="GE66" s="208"/>
      <c r="GF66" s="208"/>
      <c r="GG66" s="208"/>
      <c r="GH66" s="208"/>
      <c r="GI66" s="208"/>
      <c r="GJ66" s="208"/>
      <c r="GK66" s="208"/>
      <c r="GL66" s="208"/>
      <c r="GM66" s="208"/>
      <c r="GN66" s="208"/>
      <c r="GO66" s="208"/>
      <c r="GP66" s="208"/>
      <c r="GQ66" s="208"/>
      <c r="GR66" s="208"/>
      <c r="GS66" s="208"/>
      <c r="GT66" s="208"/>
      <c r="GU66" s="208"/>
      <c r="GV66" s="208"/>
      <c r="GW66" s="208"/>
      <c r="GX66" s="208"/>
      <c r="GY66" s="208"/>
      <c r="GZ66" s="208"/>
      <c r="HA66" s="208"/>
      <c r="HB66" s="208"/>
      <c r="HC66" s="208"/>
      <c r="HD66" s="208"/>
      <c r="HE66" s="208"/>
      <c r="HF66" s="208"/>
      <c r="HG66" s="208"/>
      <c r="HH66" s="208"/>
      <c r="HI66" s="208"/>
      <c r="HJ66" s="208"/>
      <c r="HK66" s="208"/>
      <c r="HL66" s="208"/>
      <c r="HM66" s="208"/>
      <c r="HN66" s="208"/>
      <c r="HO66" s="208"/>
      <c r="HP66" s="208"/>
      <c r="HQ66" s="208"/>
      <c r="HR66" s="208"/>
      <c r="HS66" s="208"/>
      <c r="HT66" s="208"/>
      <c r="HU66" s="208"/>
      <c r="HV66" s="208"/>
      <c r="HW66" s="208"/>
      <c r="HX66" s="208"/>
      <c r="HY66" s="208"/>
      <c r="HZ66" s="208"/>
      <c r="IA66" s="208"/>
      <c r="IB66" s="208"/>
      <c r="IC66" s="208"/>
      <c r="ID66" s="208"/>
      <c r="IE66" s="208"/>
      <c r="IF66" s="208"/>
      <c r="IG66" s="208"/>
      <c r="IH66" s="208"/>
      <c r="II66" s="208"/>
      <c r="IJ66" s="208"/>
      <c r="IK66" s="208"/>
      <c r="IL66" s="208"/>
      <c r="IM66" s="208"/>
      <c r="IN66" s="208"/>
      <c r="IO66" s="208"/>
      <c r="IP66" s="208"/>
      <c r="IQ66" s="208"/>
      <c r="IR66" s="208"/>
      <c r="IS66" s="208"/>
      <c r="IT66" s="208"/>
      <c r="IU66" s="208"/>
      <c r="IV66" s="208"/>
      <c r="IW66" s="208"/>
      <c r="IX66" s="208"/>
      <c r="IY66" s="208"/>
      <c r="IZ66" s="208"/>
      <c r="JA66" s="208"/>
      <c r="JB66" s="208"/>
      <c r="JC66" s="208"/>
      <c r="JD66" s="208"/>
      <c r="JE66" s="208"/>
      <c r="JF66" s="208"/>
      <c r="JG66" s="208"/>
      <c r="JH66" s="208"/>
      <c r="JI66" s="208"/>
      <c r="JJ66" s="208"/>
      <c r="JK66" s="208"/>
      <c r="JL66" s="208"/>
      <c r="JM66" s="208"/>
      <c r="JN66" s="208"/>
      <c r="JO66" s="208"/>
      <c r="JP66" s="208"/>
      <c r="JQ66" s="208"/>
      <c r="JR66" s="208"/>
      <c r="JS66" s="208"/>
      <c r="JT66" s="208"/>
      <c r="JU66" s="208"/>
      <c r="JV66" s="208"/>
      <c r="JW66" s="208"/>
      <c r="JX66" s="208"/>
      <c r="JY66" s="208"/>
      <c r="JZ66" s="208"/>
      <c r="KA66" s="208"/>
      <c r="KB66" s="208"/>
      <c r="AKU66" s="26"/>
      <c r="AKV66" s="26"/>
      <c r="AKW66" s="26"/>
      <c r="AKX66" s="26"/>
      <c r="AKY66" s="26"/>
      <c r="AKZ66" s="26"/>
      <c r="ALA66" s="26"/>
      <c r="ALB66" s="26"/>
      <c r="ALC66" s="26"/>
      <c r="ALD66" s="26"/>
      <c r="ALE66" s="26"/>
      <c r="ALF66" s="26"/>
      <c r="ALG66" s="26"/>
      <c r="ALH66" s="26"/>
      <c r="ALI66" s="26"/>
      <c r="ALJ66" s="26"/>
      <c r="ALK66" s="26"/>
      <c r="ALL66" s="26"/>
      <c r="ALM66" s="26"/>
      <c r="ALN66" s="26"/>
      <c r="ALO66" s="26"/>
      <c r="ALP66" s="26"/>
      <c r="ALQ66" s="26"/>
      <c r="ALR66" s="26"/>
      <c r="ALS66" s="26"/>
      <c r="ALT66" s="26"/>
      <c r="ALU66" s="26"/>
      <c r="ALV66" s="26"/>
      <c r="ALW66" s="26"/>
      <c r="ALX66" s="26"/>
      <c r="ALY66" s="26"/>
      <c r="ALZ66" s="26"/>
      <c r="AMA66" s="26"/>
      <c r="AMB66" s="26"/>
      <c r="AMC66" s="26"/>
      <c r="AMD66" s="26"/>
      <c r="AME66" s="26"/>
      <c r="AMF66" s="26"/>
      <c r="AMG66" s="26"/>
      <c r="AMH66" s="26"/>
      <c r="AMI66" s="26"/>
    </row>
    <row r="67" s="207" customFormat="true" ht="14.1" hidden="true" customHeight="true" outlineLevel="0" collapsed="false">
      <c r="A67" s="176" t="s">
        <v>304</v>
      </c>
      <c r="B67" s="176" t="s">
        <v>40</v>
      </c>
      <c r="C67" s="176" t="s">
        <v>305</v>
      </c>
      <c r="D67" s="177" t="n">
        <v>1987</v>
      </c>
      <c r="E67" s="177" t="n">
        <f aca="true">YEAR(TODAY())-D67</f>
        <v>38</v>
      </c>
      <c r="F67" s="177" t="s">
        <v>42</v>
      </c>
      <c r="G67" s="177" t="s">
        <v>43</v>
      </c>
      <c r="H67" s="265"/>
      <c r="I67" s="110"/>
      <c r="J67" s="110"/>
      <c r="K67" s="111" t="n">
        <f aca="false">IF(COUNT(M67:V67)&lt;7,W67,LARGE(M67:V67,1)+LARGE(M67:V67,2)+LARGE(M67:V67,3)+LARGE(M67:V67,4)+LARGE(M67:V67,5)+LARGE(M67:V67,6)+LARGE(M67:V67,7))</f>
        <v>0</v>
      </c>
      <c r="L67" s="111"/>
      <c r="M67" s="178"/>
      <c r="N67" s="178" t="n">
        <v>0</v>
      </c>
      <c r="O67" s="178" t="n">
        <v>0</v>
      </c>
      <c r="P67" s="178"/>
      <c r="Q67" s="178"/>
      <c r="R67" s="178"/>
      <c r="S67" s="178"/>
      <c r="T67" s="178" t="str">
        <f aca="false">BY67</f>
        <v> </v>
      </c>
      <c r="U67" s="178" t="n">
        <f aca="false">CG67</f>
        <v>0</v>
      </c>
      <c r="V67" s="178"/>
      <c r="W67" s="262" t="n">
        <f aca="false">SUM(M67:V67)</f>
        <v>0</v>
      </c>
      <c r="X67" s="115" t="s">
        <v>7</v>
      </c>
      <c r="Y67" s="111" t="s">
        <v>7</v>
      </c>
      <c r="Z67" s="113" t="s">
        <v>7</v>
      </c>
      <c r="AA67" s="113" t="s">
        <v>7</v>
      </c>
      <c r="AB67" s="113" t="e">
        <f aca="false">AA67-Z67</f>
        <v>#VALUE!</v>
      </c>
      <c r="AC67" s="4" t="s">
        <v>7</v>
      </c>
      <c r="AD67" s="111" t="s">
        <v>7</v>
      </c>
      <c r="AE67" s="4" t="s">
        <v>7</v>
      </c>
      <c r="AF67" s="184" t="s">
        <v>7</v>
      </c>
      <c r="AG67" s="180" t="s">
        <v>7</v>
      </c>
      <c r="AH67" s="181" t="s">
        <v>7</v>
      </c>
      <c r="AI67" s="181" t="s">
        <v>7</v>
      </c>
      <c r="AJ67" s="182" t="s">
        <v>7</v>
      </c>
      <c r="AK67" s="183" t="s">
        <v>7</v>
      </c>
      <c r="AL67" s="180" t="s">
        <v>7</v>
      </c>
      <c r="AM67" s="183" t="s">
        <v>7</v>
      </c>
      <c r="AN67" s="115" t="s">
        <v>7</v>
      </c>
      <c r="AO67" s="111" t="s">
        <v>7</v>
      </c>
      <c r="AP67" s="113" t="s">
        <v>7</v>
      </c>
      <c r="AQ67" s="113" t="s">
        <v>7</v>
      </c>
      <c r="AR67" s="113" t="s">
        <v>7</v>
      </c>
      <c r="AS67" s="4" t="s">
        <v>7</v>
      </c>
      <c r="AT67" s="111" t="s">
        <v>7</v>
      </c>
      <c r="AU67" s="4" t="s">
        <v>7</v>
      </c>
      <c r="AV67" s="184" t="s">
        <v>7</v>
      </c>
      <c r="AW67" s="180" t="s">
        <v>7</v>
      </c>
      <c r="AX67" s="181" t="s">
        <v>7</v>
      </c>
      <c r="AY67" s="181" t="s">
        <v>7</v>
      </c>
      <c r="AZ67" s="182" t="s">
        <v>7</v>
      </c>
      <c r="BA67" s="183" t="s">
        <v>7</v>
      </c>
      <c r="BB67" s="180" t="s">
        <v>7</v>
      </c>
      <c r="BC67" s="183" t="s">
        <v>7</v>
      </c>
      <c r="BD67" s="115" t="s">
        <v>7</v>
      </c>
      <c r="BE67" s="111" t="s">
        <v>7</v>
      </c>
      <c r="BF67" s="113" t="s">
        <v>7</v>
      </c>
      <c r="BG67" s="113" t="s">
        <v>7</v>
      </c>
      <c r="BH67" s="113" t="s">
        <v>7</v>
      </c>
      <c r="BI67" s="4" t="s">
        <v>7</v>
      </c>
      <c r="BJ67" s="111" t="s">
        <v>7</v>
      </c>
      <c r="BK67" s="4" t="s">
        <v>7</v>
      </c>
      <c r="BL67" s="185" t="s">
        <v>7</v>
      </c>
      <c r="BM67" s="186" t="s">
        <v>15</v>
      </c>
      <c r="BN67" s="187" t="s">
        <v>7</v>
      </c>
      <c r="BO67" s="187" t="s">
        <v>7</v>
      </c>
      <c r="BP67" s="187" t="s">
        <v>7</v>
      </c>
      <c r="BQ67" s="188" t="s">
        <v>7</v>
      </c>
      <c r="BR67" s="186" t="s">
        <v>7</v>
      </c>
      <c r="BS67" s="188" t="s">
        <v>7</v>
      </c>
      <c r="BT67" s="263" t="s">
        <v>7</v>
      </c>
      <c r="BU67" s="180" t="s">
        <v>7</v>
      </c>
      <c r="BV67" s="181" t="s">
        <v>7</v>
      </c>
      <c r="BW67" s="183" t="s">
        <v>7</v>
      </c>
      <c r="BX67" s="180" t="s">
        <v>7</v>
      </c>
      <c r="BY67" s="183" t="s">
        <v>7</v>
      </c>
      <c r="BZ67" s="185"/>
      <c r="CA67" s="186"/>
      <c r="CB67" s="187"/>
      <c r="CC67" s="187"/>
      <c r="CD67" s="187" t="n">
        <f aca="false">CC67-CB67</f>
        <v>0</v>
      </c>
      <c r="CE67" s="188"/>
      <c r="CF67" s="186"/>
      <c r="CG67" s="188"/>
      <c r="CH67" s="263"/>
      <c r="CI67" s="180"/>
      <c r="CJ67" s="181" t="s">
        <v>7</v>
      </c>
      <c r="CK67" s="181" t="s">
        <v>7</v>
      </c>
      <c r="CL67" s="181" t="s">
        <v>7</v>
      </c>
      <c r="CM67" s="183"/>
      <c r="CN67" s="180"/>
      <c r="CO67" s="183"/>
      <c r="CX67" s="211"/>
      <c r="CY67" s="208"/>
      <c r="CZ67" s="208"/>
      <c r="DA67" s="208"/>
      <c r="DB67" s="208"/>
      <c r="DC67" s="208"/>
      <c r="DD67" s="208"/>
      <c r="DE67" s="208"/>
      <c r="DF67" s="208"/>
      <c r="DG67" s="208"/>
      <c r="DH67" s="208"/>
      <c r="DI67" s="208"/>
      <c r="DJ67" s="208"/>
      <c r="DK67" s="208"/>
      <c r="DL67" s="208"/>
      <c r="DM67" s="208"/>
      <c r="DN67" s="208"/>
      <c r="DO67" s="208"/>
      <c r="DP67" s="208"/>
      <c r="DQ67" s="208"/>
      <c r="DR67" s="208"/>
      <c r="DS67" s="208"/>
      <c r="DT67" s="208"/>
      <c r="DU67" s="208"/>
      <c r="DV67" s="208"/>
      <c r="DW67" s="208"/>
      <c r="DX67" s="208"/>
      <c r="DY67" s="208"/>
      <c r="DZ67" s="208"/>
      <c r="EA67" s="208"/>
      <c r="EB67" s="208"/>
      <c r="EC67" s="208"/>
      <c r="ED67" s="208"/>
      <c r="EE67" s="208"/>
      <c r="EF67" s="208"/>
      <c r="EG67" s="208"/>
      <c r="EH67" s="208"/>
      <c r="EI67" s="208"/>
      <c r="EJ67" s="208"/>
      <c r="EK67" s="208"/>
      <c r="EL67" s="208"/>
      <c r="EM67" s="208"/>
      <c r="EN67" s="208"/>
      <c r="EO67" s="208"/>
      <c r="EP67" s="208"/>
      <c r="EQ67" s="208"/>
      <c r="ER67" s="208"/>
      <c r="ES67" s="208"/>
      <c r="ET67" s="208"/>
      <c r="EU67" s="208"/>
      <c r="EV67" s="208"/>
      <c r="EW67" s="208"/>
      <c r="EX67" s="208"/>
      <c r="EY67" s="208"/>
      <c r="EZ67" s="208"/>
      <c r="FA67" s="208"/>
      <c r="FB67" s="208"/>
      <c r="FC67" s="208"/>
      <c r="FD67" s="208"/>
      <c r="FE67" s="208"/>
      <c r="FF67" s="208"/>
      <c r="FG67" s="208"/>
      <c r="FH67" s="208"/>
      <c r="FI67" s="208"/>
      <c r="FJ67" s="208"/>
      <c r="FK67" s="208"/>
      <c r="FL67" s="208"/>
      <c r="FM67" s="208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08"/>
      <c r="GA67" s="208"/>
      <c r="GB67" s="208"/>
      <c r="GC67" s="208"/>
      <c r="GD67" s="208"/>
      <c r="GE67" s="208"/>
      <c r="GF67" s="208"/>
      <c r="GG67" s="208"/>
      <c r="GH67" s="208"/>
      <c r="GI67" s="208"/>
      <c r="GJ67" s="208"/>
      <c r="GK67" s="208"/>
      <c r="GL67" s="208"/>
      <c r="GM67" s="208"/>
      <c r="GN67" s="208"/>
      <c r="GO67" s="208"/>
      <c r="GP67" s="208"/>
      <c r="GQ67" s="208"/>
      <c r="GR67" s="208"/>
      <c r="GS67" s="208"/>
      <c r="GT67" s="208"/>
      <c r="GU67" s="208"/>
      <c r="GV67" s="208"/>
      <c r="GW67" s="208"/>
      <c r="GX67" s="208"/>
      <c r="GY67" s="208"/>
      <c r="GZ67" s="208"/>
      <c r="HA67" s="208"/>
      <c r="HB67" s="208"/>
      <c r="HC67" s="208"/>
      <c r="HD67" s="208"/>
      <c r="HE67" s="208"/>
      <c r="HF67" s="208"/>
      <c r="HG67" s="208"/>
      <c r="HH67" s="208"/>
      <c r="HI67" s="208"/>
      <c r="HJ67" s="208"/>
      <c r="HK67" s="208"/>
      <c r="HL67" s="208"/>
      <c r="HM67" s="208"/>
      <c r="HN67" s="208"/>
      <c r="HO67" s="208"/>
      <c r="HP67" s="208"/>
      <c r="HQ67" s="208"/>
      <c r="HR67" s="208"/>
      <c r="HS67" s="208"/>
      <c r="HT67" s="208"/>
      <c r="HU67" s="208"/>
      <c r="HV67" s="208"/>
      <c r="HW67" s="208"/>
      <c r="HX67" s="208"/>
      <c r="HY67" s="208"/>
      <c r="HZ67" s="208"/>
      <c r="IA67" s="208"/>
      <c r="IB67" s="208"/>
      <c r="IC67" s="208"/>
      <c r="ID67" s="208"/>
      <c r="IE67" s="208"/>
      <c r="IF67" s="208"/>
      <c r="IG67" s="208"/>
      <c r="IH67" s="208"/>
      <c r="II67" s="208"/>
      <c r="IJ67" s="208"/>
      <c r="IK67" s="208"/>
      <c r="IL67" s="208"/>
      <c r="IM67" s="208"/>
      <c r="IN67" s="208"/>
      <c r="IO67" s="208"/>
      <c r="IP67" s="208"/>
      <c r="IQ67" s="208"/>
      <c r="IR67" s="208"/>
      <c r="IS67" s="208"/>
      <c r="IT67" s="208"/>
      <c r="IU67" s="208"/>
      <c r="IV67" s="208"/>
      <c r="IW67" s="208"/>
      <c r="IX67" s="208"/>
      <c r="IY67" s="208"/>
      <c r="IZ67" s="208"/>
      <c r="JA67" s="208"/>
      <c r="JB67" s="208"/>
      <c r="JC67" s="208"/>
      <c r="JD67" s="208"/>
      <c r="JE67" s="208"/>
      <c r="JF67" s="208"/>
      <c r="JG67" s="208"/>
      <c r="JH67" s="208"/>
      <c r="JI67" s="208"/>
      <c r="JJ67" s="208"/>
      <c r="JK67" s="208"/>
      <c r="JL67" s="208"/>
      <c r="JM67" s="208"/>
      <c r="JN67" s="208"/>
      <c r="JO67" s="208"/>
      <c r="JP67" s="208"/>
      <c r="JQ67" s="208"/>
      <c r="JR67" s="208"/>
      <c r="JS67" s="208"/>
      <c r="JT67" s="208"/>
      <c r="JU67" s="208"/>
      <c r="JV67" s="208"/>
      <c r="JW67" s="208"/>
      <c r="JX67" s="208"/>
      <c r="JY67" s="208"/>
      <c r="JZ67" s="208"/>
      <c r="KA67" s="208"/>
      <c r="KB67" s="208"/>
      <c r="AKU67" s="26"/>
      <c r="AKV67" s="26"/>
      <c r="AKW67" s="26"/>
      <c r="AKX67" s="26"/>
      <c r="AKY67" s="26"/>
      <c r="AKZ67" s="26"/>
      <c r="ALA67" s="26"/>
      <c r="ALB67" s="26"/>
      <c r="ALC67" s="26"/>
      <c r="ALD67" s="26"/>
      <c r="ALE67" s="26"/>
      <c r="ALF67" s="26"/>
      <c r="ALG67" s="26"/>
      <c r="ALH67" s="26"/>
      <c r="ALI67" s="26"/>
      <c r="ALJ67" s="26"/>
      <c r="ALK67" s="26"/>
      <c r="ALL67" s="26"/>
      <c r="ALM67" s="26"/>
      <c r="ALN67" s="26"/>
      <c r="ALO67" s="26"/>
      <c r="ALP67" s="26"/>
      <c r="ALQ67" s="26"/>
      <c r="ALR67" s="26"/>
      <c r="ALS67" s="26"/>
      <c r="ALT67" s="26"/>
      <c r="ALU67" s="26"/>
      <c r="ALV67" s="26"/>
      <c r="ALW67" s="26"/>
      <c r="ALX67" s="26"/>
      <c r="ALY67" s="26"/>
      <c r="ALZ67" s="26"/>
      <c r="AMA67" s="26"/>
      <c r="AMB67" s="26"/>
      <c r="AMC67" s="26"/>
      <c r="AMD67" s="26"/>
      <c r="AME67" s="26"/>
      <c r="AMF67" s="26"/>
      <c r="AMG67" s="26"/>
      <c r="AMH67" s="26"/>
      <c r="AMI67" s="26"/>
    </row>
    <row r="68" s="207" customFormat="true" ht="14.1" hidden="true" customHeight="true" outlineLevel="0" collapsed="false">
      <c r="A68" s="176" t="s">
        <v>306</v>
      </c>
      <c r="B68" s="176" t="s">
        <v>307</v>
      </c>
      <c r="C68" s="176" t="s">
        <v>56</v>
      </c>
      <c r="D68" s="177" t="n">
        <v>1985</v>
      </c>
      <c r="E68" s="177" t="n">
        <f aca="true">YEAR(TODAY())-D68</f>
        <v>40</v>
      </c>
      <c r="F68" s="177" t="s">
        <v>42</v>
      </c>
      <c r="G68" s="177" t="s">
        <v>43</v>
      </c>
      <c r="H68" s="265"/>
      <c r="I68" s="110"/>
      <c r="J68" s="110"/>
      <c r="K68" s="111" t="n">
        <f aca="false">IF(COUNT(M68:V68)&lt;7,W68,LARGE(M68:V68,1)+LARGE(M68:V68,2)+LARGE(M68:V68,3)+LARGE(M68:V68,4)+LARGE(M68:V68,5)+LARGE(M68:V68,6)+LARGE(M68:V68,7))</f>
        <v>0</v>
      </c>
      <c r="L68" s="111"/>
      <c r="M68" s="178"/>
      <c r="N68" s="178" t="n">
        <v>0</v>
      </c>
      <c r="O68" s="178" t="n">
        <v>0</v>
      </c>
      <c r="P68" s="178"/>
      <c r="Q68" s="178"/>
      <c r="R68" s="178"/>
      <c r="S68" s="178"/>
      <c r="T68" s="178" t="str">
        <f aca="false">BY68</f>
        <v> </v>
      </c>
      <c r="U68" s="178" t="n">
        <f aca="false">CG68</f>
        <v>0</v>
      </c>
      <c r="V68" s="178"/>
      <c r="W68" s="262" t="n">
        <f aca="false">SUM(M68:V68)</f>
        <v>0</v>
      </c>
      <c r="X68" s="115" t="s">
        <v>7</v>
      </c>
      <c r="Y68" s="111" t="s">
        <v>7</v>
      </c>
      <c r="Z68" s="113" t="s">
        <v>7</v>
      </c>
      <c r="AA68" s="113" t="s">
        <v>7</v>
      </c>
      <c r="AB68" s="113" t="e">
        <f aca="false">AA68-Z68</f>
        <v>#VALUE!</v>
      </c>
      <c r="AC68" s="4" t="s">
        <v>7</v>
      </c>
      <c r="AD68" s="111" t="s">
        <v>7</v>
      </c>
      <c r="AE68" s="4" t="s">
        <v>7</v>
      </c>
      <c r="AF68" s="184" t="s">
        <v>7</v>
      </c>
      <c r="AG68" s="180" t="s">
        <v>7</v>
      </c>
      <c r="AH68" s="181" t="s">
        <v>7</v>
      </c>
      <c r="AI68" s="181" t="s">
        <v>7</v>
      </c>
      <c r="AJ68" s="182" t="s">
        <v>7</v>
      </c>
      <c r="AK68" s="183" t="s">
        <v>7</v>
      </c>
      <c r="AL68" s="180" t="s">
        <v>7</v>
      </c>
      <c r="AM68" s="183" t="s">
        <v>7</v>
      </c>
      <c r="AN68" s="115" t="s">
        <v>7</v>
      </c>
      <c r="AO68" s="111" t="s">
        <v>7</v>
      </c>
      <c r="AP68" s="113" t="s">
        <v>7</v>
      </c>
      <c r="AQ68" s="113" t="s">
        <v>7</v>
      </c>
      <c r="AR68" s="113" t="s">
        <v>7</v>
      </c>
      <c r="AS68" s="4" t="s">
        <v>7</v>
      </c>
      <c r="AT68" s="111" t="s">
        <v>7</v>
      </c>
      <c r="AU68" s="4" t="s">
        <v>7</v>
      </c>
      <c r="AV68" s="184" t="s">
        <v>7</v>
      </c>
      <c r="AW68" s="180" t="s">
        <v>7</v>
      </c>
      <c r="AX68" s="181" t="s">
        <v>7</v>
      </c>
      <c r="AY68" s="181" t="s">
        <v>7</v>
      </c>
      <c r="AZ68" s="182" t="s">
        <v>7</v>
      </c>
      <c r="BA68" s="183" t="s">
        <v>7</v>
      </c>
      <c r="BB68" s="180" t="s">
        <v>7</v>
      </c>
      <c r="BC68" s="183" t="s">
        <v>7</v>
      </c>
      <c r="BD68" s="115" t="s">
        <v>7</v>
      </c>
      <c r="BE68" s="111" t="s">
        <v>7</v>
      </c>
      <c r="BF68" s="113" t="s">
        <v>7</v>
      </c>
      <c r="BG68" s="113" t="s">
        <v>7</v>
      </c>
      <c r="BH68" s="113" t="s">
        <v>7</v>
      </c>
      <c r="BI68" s="4" t="s">
        <v>7</v>
      </c>
      <c r="BJ68" s="111" t="s">
        <v>7</v>
      </c>
      <c r="BK68" s="4" t="s">
        <v>7</v>
      </c>
      <c r="BL68" s="185" t="s">
        <v>7</v>
      </c>
      <c r="BM68" s="186" t="s">
        <v>15</v>
      </c>
      <c r="BN68" s="187" t="s">
        <v>7</v>
      </c>
      <c r="BO68" s="187" t="s">
        <v>7</v>
      </c>
      <c r="BP68" s="187" t="s">
        <v>7</v>
      </c>
      <c r="BQ68" s="188" t="s">
        <v>7</v>
      </c>
      <c r="BR68" s="186" t="s">
        <v>7</v>
      </c>
      <c r="BS68" s="188" t="s">
        <v>7</v>
      </c>
      <c r="BT68" s="263" t="s">
        <v>7</v>
      </c>
      <c r="BU68" s="180" t="s">
        <v>7</v>
      </c>
      <c r="BV68" s="181" t="s">
        <v>7</v>
      </c>
      <c r="BW68" s="183" t="s">
        <v>7</v>
      </c>
      <c r="BX68" s="180" t="s">
        <v>7</v>
      </c>
      <c r="BY68" s="183" t="s">
        <v>7</v>
      </c>
      <c r="BZ68" s="185"/>
      <c r="CA68" s="186"/>
      <c r="CB68" s="187"/>
      <c r="CC68" s="187"/>
      <c r="CD68" s="187" t="n">
        <f aca="false">CC68-CB68</f>
        <v>0</v>
      </c>
      <c r="CE68" s="188"/>
      <c r="CF68" s="186"/>
      <c r="CG68" s="188"/>
      <c r="CH68" s="263"/>
      <c r="CI68" s="180"/>
      <c r="CJ68" s="181" t="s">
        <v>7</v>
      </c>
      <c r="CK68" s="181" t="s">
        <v>7</v>
      </c>
      <c r="CL68" s="181" t="s">
        <v>7</v>
      </c>
      <c r="CM68" s="183"/>
      <c r="CN68" s="180"/>
      <c r="CO68" s="183"/>
      <c r="CX68" s="211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  <c r="EB68" s="208"/>
      <c r="EC68" s="208"/>
      <c r="ED68" s="208"/>
      <c r="EE68" s="208"/>
      <c r="EF68" s="208"/>
      <c r="EG68" s="208"/>
      <c r="EH68" s="208"/>
      <c r="EI68" s="208"/>
      <c r="EJ68" s="208"/>
      <c r="EK68" s="208"/>
      <c r="EL68" s="208"/>
      <c r="EM68" s="208"/>
      <c r="EN68" s="208"/>
      <c r="EO68" s="208"/>
      <c r="EP68" s="208"/>
      <c r="EQ68" s="208"/>
      <c r="ER68" s="208"/>
      <c r="ES68" s="208"/>
      <c r="ET68" s="208"/>
      <c r="EU68" s="208"/>
      <c r="EV68" s="208"/>
      <c r="EW68" s="208"/>
      <c r="EX68" s="208"/>
      <c r="EY68" s="208"/>
      <c r="EZ68" s="208"/>
      <c r="FA68" s="208"/>
      <c r="FB68" s="208"/>
      <c r="FC68" s="208"/>
      <c r="FD68" s="208"/>
      <c r="FE68" s="208"/>
      <c r="FF68" s="208"/>
      <c r="FG68" s="208"/>
      <c r="FH68" s="208"/>
      <c r="FI68" s="208"/>
      <c r="FJ68" s="208"/>
      <c r="FK68" s="208"/>
      <c r="FL68" s="208"/>
      <c r="FM68" s="208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08"/>
      <c r="GA68" s="208"/>
      <c r="GB68" s="208"/>
      <c r="GC68" s="208"/>
      <c r="GD68" s="208"/>
      <c r="GE68" s="208"/>
      <c r="GF68" s="208"/>
      <c r="GG68" s="208"/>
      <c r="GH68" s="208"/>
      <c r="GI68" s="208"/>
      <c r="GJ68" s="208"/>
      <c r="GK68" s="208"/>
      <c r="GL68" s="208"/>
      <c r="GM68" s="208"/>
      <c r="GN68" s="208"/>
      <c r="GO68" s="208"/>
      <c r="GP68" s="208"/>
      <c r="GQ68" s="208"/>
      <c r="GR68" s="208"/>
      <c r="GS68" s="208"/>
      <c r="GT68" s="208"/>
      <c r="GU68" s="208"/>
      <c r="GV68" s="208"/>
      <c r="GW68" s="208"/>
      <c r="GX68" s="208"/>
      <c r="GY68" s="208"/>
      <c r="GZ68" s="208"/>
      <c r="HA68" s="208"/>
      <c r="HB68" s="208"/>
      <c r="HC68" s="208"/>
      <c r="HD68" s="208"/>
      <c r="HE68" s="208"/>
      <c r="HF68" s="208"/>
      <c r="HG68" s="208"/>
      <c r="HH68" s="208"/>
      <c r="HI68" s="208"/>
      <c r="HJ68" s="208"/>
      <c r="HK68" s="208"/>
      <c r="HL68" s="208"/>
      <c r="HM68" s="208"/>
      <c r="HN68" s="208"/>
      <c r="HO68" s="208"/>
      <c r="HP68" s="208"/>
      <c r="HQ68" s="208"/>
      <c r="HR68" s="208"/>
      <c r="HS68" s="208"/>
      <c r="HT68" s="208"/>
      <c r="HU68" s="208"/>
      <c r="HV68" s="208"/>
      <c r="HW68" s="208"/>
      <c r="HX68" s="208"/>
      <c r="HY68" s="208"/>
      <c r="HZ68" s="208"/>
      <c r="IA68" s="208"/>
      <c r="IB68" s="208"/>
      <c r="IC68" s="208"/>
      <c r="ID68" s="208"/>
      <c r="IE68" s="208"/>
      <c r="IF68" s="208"/>
      <c r="IG68" s="208"/>
      <c r="IH68" s="208"/>
      <c r="II68" s="208"/>
      <c r="IJ68" s="208"/>
      <c r="IK68" s="208"/>
      <c r="IL68" s="208"/>
      <c r="IM68" s="208"/>
      <c r="IN68" s="208"/>
      <c r="IO68" s="208"/>
      <c r="IP68" s="208"/>
      <c r="IQ68" s="208"/>
      <c r="IR68" s="208"/>
      <c r="IS68" s="208"/>
      <c r="IT68" s="208"/>
      <c r="IU68" s="208"/>
      <c r="IV68" s="208"/>
      <c r="IW68" s="208"/>
      <c r="IX68" s="208"/>
      <c r="IY68" s="208"/>
      <c r="IZ68" s="208"/>
      <c r="JA68" s="208"/>
      <c r="JB68" s="208"/>
      <c r="JC68" s="208"/>
      <c r="JD68" s="208"/>
      <c r="JE68" s="208"/>
      <c r="JF68" s="208"/>
      <c r="JG68" s="208"/>
      <c r="JH68" s="208"/>
      <c r="JI68" s="208"/>
      <c r="JJ68" s="208"/>
      <c r="JK68" s="208"/>
      <c r="JL68" s="208"/>
      <c r="JM68" s="208"/>
      <c r="JN68" s="208"/>
      <c r="JO68" s="208"/>
      <c r="JP68" s="208"/>
      <c r="JQ68" s="208"/>
      <c r="JR68" s="208"/>
      <c r="JS68" s="208"/>
      <c r="JT68" s="208"/>
      <c r="JU68" s="208"/>
      <c r="JV68" s="208"/>
      <c r="JW68" s="208"/>
      <c r="JX68" s="208"/>
      <c r="JY68" s="208"/>
      <c r="JZ68" s="208"/>
      <c r="KA68" s="208"/>
      <c r="KB68" s="208"/>
      <c r="AKU68" s="26"/>
      <c r="AKV68" s="26"/>
      <c r="AKW68" s="26"/>
      <c r="AKX68" s="26"/>
      <c r="AKY68" s="26"/>
      <c r="AKZ68" s="26"/>
      <c r="ALA68" s="26"/>
      <c r="ALB68" s="26"/>
      <c r="ALC68" s="26"/>
      <c r="ALD68" s="26"/>
      <c r="ALE68" s="26"/>
      <c r="ALF68" s="26"/>
      <c r="ALG68" s="26"/>
      <c r="ALH68" s="26"/>
      <c r="ALI68" s="26"/>
      <c r="ALJ68" s="26"/>
      <c r="ALK68" s="26"/>
      <c r="ALL68" s="26"/>
      <c r="ALM68" s="26"/>
      <c r="ALN68" s="26"/>
      <c r="ALO68" s="26"/>
      <c r="ALP68" s="26"/>
      <c r="ALQ68" s="26"/>
      <c r="ALR68" s="26"/>
      <c r="ALS68" s="26"/>
      <c r="ALT68" s="26"/>
      <c r="ALU68" s="26"/>
      <c r="ALV68" s="26"/>
      <c r="ALW68" s="26"/>
      <c r="ALX68" s="26"/>
      <c r="ALY68" s="26"/>
      <c r="ALZ68" s="26"/>
      <c r="AMA68" s="26"/>
      <c r="AMB68" s="26"/>
      <c r="AMC68" s="26"/>
      <c r="AMD68" s="26"/>
      <c r="AME68" s="26"/>
      <c r="AMF68" s="26"/>
      <c r="AMG68" s="26"/>
      <c r="AMH68" s="26"/>
      <c r="AMI68" s="26"/>
    </row>
    <row r="69" s="207" customFormat="true" ht="14.1" hidden="true" customHeight="true" outlineLevel="0" collapsed="false">
      <c r="A69" s="176" t="s">
        <v>308</v>
      </c>
      <c r="B69" s="176" t="s">
        <v>61</v>
      </c>
      <c r="C69" s="176" t="s">
        <v>309</v>
      </c>
      <c r="D69" s="177" t="n">
        <v>1971</v>
      </c>
      <c r="E69" s="177" t="n">
        <f aca="true">YEAR(TODAY())-D69</f>
        <v>54</v>
      </c>
      <c r="F69" s="177" t="s">
        <v>42</v>
      </c>
      <c r="G69" s="177" t="s">
        <v>76</v>
      </c>
      <c r="H69" s="265"/>
      <c r="I69" s="110"/>
      <c r="J69" s="110"/>
      <c r="K69" s="111" t="n">
        <f aca="false">IF(COUNT(M69:V69)&lt;7,W69,LARGE(M69:V69,1)+LARGE(M69:V69,2)+LARGE(M69:V69,3)+LARGE(M69:V69,4)+LARGE(M69:V69,5)+LARGE(M69:V69,6)+LARGE(M69:V69,7))</f>
        <v>0</v>
      </c>
      <c r="L69" s="111"/>
      <c r="M69" s="178"/>
      <c r="N69" s="178" t="n">
        <v>0</v>
      </c>
      <c r="O69" s="178" t="n">
        <v>0</v>
      </c>
      <c r="P69" s="178"/>
      <c r="Q69" s="178"/>
      <c r="R69" s="178"/>
      <c r="S69" s="178"/>
      <c r="T69" s="178" t="str">
        <f aca="false">BY69</f>
        <v> </v>
      </c>
      <c r="U69" s="178" t="n">
        <f aca="false">CG69</f>
        <v>0</v>
      </c>
      <c r="V69" s="178"/>
      <c r="W69" s="262" t="n">
        <f aca="false">SUM(M69:V69)</f>
        <v>0</v>
      </c>
      <c r="X69" s="115" t="s">
        <v>7</v>
      </c>
      <c r="Y69" s="111" t="s">
        <v>7</v>
      </c>
      <c r="Z69" s="113" t="s">
        <v>7</v>
      </c>
      <c r="AA69" s="113" t="s">
        <v>7</v>
      </c>
      <c r="AB69" s="113" t="e">
        <f aca="false">AA69-Z69</f>
        <v>#VALUE!</v>
      </c>
      <c r="AC69" s="4" t="s">
        <v>7</v>
      </c>
      <c r="AD69" s="111" t="s">
        <v>7</v>
      </c>
      <c r="AE69" s="4" t="s">
        <v>7</v>
      </c>
      <c r="AF69" s="184" t="s">
        <v>7</v>
      </c>
      <c r="AG69" s="180" t="s">
        <v>7</v>
      </c>
      <c r="AH69" s="181" t="s">
        <v>7</v>
      </c>
      <c r="AI69" s="181" t="s">
        <v>7</v>
      </c>
      <c r="AJ69" s="182" t="s">
        <v>7</v>
      </c>
      <c r="AK69" s="183" t="s">
        <v>7</v>
      </c>
      <c r="AL69" s="180" t="s">
        <v>7</v>
      </c>
      <c r="AM69" s="183" t="s">
        <v>7</v>
      </c>
      <c r="AN69" s="115" t="s">
        <v>7</v>
      </c>
      <c r="AO69" s="111" t="s">
        <v>7</v>
      </c>
      <c r="AP69" s="113" t="s">
        <v>7</v>
      </c>
      <c r="AQ69" s="113" t="s">
        <v>7</v>
      </c>
      <c r="AR69" s="113" t="s">
        <v>7</v>
      </c>
      <c r="AS69" s="4" t="s">
        <v>7</v>
      </c>
      <c r="AT69" s="111" t="s">
        <v>7</v>
      </c>
      <c r="AU69" s="4" t="s">
        <v>7</v>
      </c>
      <c r="AV69" s="184" t="s">
        <v>7</v>
      </c>
      <c r="AW69" s="180" t="s">
        <v>7</v>
      </c>
      <c r="AX69" s="181" t="s">
        <v>7</v>
      </c>
      <c r="AY69" s="181" t="s">
        <v>7</v>
      </c>
      <c r="AZ69" s="182" t="s">
        <v>7</v>
      </c>
      <c r="BA69" s="183" t="s">
        <v>7</v>
      </c>
      <c r="BB69" s="180" t="s">
        <v>7</v>
      </c>
      <c r="BC69" s="183" t="s">
        <v>7</v>
      </c>
      <c r="BD69" s="115" t="s">
        <v>7</v>
      </c>
      <c r="BE69" s="111" t="s">
        <v>7</v>
      </c>
      <c r="BF69" s="113" t="s">
        <v>7</v>
      </c>
      <c r="BG69" s="113" t="s">
        <v>7</v>
      </c>
      <c r="BH69" s="113" t="s">
        <v>7</v>
      </c>
      <c r="BI69" s="4" t="s">
        <v>7</v>
      </c>
      <c r="BJ69" s="111" t="s">
        <v>7</v>
      </c>
      <c r="BK69" s="4" t="s">
        <v>7</v>
      </c>
      <c r="BL69" s="185" t="s">
        <v>7</v>
      </c>
      <c r="BM69" s="186" t="s">
        <v>15</v>
      </c>
      <c r="BN69" s="187" t="s">
        <v>7</v>
      </c>
      <c r="BO69" s="187" t="s">
        <v>7</v>
      </c>
      <c r="BP69" s="187" t="s">
        <v>7</v>
      </c>
      <c r="BQ69" s="188" t="s">
        <v>7</v>
      </c>
      <c r="BR69" s="186" t="s">
        <v>7</v>
      </c>
      <c r="BS69" s="188" t="s">
        <v>7</v>
      </c>
      <c r="BT69" s="263" t="s">
        <v>7</v>
      </c>
      <c r="BU69" s="180" t="s">
        <v>7</v>
      </c>
      <c r="BV69" s="181" t="s">
        <v>7</v>
      </c>
      <c r="BW69" s="183" t="s">
        <v>7</v>
      </c>
      <c r="BX69" s="180" t="s">
        <v>7</v>
      </c>
      <c r="BY69" s="183" t="s">
        <v>7</v>
      </c>
      <c r="BZ69" s="185"/>
      <c r="CA69" s="186"/>
      <c r="CB69" s="187"/>
      <c r="CC69" s="187"/>
      <c r="CD69" s="187" t="n">
        <f aca="false">CC69-CB69</f>
        <v>0</v>
      </c>
      <c r="CE69" s="188"/>
      <c r="CF69" s="186"/>
      <c r="CG69" s="188"/>
      <c r="CH69" s="263"/>
      <c r="CI69" s="180"/>
      <c r="CJ69" s="181" t="s">
        <v>7</v>
      </c>
      <c r="CK69" s="181" t="s">
        <v>7</v>
      </c>
      <c r="CL69" s="181" t="s">
        <v>7</v>
      </c>
      <c r="CM69" s="183"/>
      <c r="CN69" s="180"/>
      <c r="CO69" s="183"/>
      <c r="CX69" s="211"/>
      <c r="CY69" s="208"/>
      <c r="CZ69" s="208"/>
      <c r="DA69" s="208"/>
      <c r="DB69" s="208"/>
      <c r="DC69" s="208"/>
      <c r="DD69" s="208"/>
      <c r="DE69" s="208"/>
      <c r="DF69" s="208"/>
      <c r="DG69" s="208"/>
      <c r="DH69" s="208"/>
      <c r="DI69" s="208"/>
      <c r="DJ69" s="208"/>
      <c r="DK69" s="208"/>
      <c r="DL69" s="208"/>
      <c r="DM69" s="208"/>
      <c r="DN69" s="208"/>
      <c r="DO69" s="208"/>
      <c r="DP69" s="208"/>
      <c r="DQ69" s="208"/>
      <c r="DR69" s="208"/>
      <c r="DS69" s="208"/>
      <c r="DT69" s="208"/>
      <c r="DU69" s="208"/>
      <c r="DV69" s="208"/>
      <c r="DW69" s="208"/>
      <c r="DX69" s="208"/>
      <c r="DY69" s="208"/>
      <c r="DZ69" s="208"/>
      <c r="EA69" s="208"/>
      <c r="EB69" s="208"/>
      <c r="EC69" s="208"/>
      <c r="ED69" s="208"/>
      <c r="EE69" s="208"/>
      <c r="EF69" s="208"/>
      <c r="EG69" s="208"/>
      <c r="EH69" s="208"/>
      <c r="EI69" s="208"/>
      <c r="EJ69" s="208"/>
      <c r="EK69" s="208"/>
      <c r="EL69" s="208"/>
      <c r="EM69" s="208"/>
      <c r="EN69" s="208"/>
      <c r="EO69" s="208"/>
      <c r="EP69" s="208"/>
      <c r="EQ69" s="208"/>
      <c r="ER69" s="208"/>
      <c r="ES69" s="208"/>
      <c r="ET69" s="208"/>
      <c r="EU69" s="208"/>
      <c r="EV69" s="208"/>
      <c r="EW69" s="208"/>
      <c r="EX69" s="208"/>
      <c r="EY69" s="208"/>
      <c r="EZ69" s="208"/>
      <c r="FA69" s="208"/>
      <c r="FB69" s="208"/>
      <c r="FC69" s="208"/>
      <c r="FD69" s="208"/>
      <c r="FE69" s="208"/>
      <c r="FF69" s="208"/>
      <c r="FG69" s="208"/>
      <c r="FH69" s="208"/>
      <c r="FI69" s="208"/>
      <c r="FJ69" s="208"/>
      <c r="FK69" s="208"/>
      <c r="FL69" s="208"/>
      <c r="FM69" s="208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08"/>
      <c r="GA69" s="208"/>
      <c r="GB69" s="208"/>
      <c r="GC69" s="208"/>
      <c r="GD69" s="208"/>
      <c r="GE69" s="208"/>
      <c r="GF69" s="208"/>
      <c r="GG69" s="208"/>
      <c r="GH69" s="208"/>
      <c r="GI69" s="208"/>
      <c r="GJ69" s="208"/>
      <c r="GK69" s="208"/>
      <c r="GL69" s="208"/>
      <c r="GM69" s="208"/>
      <c r="GN69" s="208"/>
      <c r="GO69" s="208"/>
      <c r="GP69" s="208"/>
      <c r="GQ69" s="208"/>
      <c r="GR69" s="208"/>
      <c r="GS69" s="208"/>
      <c r="GT69" s="208"/>
      <c r="GU69" s="208"/>
      <c r="GV69" s="208"/>
      <c r="GW69" s="208"/>
      <c r="GX69" s="208"/>
      <c r="GY69" s="208"/>
      <c r="GZ69" s="208"/>
      <c r="HA69" s="208"/>
      <c r="HB69" s="208"/>
      <c r="HC69" s="208"/>
      <c r="HD69" s="208"/>
      <c r="HE69" s="208"/>
      <c r="HF69" s="208"/>
      <c r="HG69" s="208"/>
      <c r="HH69" s="208"/>
      <c r="HI69" s="208"/>
      <c r="HJ69" s="208"/>
      <c r="HK69" s="208"/>
      <c r="HL69" s="208"/>
      <c r="HM69" s="208"/>
      <c r="HN69" s="208"/>
      <c r="HO69" s="208"/>
      <c r="HP69" s="208"/>
      <c r="HQ69" s="208"/>
      <c r="HR69" s="208"/>
      <c r="HS69" s="208"/>
      <c r="HT69" s="208"/>
      <c r="HU69" s="208"/>
      <c r="HV69" s="208"/>
      <c r="HW69" s="208"/>
      <c r="HX69" s="208"/>
      <c r="HY69" s="208"/>
      <c r="HZ69" s="208"/>
      <c r="IA69" s="208"/>
      <c r="IB69" s="208"/>
      <c r="IC69" s="208"/>
      <c r="ID69" s="208"/>
      <c r="IE69" s="208"/>
      <c r="IF69" s="208"/>
      <c r="IG69" s="208"/>
      <c r="IH69" s="208"/>
      <c r="II69" s="208"/>
      <c r="IJ69" s="208"/>
      <c r="IK69" s="208"/>
      <c r="IL69" s="208"/>
      <c r="IM69" s="208"/>
      <c r="IN69" s="208"/>
      <c r="IO69" s="208"/>
      <c r="IP69" s="208"/>
      <c r="IQ69" s="208"/>
      <c r="IR69" s="208"/>
      <c r="IS69" s="208"/>
      <c r="IT69" s="208"/>
      <c r="IU69" s="208"/>
      <c r="IV69" s="208"/>
      <c r="IW69" s="208"/>
      <c r="IX69" s="208"/>
      <c r="IY69" s="208"/>
      <c r="IZ69" s="208"/>
      <c r="JA69" s="208"/>
      <c r="JB69" s="208"/>
      <c r="JC69" s="208"/>
      <c r="JD69" s="208"/>
      <c r="JE69" s="208"/>
      <c r="JF69" s="208"/>
      <c r="JG69" s="208"/>
      <c r="JH69" s="208"/>
      <c r="JI69" s="208"/>
      <c r="JJ69" s="208"/>
      <c r="JK69" s="208"/>
      <c r="JL69" s="208"/>
      <c r="JM69" s="208"/>
      <c r="JN69" s="208"/>
      <c r="JO69" s="208"/>
      <c r="JP69" s="208"/>
      <c r="JQ69" s="208"/>
      <c r="JR69" s="208"/>
      <c r="JS69" s="208"/>
      <c r="JT69" s="208"/>
      <c r="JU69" s="208"/>
      <c r="JV69" s="208"/>
      <c r="JW69" s="208"/>
      <c r="JX69" s="208"/>
      <c r="JY69" s="208"/>
      <c r="JZ69" s="208"/>
      <c r="KA69" s="208"/>
      <c r="KB69" s="208"/>
      <c r="AKU69" s="26"/>
      <c r="AKV69" s="26"/>
      <c r="AKW69" s="26"/>
      <c r="AKX69" s="26"/>
      <c r="AKY69" s="26"/>
      <c r="AKZ69" s="26"/>
      <c r="ALA69" s="26"/>
      <c r="ALB69" s="26"/>
      <c r="ALC69" s="26"/>
      <c r="ALD69" s="26"/>
      <c r="ALE69" s="26"/>
      <c r="ALF69" s="26"/>
      <c r="ALG69" s="26"/>
      <c r="ALH69" s="26"/>
      <c r="ALI69" s="26"/>
      <c r="ALJ69" s="26"/>
      <c r="ALK69" s="26"/>
      <c r="ALL69" s="26"/>
      <c r="ALM69" s="26"/>
      <c r="ALN69" s="26"/>
      <c r="ALO69" s="26"/>
      <c r="ALP69" s="26"/>
      <c r="ALQ69" s="26"/>
      <c r="ALR69" s="26"/>
      <c r="ALS69" s="26"/>
      <c r="ALT69" s="26"/>
      <c r="ALU69" s="26"/>
      <c r="ALV69" s="26"/>
      <c r="ALW69" s="26"/>
      <c r="ALX69" s="26"/>
      <c r="ALY69" s="26"/>
      <c r="ALZ69" s="26"/>
      <c r="AMA69" s="26"/>
      <c r="AMB69" s="26"/>
      <c r="AMC69" s="26"/>
      <c r="AMD69" s="26"/>
      <c r="AME69" s="26"/>
      <c r="AMF69" s="26"/>
      <c r="AMG69" s="26"/>
      <c r="AMH69" s="26"/>
      <c r="AMI69" s="26"/>
    </row>
    <row r="70" s="207" customFormat="true" ht="14.1" hidden="true" customHeight="true" outlineLevel="0" collapsed="false">
      <c r="A70" s="176" t="s">
        <v>108</v>
      </c>
      <c r="B70" s="176" t="s">
        <v>84</v>
      </c>
      <c r="C70" s="176" t="s">
        <v>109</v>
      </c>
      <c r="D70" s="177" t="n">
        <v>1985</v>
      </c>
      <c r="E70" s="177" t="n">
        <f aca="true">YEAR(TODAY())-D70</f>
        <v>40</v>
      </c>
      <c r="F70" s="177" t="s">
        <v>42</v>
      </c>
      <c r="G70" s="177" t="s">
        <v>43</v>
      </c>
      <c r="H70" s="265"/>
      <c r="I70" s="110"/>
      <c r="J70" s="110"/>
      <c r="K70" s="111" t="n">
        <f aca="false">IF(COUNT(M70:V70)&lt;7,W70,LARGE(M70:V70,1)+LARGE(M70:V70,2)+LARGE(M70:V70,3)+LARGE(M70:V70,4)+LARGE(M70:V70,5)+LARGE(M70:V70,6)+LARGE(M70:V70,7))</f>
        <v>0</v>
      </c>
      <c r="L70" s="111"/>
      <c r="M70" s="178"/>
      <c r="N70" s="178" t="n">
        <v>0</v>
      </c>
      <c r="O70" s="178" t="n">
        <v>0</v>
      </c>
      <c r="P70" s="178"/>
      <c r="Q70" s="178"/>
      <c r="R70" s="178"/>
      <c r="S70" s="178"/>
      <c r="T70" s="178" t="str">
        <f aca="false">BY70</f>
        <v> </v>
      </c>
      <c r="U70" s="178" t="n">
        <f aca="false">CG70</f>
        <v>0</v>
      </c>
      <c r="V70" s="178"/>
      <c r="W70" s="262" t="n">
        <f aca="false">SUM(M70:V70)</f>
        <v>0</v>
      </c>
      <c r="X70" s="115" t="s">
        <v>7</v>
      </c>
      <c r="Y70" s="111" t="s">
        <v>7</v>
      </c>
      <c r="Z70" s="113" t="s">
        <v>7</v>
      </c>
      <c r="AA70" s="113" t="s">
        <v>7</v>
      </c>
      <c r="AB70" s="113" t="e">
        <f aca="false">AA70-Z70</f>
        <v>#VALUE!</v>
      </c>
      <c r="AC70" s="4" t="s">
        <v>7</v>
      </c>
      <c r="AD70" s="111" t="s">
        <v>7</v>
      </c>
      <c r="AE70" s="4" t="s">
        <v>7</v>
      </c>
      <c r="AF70" s="184" t="s">
        <v>7</v>
      </c>
      <c r="AG70" s="180" t="s">
        <v>7</v>
      </c>
      <c r="AH70" s="181" t="s">
        <v>7</v>
      </c>
      <c r="AI70" s="181" t="s">
        <v>7</v>
      </c>
      <c r="AJ70" s="182" t="s">
        <v>7</v>
      </c>
      <c r="AK70" s="183" t="s">
        <v>7</v>
      </c>
      <c r="AL70" s="180" t="s">
        <v>7</v>
      </c>
      <c r="AM70" s="183" t="s">
        <v>7</v>
      </c>
      <c r="AN70" s="115" t="s">
        <v>7</v>
      </c>
      <c r="AO70" s="111" t="s">
        <v>7</v>
      </c>
      <c r="AP70" s="113" t="s">
        <v>7</v>
      </c>
      <c r="AQ70" s="113" t="s">
        <v>7</v>
      </c>
      <c r="AR70" s="113" t="s">
        <v>7</v>
      </c>
      <c r="AS70" s="4" t="s">
        <v>7</v>
      </c>
      <c r="AT70" s="111" t="s">
        <v>7</v>
      </c>
      <c r="AU70" s="4" t="s">
        <v>7</v>
      </c>
      <c r="AV70" s="184" t="s">
        <v>7</v>
      </c>
      <c r="AW70" s="180" t="s">
        <v>7</v>
      </c>
      <c r="AX70" s="181" t="s">
        <v>7</v>
      </c>
      <c r="AY70" s="181" t="s">
        <v>7</v>
      </c>
      <c r="AZ70" s="182" t="s">
        <v>7</v>
      </c>
      <c r="BA70" s="183" t="s">
        <v>7</v>
      </c>
      <c r="BB70" s="180" t="s">
        <v>7</v>
      </c>
      <c r="BC70" s="183" t="s">
        <v>7</v>
      </c>
      <c r="BD70" s="115" t="s">
        <v>7</v>
      </c>
      <c r="BE70" s="111" t="s">
        <v>7</v>
      </c>
      <c r="BF70" s="113" t="s">
        <v>7</v>
      </c>
      <c r="BG70" s="113" t="s">
        <v>7</v>
      </c>
      <c r="BH70" s="113" t="s">
        <v>7</v>
      </c>
      <c r="BI70" s="4" t="s">
        <v>7</v>
      </c>
      <c r="BJ70" s="111" t="s">
        <v>7</v>
      </c>
      <c r="BK70" s="4" t="s">
        <v>7</v>
      </c>
      <c r="BL70" s="185" t="s">
        <v>7</v>
      </c>
      <c r="BM70" s="186" t="s">
        <v>15</v>
      </c>
      <c r="BN70" s="187" t="s">
        <v>7</v>
      </c>
      <c r="BO70" s="187" t="s">
        <v>7</v>
      </c>
      <c r="BP70" s="187" t="s">
        <v>7</v>
      </c>
      <c r="BQ70" s="188" t="s">
        <v>7</v>
      </c>
      <c r="BR70" s="186" t="s">
        <v>7</v>
      </c>
      <c r="BS70" s="188" t="s">
        <v>7</v>
      </c>
      <c r="BT70" s="263" t="s">
        <v>7</v>
      </c>
      <c r="BU70" s="180" t="s">
        <v>7</v>
      </c>
      <c r="BV70" s="181" t="s">
        <v>7</v>
      </c>
      <c r="BW70" s="183" t="s">
        <v>7</v>
      </c>
      <c r="BX70" s="180" t="s">
        <v>7</v>
      </c>
      <c r="BY70" s="183" t="s">
        <v>7</v>
      </c>
      <c r="BZ70" s="185"/>
      <c r="CA70" s="186"/>
      <c r="CB70" s="187"/>
      <c r="CC70" s="187"/>
      <c r="CD70" s="187" t="n">
        <f aca="false">CC70-CB70</f>
        <v>0</v>
      </c>
      <c r="CE70" s="188"/>
      <c r="CF70" s="186"/>
      <c r="CG70" s="188"/>
      <c r="CH70" s="263"/>
      <c r="CI70" s="180"/>
      <c r="CJ70" s="181" t="s">
        <v>7</v>
      </c>
      <c r="CK70" s="181" t="s">
        <v>7</v>
      </c>
      <c r="CL70" s="181" t="s">
        <v>7</v>
      </c>
      <c r="CM70" s="183"/>
      <c r="CN70" s="180"/>
      <c r="CO70" s="183"/>
      <c r="CX70" s="211"/>
      <c r="CY70" s="27"/>
      <c r="CZ70" s="208"/>
      <c r="DA70" s="208"/>
      <c r="DB70" s="208"/>
      <c r="DC70" s="208"/>
      <c r="DD70" s="208"/>
      <c r="DE70" s="208"/>
      <c r="DF70" s="208"/>
      <c r="DG70" s="208"/>
      <c r="DH70" s="208"/>
      <c r="DI70" s="208"/>
      <c r="DJ70" s="208"/>
      <c r="DK70" s="208"/>
      <c r="DL70" s="208"/>
      <c r="DM70" s="208"/>
      <c r="DN70" s="208"/>
      <c r="DO70" s="208"/>
      <c r="DP70" s="208"/>
      <c r="DQ70" s="208"/>
      <c r="DR70" s="208"/>
      <c r="DS70" s="208"/>
      <c r="DT70" s="208"/>
      <c r="DU70" s="208"/>
      <c r="DV70" s="208"/>
      <c r="DW70" s="208"/>
      <c r="DX70" s="208"/>
      <c r="DY70" s="208"/>
      <c r="DZ70" s="208"/>
      <c r="EA70" s="208"/>
      <c r="EB70" s="208"/>
      <c r="EC70" s="208"/>
      <c r="ED70" s="208"/>
      <c r="EE70" s="208"/>
      <c r="EF70" s="208"/>
      <c r="EG70" s="208"/>
      <c r="EH70" s="208"/>
      <c r="EI70" s="208"/>
      <c r="EJ70" s="208"/>
      <c r="EK70" s="208"/>
      <c r="EL70" s="208"/>
      <c r="EM70" s="208"/>
      <c r="EN70" s="208"/>
      <c r="EO70" s="208"/>
      <c r="EP70" s="208"/>
      <c r="EQ70" s="208"/>
      <c r="ER70" s="208"/>
      <c r="ES70" s="208"/>
      <c r="ET70" s="208"/>
      <c r="EU70" s="208"/>
      <c r="EV70" s="208"/>
      <c r="EW70" s="208"/>
      <c r="EX70" s="208"/>
      <c r="EY70" s="208"/>
      <c r="EZ70" s="208"/>
      <c r="FA70" s="208"/>
      <c r="FB70" s="208"/>
      <c r="FC70" s="208"/>
      <c r="FD70" s="208"/>
      <c r="FE70" s="208"/>
      <c r="FF70" s="208"/>
      <c r="FG70" s="208"/>
      <c r="FH70" s="208"/>
      <c r="FI70" s="208"/>
      <c r="FJ70" s="208"/>
      <c r="FK70" s="208"/>
      <c r="FL70" s="208"/>
      <c r="FM70" s="208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08"/>
      <c r="GA70" s="208"/>
      <c r="GB70" s="208"/>
      <c r="GC70" s="208"/>
      <c r="GD70" s="208"/>
      <c r="GE70" s="208"/>
      <c r="GF70" s="208"/>
      <c r="GG70" s="208"/>
      <c r="GH70" s="208"/>
      <c r="GI70" s="208"/>
      <c r="GJ70" s="208"/>
      <c r="GK70" s="208"/>
      <c r="GL70" s="208"/>
      <c r="GM70" s="208"/>
      <c r="GN70" s="208"/>
      <c r="GO70" s="208"/>
      <c r="GP70" s="208"/>
      <c r="GQ70" s="208"/>
      <c r="GR70" s="208"/>
      <c r="GS70" s="208"/>
      <c r="GT70" s="208"/>
      <c r="GU70" s="208"/>
      <c r="GV70" s="208"/>
      <c r="GW70" s="208"/>
      <c r="GX70" s="208"/>
      <c r="GY70" s="208"/>
      <c r="GZ70" s="208"/>
      <c r="HA70" s="208"/>
      <c r="HB70" s="208"/>
      <c r="HC70" s="208"/>
      <c r="HD70" s="208"/>
      <c r="HE70" s="208"/>
      <c r="HF70" s="208"/>
      <c r="HG70" s="208"/>
      <c r="HH70" s="208"/>
      <c r="HI70" s="208"/>
      <c r="HJ70" s="208"/>
      <c r="HK70" s="208"/>
      <c r="HL70" s="208"/>
      <c r="HM70" s="208"/>
      <c r="HN70" s="208"/>
      <c r="HO70" s="208"/>
      <c r="HP70" s="208"/>
      <c r="HQ70" s="208"/>
      <c r="HR70" s="208"/>
      <c r="HS70" s="208"/>
      <c r="HT70" s="208"/>
      <c r="HU70" s="208"/>
      <c r="HV70" s="208"/>
      <c r="HW70" s="208"/>
      <c r="HX70" s="208"/>
      <c r="HY70" s="208"/>
      <c r="HZ70" s="208"/>
      <c r="IA70" s="208"/>
      <c r="IB70" s="208"/>
      <c r="IC70" s="208"/>
      <c r="ID70" s="208"/>
      <c r="IE70" s="208"/>
      <c r="IF70" s="208"/>
      <c r="IG70" s="208"/>
      <c r="IH70" s="208"/>
      <c r="II70" s="208"/>
      <c r="IJ70" s="208"/>
      <c r="IK70" s="208"/>
      <c r="IL70" s="208"/>
      <c r="IM70" s="208"/>
      <c r="IN70" s="208"/>
      <c r="IO70" s="208"/>
      <c r="IP70" s="208"/>
      <c r="IQ70" s="208"/>
      <c r="IR70" s="208"/>
      <c r="IS70" s="208"/>
      <c r="IT70" s="208"/>
      <c r="IU70" s="208"/>
      <c r="IV70" s="208"/>
      <c r="IW70" s="208"/>
      <c r="IX70" s="208"/>
      <c r="IY70" s="208"/>
      <c r="IZ70" s="208"/>
      <c r="JA70" s="208"/>
      <c r="JB70" s="208"/>
      <c r="JC70" s="208"/>
      <c r="JD70" s="208"/>
      <c r="JE70" s="208"/>
      <c r="JF70" s="208"/>
      <c r="JG70" s="208"/>
      <c r="JH70" s="208"/>
      <c r="JI70" s="208"/>
      <c r="JJ70" s="208"/>
      <c r="JK70" s="208"/>
      <c r="JL70" s="208"/>
      <c r="JM70" s="208"/>
      <c r="JN70" s="208"/>
      <c r="JO70" s="208"/>
      <c r="JP70" s="208"/>
      <c r="JQ70" s="208"/>
      <c r="JR70" s="208"/>
      <c r="JS70" s="208"/>
      <c r="JT70" s="208"/>
      <c r="JU70" s="208"/>
      <c r="JV70" s="208"/>
      <c r="JW70" s="208"/>
      <c r="JX70" s="208"/>
      <c r="JY70" s="208"/>
      <c r="JZ70" s="208"/>
      <c r="KA70" s="208"/>
      <c r="KB70" s="208"/>
      <c r="AKU70" s="26"/>
      <c r="AKV70" s="26"/>
      <c r="AKW70" s="26"/>
      <c r="AKX70" s="26"/>
      <c r="AKY70" s="26"/>
      <c r="AKZ70" s="26"/>
      <c r="ALA70" s="26"/>
      <c r="ALB70" s="26"/>
      <c r="ALC70" s="26"/>
      <c r="ALD70" s="26"/>
      <c r="ALE70" s="26"/>
      <c r="ALF70" s="26"/>
      <c r="ALG70" s="26"/>
      <c r="ALH70" s="26"/>
      <c r="ALI70" s="26"/>
      <c r="ALJ70" s="26"/>
      <c r="ALK70" s="26"/>
      <c r="ALL70" s="26"/>
      <c r="ALM70" s="26"/>
      <c r="ALN70" s="26"/>
      <c r="ALO70" s="26"/>
      <c r="ALP70" s="26"/>
      <c r="ALQ70" s="26"/>
      <c r="ALR70" s="26"/>
      <c r="ALS70" s="26"/>
      <c r="ALT70" s="26"/>
      <c r="ALU70" s="26"/>
      <c r="ALV70" s="26"/>
      <c r="ALW70" s="26"/>
      <c r="ALX70" s="26"/>
      <c r="ALY70" s="26"/>
      <c r="ALZ70" s="26"/>
      <c r="AMA70" s="26"/>
      <c r="AMB70" s="26"/>
      <c r="AMC70" s="26"/>
      <c r="AMD70" s="26"/>
      <c r="AME70" s="26"/>
      <c r="AMF70" s="26"/>
      <c r="AMG70" s="26"/>
      <c r="AMH70" s="26"/>
      <c r="AMI70" s="26"/>
    </row>
    <row r="71" s="207" customFormat="true" ht="14.1" hidden="true" customHeight="true" outlineLevel="0" collapsed="false">
      <c r="A71" s="176" t="s">
        <v>239</v>
      </c>
      <c r="B71" s="176" t="s">
        <v>203</v>
      </c>
      <c r="C71" s="176" t="s">
        <v>218</v>
      </c>
      <c r="D71" s="177" t="n">
        <v>1972</v>
      </c>
      <c r="E71" s="177" t="n">
        <f aca="true">YEAR(TODAY())-D71</f>
        <v>53</v>
      </c>
      <c r="F71" s="177" t="s">
        <v>42</v>
      </c>
      <c r="G71" s="177" t="s">
        <v>76</v>
      </c>
      <c r="H71" s="265"/>
      <c r="I71" s="110"/>
      <c r="J71" s="110"/>
      <c r="K71" s="111" t="n">
        <f aca="false">IF(COUNT(M71:V71)&lt;7,W71,LARGE(M71:V71,1)+LARGE(M71:V71,2)+LARGE(M71:V71,3)+LARGE(M71:V71,4)+LARGE(M71:V71,5)+LARGE(M71:V71,6)+LARGE(M71:V71,7))</f>
        <v>0</v>
      </c>
      <c r="L71" s="111"/>
      <c r="M71" s="178"/>
      <c r="N71" s="178" t="n">
        <v>0</v>
      </c>
      <c r="O71" s="178" t="n">
        <v>0</v>
      </c>
      <c r="P71" s="178"/>
      <c r="Q71" s="178"/>
      <c r="R71" s="178"/>
      <c r="S71" s="178"/>
      <c r="T71" s="178" t="str">
        <f aca="false">BY71</f>
        <v> </v>
      </c>
      <c r="U71" s="178" t="n">
        <f aca="false">CG71</f>
        <v>0</v>
      </c>
      <c r="V71" s="178"/>
      <c r="W71" s="262" t="n">
        <f aca="false">SUM(M71:V71)</f>
        <v>0</v>
      </c>
      <c r="X71" s="115" t="s">
        <v>7</v>
      </c>
      <c r="Y71" s="111" t="s">
        <v>7</v>
      </c>
      <c r="Z71" s="113" t="s">
        <v>7</v>
      </c>
      <c r="AA71" s="113" t="s">
        <v>7</v>
      </c>
      <c r="AB71" s="113" t="e">
        <f aca="false">AA71-Z71</f>
        <v>#VALUE!</v>
      </c>
      <c r="AC71" s="4" t="s">
        <v>7</v>
      </c>
      <c r="AD71" s="111" t="s">
        <v>7</v>
      </c>
      <c r="AE71" s="4" t="s">
        <v>7</v>
      </c>
      <c r="AF71" s="184" t="s">
        <v>7</v>
      </c>
      <c r="AG71" s="180" t="s">
        <v>7</v>
      </c>
      <c r="AH71" s="181" t="s">
        <v>7</v>
      </c>
      <c r="AI71" s="181" t="s">
        <v>7</v>
      </c>
      <c r="AJ71" s="182" t="s">
        <v>7</v>
      </c>
      <c r="AK71" s="183" t="s">
        <v>7</v>
      </c>
      <c r="AL71" s="180" t="s">
        <v>7</v>
      </c>
      <c r="AM71" s="183" t="s">
        <v>7</v>
      </c>
      <c r="AN71" s="115" t="s">
        <v>7</v>
      </c>
      <c r="AO71" s="111" t="n">
        <v>9</v>
      </c>
      <c r="AP71" s="113" t="n">
        <v>0.714583333333333</v>
      </c>
      <c r="AQ71" s="113" t="n">
        <v>0.734849537037037</v>
      </c>
      <c r="AR71" s="113" t="n">
        <f aca="false">AQ71-AP71</f>
        <v>0.0202662037037037</v>
      </c>
      <c r="AS71" s="4" t="n">
        <v>25</v>
      </c>
      <c r="AT71" s="111" t="n">
        <v>7</v>
      </c>
      <c r="AU71" s="4" t="s">
        <v>7</v>
      </c>
      <c r="AV71" s="184" t="s">
        <v>7</v>
      </c>
      <c r="AW71" s="180" t="s">
        <v>7</v>
      </c>
      <c r="AX71" s="181" t="s">
        <v>7</v>
      </c>
      <c r="AY71" s="181" t="s">
        <v>7</v>
      </c>
      <c r="AZ71" s="182" t="s">
        <v>7</v>
      </c>
      <c r="BA71" s="183" t="s">
        <v>7</v>
      </c>
      <c r="BB71" s="180" t="s">
        <v>7</v>
      </c>
      <c r="BC71" s="183" t="s">
        <v>7</v>
      </c>
      <c r="BD71" s="115" t="s">
        <v>7</v>
      </c>
      <c r="BE71" s="111" t="s">
        <v>7</v>
      </c>
      <c r="BF71" s="113" t="s">
        <v>7</v>
      </c>
      <c r="BG71" s="113" t="s">
        <v>7</v>
      </c>
      <c r="BH71" s="113" t="s">
        <v>7</v>
      </c>
      <c r="BI71" s="4" t="s">
        <v>7</v>
      </c>
      <c r="BJ71" s="111" t="s">
        <v>7</v>
      </c>
      <c r="BK71" s="4" t="s">
        <v>7</v>
      </c>
      <c r="BL71" s="185" t="s">
        <v>7</v>
      </c>
      <c r="BM71" s="186" t="s">
        <v>15</v>
      </c>
      <c r="BN71" s="187" t="s">
        <v>7</v>
      </c>
      <c r="BO71" s="187" t="s">
        <v>7</v>
      </c>
      <c r="BP71" s="187" t="s">
        <v>7</v>
      </c>
      <c r="BQ71" s="188" t="s">
        <v>7</v>
      </c>
      <c r="BR71" s="186" t="s">
        <v>7</v>
      </c>
      <c r="BS71" s="188" t="s">
        <v>7</v>
      </c>
      <c r="BT71" s="263" t="s">
        <v>7</v>
      </c>
      <c r="BU71" s="180" t="s">
        <v>7</v>
      </c>
      <c r="BV71" s="181" t="s">
        <v>7</v>
      </c>
      <c r="BW71" s="183" t="s">
        <v>7</v>
      </c>
      <c r="BX71" s="180" t="s">
        <v>7</v>
      </c>
      <c r="BY71" s="183" t="s">
        <v>7</v>
      </c>
      <c r="BZ71" s="185"/>
      <c r="CA71" s="186"/>
      <c r="CB71" s="187"/>
      <c r="CC71" s="187"/>
      <c r="CD71" s="187" t="n">
        <f aca="false">CC71-CB71</f>
        <v>0</v>
      </c>
      <c r="CE71" s="188"/>
      <c r="CF71" s="186"/>
      <c r="CG71" s="188"/>
      <c r="CH71" s="263"/>
      <c r="CI71" s="180"/>
      <c r="CJ71" s="181" t="s">
        <v>7</v>
      </c>
      <c r="CK71" s="181" t="s">
        <v>7</v>
      </c>
      <c r="CL71" s="181" t="s">
        <v>7</v>
      </c>
      <c r="CM71" s="183"/>
      <c r="CN71" s="180"/>
      <c r="CO71" s="183"/>
      <c r="CX71" s="211"/>
      <c r="CY71" s="208"/>
      <c r="CZ71" s="208"/>
      <c r="DA71" s="208"/>
      <c r="DB71" s="208"/>
      <c r="DC71" s="208"/>
      <c r="DD71" s="208"/>
      <c r="DE71" s="208"/>
      <c r="DF71" s="208"/>
      <c r="DG71" s="208"/>
      <c r="DH71" s="208"/>
      <c r="DI71" s="208"/>
      <c r="DJ71" s="208"/>
      <c r="DK71" s="208"/>
      <c r="DL71" s="208"/>
      <c r="DM71" s="208"/>
      <c r="DN71" s="208"/>
      <c r="DO71" s="208"/>
      <c r="DP71" s="208"/>
      <c r="DQ71" s="208"/>
      <c r="DR71" s="208"/>
      <c r="DS71" s="208"/>
      <c r="DT71" s="208"/>
      <c r="DU71" s="208"/>
      <c r="DV71" s="208"/>
      <c r="DW71" s="208"/>
      <c r="DX71" s="208"/>
      <c r="DY71" s="208"/>
      <c r="DZ71" s="208"/>
      <c r="EA71" s="208"/>
      <c r="EB71" s="208"/>
      <c r="EC71" s="208"/>
      <c r="ED71" s="208"/>
      <c r="EE71" s="208"/>
      <c r="EF71" s="208"/>
      <c r="EG71" s="208"/>
      <c r="EH71" s="208"/>
      <c r="EI71" s="208"/>
      <c r="EJ71" s="208"/>
      <c r="EK71" s="208"/>
      <c r="EL71" s="208"/>
      <c r="EM71" s="208"/>
      <c r="EN71" s="208"/>
      <c r="EO71" s="208"/>
      <c r="EP71" s="208"/>
      <c r="EQ71" s="208"/>
      <c r="ER71" s="208"/>
      <c r="ES71" s="208"/>
      <c r="ET71" s="208"/>
      <c r="EU71" s="208"/>
      <c r="EV71" s="208"/>
      <c r="EW71" s="208"/>
      <c r="EX71" s="208"/>
      <c r="EY71" s="208"/>
      <c r="EZ71" s="208"/>
      <c r="FA71" s="208"/>
      <c r="FB71" s="208"/>
      <c r="FC71" s="208"/>
      <c r="FD71" s="208"/>
      <c r="FE71" s="208"/>
      <c r="FF71" s="208"/>
      <c r="FG71" s="208"/>
      <c r="FH71" s="208"/>
      <c r="FI71" s="208"/>
      <c r="FJ71" s="208"/>
      <c r="FK71" s="208"/>
      <c r="FL71" s="208"/>
      <c r="FM71" s="208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08"/>
      <c r="GA71" s="208"/>
      <c r="GB71" s="208"/>
      <c r="GC71" s="208"/>
      <c r="GD71" s="208"/>
      <c r="GE71" s="208"/>
      <c r="GF71" s="208"/>
      <c r="GG71" s="208"/>
      <c r="GH71" s="208"/>
      <c r="GI71" s="208"/>
      <c r="GJ71" s="208"/>
      <c r="GK71" s="208"/>
      <c r="GL71" s="208"/>
      <c r="GM71" s="208"/>
      <c r="GN71" s="208"/>
      <c r="GO71" s="208"/>
      <c r="GP71" s="208"/>
      <c r="GQ71" s="208"/>
      <c r="GR71" s="208"/>
      <c r="GS71" s="208"/>
      <c r="GT71" s="208"/>
      <c r="GU71" s="208"/>
      <c r="GV71" s="208"/>
      <c r="GW71" s="208"/>
      <c r="GX71" s="208"/>
      <c r="GY71" s="208"/>
      <c r="GZ71" s="208"/>
      <c r="HA71" s="208"/>
      <c r="HB71" s="208"/>
      <c r="HC71" s="208"/>
      <c r="HD71" s="208"/>
      <c r="HE71" s="208"/>
      <c r="HF71" s="208"/>
      <c r="HG71" s="208"/>
      <c r="HH71" s="208"/>
      <c r="HI71" s="208"/>
      <c r="HJ71" s="208"/>
      <c r="HK71" s="208"/>
      <c r="HL71" s="208"/>
      <c r="HM71" s="208"/>
      <c r="HN71" s="208"/>
      <c r="HO71" s="208"/>
      <c r="HP71" s="208"/>
      <c r="HQ71" s="208"/>
      <c r="HR71" s="208"/>
      <c r="HS71" s="208"/>
      <c r="HT71" s="208"/>
      <c r="HU71" s="208"/>
      <c r="HV71" s="208"/>
      <c r="HW71" s="208"/>
      <c r="HX71" s="208"/>
      <c r="HY71" s="208"/>
      <c r="HZ71" s="208"/>
      <c r="IA71" s="208"/>
      <c r="IB71" s="208"/>
      <c r="IC71" s="208"/>
      <c r="ID71" s="208"/>
      <c r="IE71" s="208"/>
      <c r="IF71" s="208"/>
      <c r="IG71" s="208"/>
      <c r="IH71" s="208"/>
      <c r="II71" s="208"/>
      <c r="IJ71" s="208"/>
      <c r="IK71" s="208"/>
      <c r="IL71" s="208"/>
      <c r="IM71" s="208"/>
      <c r="IN71" s="208"/>
      <c r="IO71" s="208"/>
      <c r="IP71" s="208"/>
      <c r="IQ71" s="208"/>
      <c r="IR71" s="208"/>
      <c r="IS71" s="208"/>
      <c r="IT71" s="208"/>
      <c r="IU71" s="208"/>
      <c r="IV71" s="208"/>
      <c r="IW71" s="208"/>
      <c r="IX71" s="208"/>
      <c r="IY71" s="208"/>
      <c r="IZ71" s="208"/>
      <c r="JA71" s="208"/>
      <c r="JB71" s="208"/>
      <c r="JC71" s="208"/>
      <c r="JD71" s="208"/>
      <c r="JE71" s="208"/>
      <c r="JF71" s="208"/>
      <c r="JG71" s="208"/>
      <c r="JH71" s="208"/>
      <c r="JI71" s="208"/>
      <c r="JJ71" s="208"/>
      <c r="JK71" s="208"/>
      <c r="JL71" s="208"/>
      <c r="JM71" s="208"/>
      <c r="JN71" s="208"/>
      <c r="JO71" s="208"/>
      <c r="JP71" s="208"/>
      <c r="JQ71" s="208"/>
      <c r="JR71" s="208"/>
      <c r="JS71" s="208"/>
      <c r="JT71" s="208"/>
      <c r="JU71" s="208"/>
      <c r="JV71" s="208"/>
      <c r="JW71" s="208"/>
      <c r="JX71" s="208"/>
      <c r="JY71" s="208"/>
      <c r="JZ71" s="208"/>
      <c r="KA71" s="208"/>
      <c r="KB71" s="208"/>
      <c r="AKU71" s="26"/>
      <c r="AKV71" s="26"/>
      <c r="AKW71" s="26"/>
      <c r="AKX71" s="26"/>
      <c r="AKY71" s="26"/>
      <c r="AKZ71" s="26"/>
      <c r="ALA71" s="26"/>
      <c r="ALB71" s="26"/>
      <c r="ALC71" s="26"/>
      <c r="ALD71" s="26"/>
      <c r="ALE71" s="26"/>
      <c r="ALF71" s="26"/>
      <c r="ALG71" s="26"/>
      <c r="ALH71" s="26"/>
      <c r="ALI71" s="26"/>
      <c r="ALJ71" s="26"/>
      <c r="ALK71" s="26"/>
      <c r="ALL71" s="26"/>
      <c r="ALM71" s="26"/>
      <c r="ALN71" s="26"/>
      <c r="ALO71" s="26"/>
      <c r="ALP71" s="26"/>
      <c r="ALQ71" s="26"/>
      <c r="ALR71" s="26"/>
      <c r="ALS71" s="26"/>
      <c r="ALT71" s="26"/>
      <c r="ALU71" s="26"/>
      <c r="ALV71" s="26"/>
      <c r="ALW71" s="26"/>
      <c r="ALX71" s="26"/>
      <c r="ALY71" s="26"/>
      <c r="ALZ71" s="26"/>
      <c r="AMA71" s="26"/>
      <c r="AMB71" s="26"/>
      <c r="AMC71" s="26"/>
      <c r="AMD71" s="26"/>
      <c r="AME71" s="26"/>
      <c r="AMF71" s="26"/>
      <c r="AMG71" s="26"/>
      <c r="AMH71" s="26"/>
      <c r="AMI71" s="26"/>
    </row>
    <row r="72" s="207" customFormat="true" ht="14.1" hidden="true" customHeight="true" outlineLevel="0" collapsed="false">
      <c r="A72" s="1" t="s">
        <v>310</v>
      </c>
      <c r="B72" s="1" t="s">
        <v>311</v>
      </c>
      <c r="C72" s="1"/>
      <c r="D72" s="2" t="n">
        <v>2000</v>
      </c>
      <c r="E72" s="2" t="n">
        <f aca="true">YEAR(TODAY())-D72</f>
        <v>25</v>
      </c>
      <c r="F72" s="2" t="s">
        <v>42</v>
      </c>
      <c r="G72" s="2" t="s">
        <v>63</v>
      </c>
      <c r="H72" s="222"/>
      <c r="I72" s="110"/>
      <c r="J72" s="110"/>
      <c r="K72" s="111" t="n">
        <f aca="false">IF(COUNT(M72:V72)&lt;7,W72,LARGE(M72:V72,1)+LARGE(M72:V72,2)+LARGE(M72:V72,3)+LARGE(M72:V72,4)+LARGE(M72:V72,5)+LARGE(M72:V72,6)+LARGE(M72:V72,7))</f>
        <v>0</v>
      </c>
      <c r="L72" s="111"/>
      <c r="M72" s="271"/>
      <c r="N72" s="271" t="n">
        <v>0</v>
      </c>
      <c r="O72" s="271" t="n">
        <v>0</v>
      </c>
      <c r="P72" s="271"/>
      <c r="Q72" s="178"/>
      <c r="R72" s="178"/>
      <c r="S72" s="271"/>
      <c r="T72" s="271" t="str">
        <f aca="false">BY72</f>
        <v> </v>
      </c>
      <c r="U72" s="271" t="n">
        <f aca="false">CG72</f>
        <v>0</v>
      </c>
      <c r="V72" s="271"/>
      <c r="W72" s="274" t="n">
        <f aca="false">SUM(M72:V72)</f>
        <v>0</v>
      </c>
      <c r="X72" s="115" t="s">
        <v>7</v>
      </c>
      <c r="Y72" s="111" t="s">
        <v>7</v>
      </c>
      <c r="Z72" s="113" t="s">
        <v>7</v>
      </c>
      <c r="AA72" s="113" t="s">
        <v>7</v>
      </c>
      <c r="AB72" s="113" t="e">
        <f aca="false">AA72-Z72</f>
        <v>#VALUE!</v>
      </c>
      <c r="AC72" s="4" t="s">
        <v>7</v>
      </c>
      <c r="AD72" s="111" t="s">
        <v>7</v>
      </c>
      <c r="AE72" s="4" t="s">
        <v>7</v>
      </c>
      <c r="AF72" s="184" t="s">
        <v>7</v>
      </c>
      <c r="AG72" s="180" t="s">
        <v>7</v>
      </c>
      <c r="AH72" s="181" t="s">
        <v>7</v>
      </c>
      <c r="AI72" s="181" t="s">
        <v>7</v>
      </c>
      <c r="AJ72" s="182" t="s">
        <v>7</v>
      </c>
      <c r="AK72" s="183" t="s">
        <v>7</v>
      </c>
      <c r="AL72" s="180" t="s">
        <v>7</v>
      </c>
      <c r="AM72" s="183" t="s">
        <v>7</v>
      </c>
      <c r="AN72" s="115" t="s">
        <v>7</v>
      </c>
      <c r="AO72" s="111" t="s">
        <v>7</v>
      </c>
      <c r="AP72" s="113" t="s">
        <v>7</v>
      </c>
      <c r="AQ72" s="113" t="s">
        <v>7</v>
      </c>
      <c r="AR72" s="113" t="s">
        <v>7</v>
      </c>
      <c r="AS72" s="4" t="s">
        <v>7</v>
      </c>
      <c r="AT72" s="111" t="s">
        <v>7</v>
      </c>
      <c r="AU72" s="4" t="s">
        <v>7</v>
      </c>
      <c r="AV72" s="184" t="s">
        <v>7</v>
      </c>
      <c r="AW72" s="180" t="s">
        <v>7</v>
      </c>
      <c r="AX72" s="181" t="s">
        <v>7</v>
      </c>
      <c r="AY72" s="181" t="s">
        <v>7</v>
      </c>
      <c r="AZ72" s="182" t="s">
        <v>7</v>
      </c>
      <c r="BA72" s="183" t="s">
        <v>7</v>
      </c>
      <c r="BB72" s="180" t="s">
        <v>7</v>
      </c>
      <c r="BC72" s="183" t="s">
        <v>7</v>
      </c>
      <c r="BD72" s="115" t="s">
        <v>7</v>
      </c>
      <c r="BE72" s="111" t="s">
        <v>7</v>
      </c>
      <c r="BF72" s="113" t="s">
        <v>7</v>
      </c>
      <c r="BG72" s="113" t="s">
        <v>7</v>
      </c>
      <c r="BH72" s="113" t="s">
        <v>7</v>
      </c>
      <c r="BI72" s="4" t="s">
        <v>7</v>
      </c>
      <c r="BJ72" s="111" t="s">
        <v>7</v>
      </c>
      <c r="BK72" s="4" t="s">
        <v>7</v>
      </c>
      <c r="BL72" s="272" t="s">
        <v>7</v>
      </c>
      <c r="BM72" s="22" t="s">
        <v>15</v>
      </c>
      <c r="BN72" s="20" t="s">
        <v>7</v>
      </c>
      <c r="BO72" s="20" t="s">
        <v>7</v>
      </c>
      <c r="BP72" s="20" t="s">
        <v>7</v>
      </c>
      <c r="BQ72" s="21" t="s">
        <v>7</v>
      </c>
      <c r="BR72" s="22" t="s">
        <v>7</v>
      </c>
      <c r="BS72" s="21" t="s">
        <v>7</v>
      </c>
      <c r="BT72" s="273" t="s">
        <v>7</v>
      </c>
      <c r="BU72" s="15" t="s">
        <v>7</v>
      </c>
      <c r="BV72" s="12" t="s">
        <v>7</v>
      </c>
      <c r="BW72" s="14" t="s">
        <v>7</v>
      </c>
      <c r="BX72" s="15" t="s">
        <v>7</v>
      </c>
      <c r="BY72" s="14" t="s">
        <v>7</v>
      </c>
      <c r="BZ72" s="272"/>
      <c r="CA72" s="22"/>
      <c r="CB72" s="20"/>
      <c r="CC72" s="20"/>
      <c r="CD72" s="20" t="n">
        <f aca="false">CC72-CB72</f>
        <v>0</v>
      </c>
      <c r="CE72" s="21"/>
      <c r="CF72" s="22"/>
      <c r="CG72" s="21"/>
      <c r="CH72" s="273"/>
      <c r="CI72" s="15"/>
      <c r="CJ72" s="12" t="s">
        <v>7</v>
      </c>
      <c r="CK72" s="12" t="s">
        <v>7</v>
      </c>
      <c r="CL72" s="12" t="s">
        <v>7</v>
      </c>
      <c r="CM72" s="14"/>
      <c r="CN72" s="15"/>
      <c r="CO72" s="14"/>
      <c r="CX72" s="211"/>
      <c r="CY72" s="208"/>
      <c r="CZ72" s="208"/>
      <c r="DA72" s="208"/>
      <c r="DB72" s="208"/>
      <c r="DC72" s="208"/>
      <c r="DD72" s="208"/>
      <c r="DE72" s="208"/>
      <c r="DF72" s="208"/>
      <c r="DG72" s="208"/>
      <c r="DH72" s="208"/>
      <c r="DI72" s="208"/>
      <c r="DJ72" s="208"/>
      <c r="DK72" s="208"/>
      <c r="DL72" s="208"/>
      <c r="DM72" s="208"/>
      <c r="DN72" s="208"/>
      <c r="DO72" s="208"/>
      <c r="DP72" s="208"/>
      <c r="DQ72" s="208"/>
      <c r="DR72" s="208"/>
      <c r="DS72" s="208"/>
      <c r="DT72" s="208"/>
      <c r="DU72" s="208"/>
      <c r="DV72" s="208"/>
      <c r="DW72" s="208"/>
      <c r="DX72" s="208"/>
      <c r="DY72" s="208"/>
      <c r="DZ72" s="208"/>
      <c r="EA72" s="208"/>
      <c r="EB72" s="208"/>
      <c r="EC72" s="208"/>
      <c r="ED72" s="208"/>
      <c r="EE72" s="208"/>
      <c r="EF72" s="208"/>
      <c r="EG72" s="208"/>
      <c r="EH72" s="208"/>
      <c r="EI72" s="208"/>
      <c r="EJ72" s="208"/>
      <c r="EK72" s="208"/>
      <c r="EL72" s="208"/>
      <c r="EM72" s="208"/>
      <c r="EN72" s="208"/>
      <c r="EO72" s="208"/>
      <c r="EP72" s="208"/>
      <c r="EQ72" s="208"/>
      <c r="ER72" s="208"/>
      <c r="ES72" s="208"/>
      <c r="ET72" s="208"/>
      <c r="EU72" s="208"/>
      <c r="EV72" s="208"/>
      <c r="EW72" s="208"/>
      <c r="EX72" s="208"/>
      <c r="EY72" s="208"/>
      <c r="EZ72" s="208"/>
      <c r="FA72" s="208"/>
      <c r="FB72" s="208"/>
      <c r="FC72" s="208"/>
      <c r="FD72" s="208"/>
      <c r="FE72" s="208"/>
      <c r="FF72" s="208"/>
      <c r="FG72" s="208"/>
      <c r="FH72" s="208"/>
      <c r="FI72" s="208"/>
      <c r="FJ72" s="208"/>
      <c r="FK72" s="208"/>
      <c r="FL72" s="208"/>
      <c r="FM72" s="208"/>
      <c r="FN72" s="208"/>
      <c r="FO72" s="208"/>
      <c r="FP72" s="208"/>
      <c r="FQ72" s="208"/>
      <c r="FR72" s="208"/>
      <c r="FS72" s="208"/>
      <c r="FT72" s="208"/>
      <c r="FU72" s="208"/>
      <c r="FV72" s="208"/>
      <c r="FW72" s="208"/>
      <c r="FX72" s="208"/>
      <c r="FY72" s="208"/>
      <c r="FZ72" s="208"/>
      <c r="GA72" s="208"/>
      <c r="GB72" s="208"/>
      <c r="GC72" s="208"/>
      <c r="GD72" s="208"/>
      <c r="GE72" s="208"/>
      <c r="GF72" s="208"/>
      <c r="GG72" s="208"/>
      <c r="GH72" s="208"/>
      <c r="GI72" s="208"/>
      <c r="GJ72" s="208"/>
      <c r="GK72" s="208"/>
      <c r="GL72" s="208"/>
      <c r="GM72" s="208"/>
      <c r="GN72" s="208"/>
      <c r="GO72" s="208"/>
      <c r="GP72" s="208"/>
      <c r="GQ72" s="208"/>
      <c r="GR72" s="208"/>
      <c r="GS72" s="208"/>
      <c r="GT72" s="208"/>
      <c r="GU72" s="208"/>
      <c r="GV72" s="208"/>
      <c r="GW72" s="208"/>
      <c r="GX72" s="208"/>
      <c r="GY72" s="208"/>
      <c r="GZ72" s="208"/>
      <c r="HA72" s="208"/>
      <c r="HB72" s="208"/>
      <c r="HC72" s="208"/>
      <c r="HD72" s="208"/>
      <c r="HE72" s="208"/>
      <c r="HF72" s="208"/>
      <c r="HG72" s="208"/>
      <c r="HH72" s="208"/>
      <c r="HI72" s="208"/>
      <c r="HJ72" s="208"/>
      <c r="HK72" s="208"/>
      <c r="HL72" s="208"/>
      <c r="HM72" s="208"/>
      <c r="HN72" s="208"/>
      <c r="HO72" s="208"/>
      <c r="HP72" s="208"/>
      <c r="HQ72" s="208"/>
      <c r="HR72" s="208"/>
      <c r="HS72" s="208"/>
      <c r="HT72" s="208"/>
      <c r="HU72" s="208"/>
      <c r="HV72" s="208"/>
      <c r="HW72" s="208"/>
      <c r="HX72" s="208"/>
      <c r="HY72" s="208"/>
      <c r="HZ72" s="208"/>
      <c r="IA72" s="208"/>
      <c r="IB72" s="208"/>
      <c r="IC72" s="208"/>
      <c r="ID72" s="208"/>
      <c r="IE72" s="208"/>
      <c r="IF72" s="208"/>
      <c r="IG72" s="208"/>
      <c r="IH72" s="208"/>
      <c r="II72" s="208"/>
      <c r="IJ72" s="208"/>
      <c r="IK72" s="208"/>
      <c r="IL72" s="208"/>
      <c r="IM72" s="208"/>
      <c r="IN72" s="208"/>
      <c r="IO72" s="208"/>
      <c r="IP72" s="208"/>
      <c r="IQ72" s="208"/>
      <c r="IR72" s="208"/>
      <c r="IS72" s="208"/>
      <c r="IT72" s="208"/>
      <c r="IU72" s="208"/>
      <c r="IV72" s="208"/>
      <c r="IW72" s="208"/>
      <c r="IX72" s="208"/>
      <c r="IY72" s="208"/>
      <c r="IZ72" s="208"/>
      <c r="JA72" s="208"/>
      <c r="JB72" s="208"/>
      <c r="JC72" s="208"/>
      <c r="JD72" s="208"/>
      <c r="JE72" s="208"/>
      <c r="JF72" s="208"/>
      <c r="JG72" s="208"/>
      <c r="JH72" s="208"/>
      <c r="JI72" s="208"/>
      <c r="JJ72" s="208"/>
      <c r="JK72" s="208"/>
      <c r="JL72" s="208"/>
      <c r="JM72" s="208"/>
      <c r="JN72" s="208"/>
      <c r="JO72" s="208"/>
      <c r="JP72" s="208"/>
      <c r="JQ72" s="208"/>
      <c r="JR72" s="208"/>
      <c r="JS72" s="208"/>
      <c r="JT72" s="208"/>
      <c r="JU72" s="208"/>
      <c r="JV72" s="208"/>
      <c r="JW72" s="208"/>
      <c r="JX72" s="208"/>
      <c r="JY72" s="208"/>
      <c r="JZ72" s="208"/>
      <c r="KA72" s="208"/>
      <c r="KB72" s="208"/>
      <c r="AKU72" s="26"/>
      <c r="AKV72" s="26"/>
      <c r="AKW72" s="26"/>
      <c r="AKX72" s="26"/>
      <c r="AKY72" s="26"/>
      <c r="AKZ72" s="26"/>
      <c r="ALA72" s="26"/>
      <c r="ALB72" s="26"/>
      <c r="ALC72" s="26"/>
      <c r="ALD72" s="26"/>
      <c r="ALE72" s="26"/>
      <c r="ALF72" s="26"/>
      <c r="ALG72" s="26"/>
      <c r="ALH72" s="26"/>
      <c r="ALI72" s="26"/>
      <c r="ALJ72" s="26"/>
      <c r="ALK72" s="26"/>
      <c r="ALL72" s="26"/>
      <c r="ALM72" s="26"/>
      <c r="ALN72" s="26"/>
      <c r="ALO72" s="26"/>
      <c r="ALP72" s="26"/>
      <c r="ALQ72" s="26"/>
      <c r="ALR72" s="26"/>
      <c r="ALS72" s="26"/>
      <c r="ALT72" s="26"/>
      <c r="ALU72" s="26"/>
      <c r="ALV72" s="26"/>
      <c r="ALW72" s="26"/>
      <c r="ALX72" s="26"/>
      <c r="ALY72" s="26"/>
      <c r="ALZ72" s="26"/>
      <c r="AMA72" s="26"/>
      <c r="AMB72" s="26"/>
      <c r="AMC72" s="26"/>
      <c r="AMD72" s="26"/>
      <c r="AME72" s="26"/>
      <c r="AMF72" s="26"/>
      <c r="AMG72" s="26"/>
      <c r="AMH72" s="26"/>
      <c r="AMI72" s="26"/>
    </row>
    <row r="73" s="207" customFormat="true" ht="14.1" hidden="true" customHeight="true" outlineLevel="0" collapsed="false">
      <c r="A73" s="176" t="s">
        <v>312</v>
      </c>
      <c r="B73" s="176" t="s">
        <v>68</v>
      </c>
      <c r="C73" s="176" t="s">
        <v>184</v>
      </c>
      <c r="D73" s="177" t="n">
        <v>1990</v>
      </c>
      <c r="E73" s="177" t="n">
        <f aca="true">YEAR(TODAY())-D73</f>
        <v>35</v>
      </c>
      <c r="F73" s="177" t="s">
        <v>42</v>
      </c>
      <c r="G73" s="177" t="s">
        <v>43</v>
      </c>
      <c r="H73" s="265"/>
      <c r="I73" s="110"/>
      <c r="J73" s="110"/>
      <c r="K73" s="111" t="n">
        <f aca="false">IF(COUNT(M73:V73)&lt;7,W73,LARGE(M73:V73,1)+LARGE(M73:V73,2)+LARGE(M73:V73,3)+LARGE(M73:V73,4)+LARGE(M73:V73,5)+LARGE(M73:V73,6)+LARGE(M73:V73,7))</f>
        <v>0</v>
      </c>
      <c r="L73" s="111"/>
      <c r="M73" s="178"/>
      <c r="N73" s="178" t="n">
        <v>0</v>
      </c>
      <c r="O73" s="178" t="n">
        <v>0</v>
      </c>
      <c r="P73" s="178"/>
      <c r="Q73" s="178"/>
      <c r="R73" s="178"/>
      <c r="S73" s="178"/>
      <c r="T73" s="178" t="str">
        <f aca="false">BY73</f>
        <v> </v>
      </c>
      <c r="U73" s="178" t="n">
        <f aca="false">CG73</f>
        <v>0</v>
      </c>
      <c r="V73" s="178"/>
      <c r="W73" s="262" t="n">
        <f aca="false">SUM(M73:V73)</f>
        <v>0</v>
      </c>
      <c r="X73" s="115" t="s">
        <v>7</v>
      </c>
      <c r="Y73" s="111" t="s">
        <v>7</v>
      </c>
      <c r="Z73" s="113" t="s">
        <v>7</v>
      </c>
      <c r="AA73" s="113" t="s">
        <v>7</v>
      </c>
      <c r="AB73" s="113" t="e">
        <f aca="false">AA73-Z73</f>
        <v>#VALUE!</v>
      </c>
      <c r="AC73" s="4" t="s">
        <v>7</v>
      </c>
      <c r="AD73" s="111" t="s">
        <v>7</v>
      </c>
      <c r="AE73" s="4" t="s">
        <v>7</v>
      </c>
      <c r="AF73" s="184" t="s">
        <v>7</v>
      </c>
      <c r="AG73" s="180" t="s">
        <v>7</v>
      </c>
      <c r="AH73" s="181" t="s">
        <v>7</v>
      </c>
      <c r="AI73" s="181" t="s">
        <v>7</v>
      </c>
      <c r="AJ73" s="182" t="s">
        <v>7</v>
      </c>
      <c r="AK73" s="183" t="s">
        <v>7</v>
      </c>
      <c r="AL73" s="180" t="s">
        <v>7</v>
      </c>
      <c r="AM73" s="183" t="s">
        <v>7</v>
      </c>
      <c r="AN73" s="115" t="s">
        <v>7</v>
      </c>
      <c r="AO73" s="111" t="s">
        <v>7</v>
      </c>
      <c r="AP73" s="113" t="s">
        <v>7</v>
      </c>
      <c r="AQ73" s="113" t="s">
        <v>7</v>
      </c>
      <c r="AR73" s="113" t="s">
        <v>7</v>
      </c>
      <c r="AS73" s="4" t="s">
        <v>7</v>
      </c>
      <c r="AT73" s="111" t="s">
        <v>7</v>
      </c>
      <c r="AU73" s="4" t="s">
        <v>7</v>
      </c>
      <c r="AV73" s="184" t="s">
        <v>7</v>
      </c>
      <c r="AW73" s="180" t="s">
        <v>7</v>
      </c>
      <c r="AX73" s="181" t="s">
        <v>7</v>
      </c>
      <c r="AY73" s="181" t="s">
        <v>7</v>
      </c>
      <c r="AZ73" s="182" t="s">
        <v>7</v>
      </c>
      <c r="BA73" s="183" t="s">
        <v>7</v>
      </c>
      <c r="BB73" s="180" t="s">
        <v>7</v>
      </c>
      <c r="BC73" s="183" t="s">
        <v>7</v>
      </c>
      <c r="BD73" s="115" t="s">
        <v>7</v>
      </c>
      <c r="BE73" s="111" t="s">
        <v>7</v>
      </c>
      <c r="BF73" s="113" t="s">
        <v>7</v>
      </c>
      <c r="BG73" s="113" t="s">
        <v>7</v>
      </c>
      <c r="BH73" s="113" t="s">
        <v>7</v>
      </c>
      <c r="BI73" s="4" t="s">
        <v>7</v>
      </c>
      <c r="BJ73" s="111" t="s">
        <v>7</v>
      </c>
      <c r="BK73" s="4" t="s">
        <v>7</v>
      </c>
      <c r="BL73" s="185" t="s">
        <v>7</v>
      </c>
      <c r="BM73" s="186" t="s">
        <v>15</v>
      </c>
      <c r="BN73" s="187" t="s">
        <v>7</v>
      </c>
      <c r="BO73" s="187" t="s">
        <v>7</v>
      </c>
      <c r="BP73" s="187" t="s">
        <v>7</v>
      </c>
      <c r="BQ73" s="188" t="s">
        <v>7</v>
      </c>
      <c r="BR73" s="186" t="s">
        <v>7</v>
      </c>
      <c r="BS73" s="188" t="s">
        <v>7</v>
      </c>
      <c r="BT73" s="263" t="s">
        <v>7</v>
      </c>
      <c r="BU73" s="180" t="s">
        <v>7</v>
      </c>
      <c r="BV73" s="181" t="s">
        <v>7</v>
      </c>
      <c r="BW73" s="183" t="s">
        <v>7</v>
      </c>
      <c r="BX73" s="180" t="s">
        <v>7</v>
      </c>
      <c r="BY73" s="183" t="s">
        <v>7</v>
      </c>
      <c r="BZ73" s="185"/>
      <c r="CA73" s="186"/>
      <c r="CB73" s="187"/>
      <c r="CC73" s="187"/>
      <c r="CD73" s="187" t="n">
        <f aca="false">CC73-CB73</f>
        <v>0</v>
      </c>
      <c r="CE73" s="188"/>
      <c r="CF73" s="186"/>
      <c r="CG73" s="188"/>
      <c r="CH73" s="263"/>
      <c r="CI73" s="180"/>
      <c r="CJ73" s="181" t="s">
        <v>7</v>
      </c>
      <c r="CK73" s="181" t="s">
        <v>7</v>
      </c>
      <c r="CL73" s="181" t="s">
        <v>7</v>
      </c>
      <c r="CM73" s="183"/>
      <c r="CN73" s="180"/>
      <c r="CO73" s="183"/>
      <c r="CX73" s="211"/>
      <c r="CY73" s="208"/>
      <c r="CZ73" s="208"/>
      <c r="DA73" s="208"/>
      <c r="DB73" s="208"/>
      <c r="DC73" s="208"/>
      <c r="DD73" s="208"/>
      <c r="DE73" s="208"/>
      <c r="DF73" s="208"/>
      <c r="DG73" s="208"/>
      <c r="DH73" s="208"/>
      <c r="DI73" s="208"/>
      <c r="DJ73" s="208"/>
      <c r="DK73" s="208"/>
      <c r="DL73" s="208"/>
      <c r="DM73" s="208"/>
      <c r="DN73" s="208"/>
      <c r="DO73" s="208"/>
      <c r="DP73" s="208"/>
      <c r="DQ73" s="208"/>
      <c r="DR73" s="208"/>
      <c r="DS73" s="208"/>
      <c r="DT73" s="208"/>
      <c r="DU73" s="208"/>
      <c r="DV73" s="208"/>
      <c r="DW73" s="208"/>
      <c r="DX73" s="208"/>
      <c r="DY73" s="208"/>
      <c r="DZ73" s="208"/>
      <c r="EA73" s="208"/>
      <c r="EB73" s="208"/>
      <c r="EC73" s="208"/>
      <c r="ED73" s="208"/>
      <c r="EE73" s="208"/>
      <c r="EF73" s="208"/>
      <c r="EG73" s="208"/>
      <c r="EH73" s="208"/>
      <c r="EI73" s="208"/>
      <c r="EJ73" s="208"/>
      <c r="EK73" s="208"/>
      <c r="EL73" s="208"/>
      <c r="EM73" s="208"/>
      <c r="EN73" s="208"/>
      <c r="EO73" s="208"/>
      <c r="EP73" s="208"/>
      <c r="EQ73" s="208"/>
      <c r="ER73" s="208"/>
      <c r="ES73" s="208"/>
      <c r="ET73" s="208"/>
      <c r="EU73" s="208"/>
      <c r="EV73" s="208"/>
      <c r="EW73" s="208"/>
      <c r="EX73" s="208"/>
      <c r="EY73" s="208"/>
      <c r="EZ73" s="208"/>
      <c r="FA73" s="208"/>
      <c r="FB73" s="208"/>
      <c r="FC73" s="208"/>
      <c r="FD73" s="208"/>
      <c r="FE73" s="208"/>
      <c r="FF73" s="208"/>
      <c r="FG73" s="208"/>
      <c r="FH73" s="208"/>
      <c r="FI73" s="208"/>
      <c r="FJ73" s="208"/>
      <c r="FK73" s="208"/>
      <c r="FL73" s="208"/>
      <c r="FM73" s="208"/>
      <c r="FN73" s="208"/>
      <c r="FO73" s="208"/>
      <c r="FP73" s="208"/>
      <c r="FQ73" s="208"/>
      <c r="FR73" s="208"/>
      <c r="FS73" s="208"/>
      <c r="FT73" s="208"/>
      <c r="FU73" s="208"/>
      <c r="FV73" s="208"/>
      <c r="FW73" s="208"/>
      <c r="FX73" s="208"/>
      <c r="FY73" s="208"/>
      <c r="FZ73" s="208"/>
      <c r="GA73" s="208"/>
      <c r="GB73" s="208"/>
      <c r="GC73" s="208"/>
      <c r="GD73" s="208"/>
      <c r="GE73" s="208"/>
      <c r="GF73" s="208"/>
      <c r="GG73" s="208"/>
      <c r="GH73" s="208"/>
      <c r="GI73" s="208"/>
      <c r="GJ73" s="208"/>
      <c r="GK73" s="208"/>
      <c r="GL73" s="208"/>
      <c r="GM73" s="208"/>
      <c r="GN73" s="208"/>
      <c r="GO73" s="208"/>
      <c r="GP73" s="208"/>
      <c r="GQ73" s="208"/>
      <c r="GR73" s="208"/>
      <c r="GS73" s="208"/>
      <c r="GT73" s="208"/>
      <c r="GU73" s="208"/>
      <c r="GV73" s="208"/>
      <c r="GW73" s="208"/>
      <c r="GX73" s="208"/>
      <c r="GY73" s="208"/>
      <c r="GZ73" s="208"/>
      <c r="HA73" s="208"/>
      <c r="HB73" s="208"/>
      <c r="HC73" s="208"/>
      <c r="HD73" s="208"/>
      <c r="HE73" s="208"/>
      <c r="HF73" s="208"/>
      <c r="HG73" s="208"/>
      <c r="HH73" s="208"/>
      <c r="HI73" s="208"/>
      <c r="HJ73" s="208"/>
      <c r="HK73" s="208"/>
      <c r="HL73" s="208"/>
      <c r="HM73" s="208"/>
      <c r="HN73" s="208"/>
      <c r="HO73" s="208"/>
      <c r="HP73" s="208"/>
      <c r="HQ73" s="208"/>
      <c r="HR73" s="208"/>
      <c r="HS73" s="208"/>
      <c r="HT73" s="208"/>
      <c r="HU73" s="208"/>
      <c r="HV73" s="208"/>
      <c r="HW73" s="208"/>
      <c r="HX73" s="208"/>
      <c r="HY73" s="208"/>
      <c r="HZ73" s="208"/>
      <c r="IA73" s="208"/>
      <c r="IB73" s="208"/>
      <c r="IC73" s="208"/>
      <c r="ID73" s="208"/>
      <c r="IE73" s="208"/>
      <c r="IF73" s="208"/>
      <c r="IG73" s="208"/>
      <c r="IH73" s="208"/>
      <c r="II73" s="208"/>
      <c r="IJ73" s="208"/>
      <c r="IK73" s="208"/>
      <c r="IL73" s="208"/>
      <c r="IM73" s="208"/>
      <c r="IN73" s="208"/>
      <c r="IO73" s="208"/>
      <c r="IP73" s="208"/>
      <c r="IQ73" s="208"/>
      <c r="IR73" s="208"/>
      <c r="IS73" s="208"/>
      <c r="IT73" s="208"/>
      <c r="IU73" s="208"/>
      <c r="IV73" s="208"/>
      <c r="IW73" s="208"/>
      <c r="IX73" s="208"/>
      <c r="IY73" s="208"/>
      <c r="IZ73" s="208"/>
      <c r="JA73" s="208"/>
      <c r="JB73" s="208"/>
      <c r="JC73" s="208"/>
      <c r="JD73" s="208"/>
      <c r="JE73" s="208"/>
      <c r="JF73" s="208"/>
      <c r="JG73" s="208"/>
      <c r="JH73" s="208"/>
      <c r="JI73" s="208"/>
      <c r="JJ73" s="208"/>
      <c r="JK73" s="208"/>
      <c r="JL73" s="208"/>
      <c r="JM73" s="208"/>
      <c r="JN73" s="208"/>
      <c r="JO73" s="208"/>
      <c r="JP73" s="208"/>
      <c r="JQ73" s="208"/>
      <c r="JR73" s="208"/>
      <c r="JS73" s="208"/>
      <c r="JT73" s="208"/>
      <c r="JU73" s="208"/>
      <c r="JV73" s="208"/>
      <c r="JW73" s="208"/>
      <c r="JX73" s="208"/>
      <c r="JY73" s="208"/>
      <c r="JZ73" s="208"/>
      <c r="KA73" s="208"/>
      <c r="KB73" s="208"/>
      <c r="AKU73" s="26"/>
      <c r="AKV73" s="26"/>
      <c r="AKW73" s="26"/>
      <c r="AKX73" s="26"/>
      <c r="AKY73" s="26"/>
      <c r="AKZ73" s="26"/>
      <c r="ALA73" s="26"/>
      <c r="ALB73" s="26"/>
      <c r="ALC73" s="26"/>
      <c r="ALD73" s="26"/>
      <c r="ALE73" s="26"/>
      <c r="ALF73" s="26"/>
      <c r="ALG73" s="26"/>
      <c r="ALH73" s="26"/>
      <c r="ALI73" s="26"/>
      <c r="ALJ73" s="26"/>
      <c r="ALK73" s="26"/>
      <c r="ALL73" s="26"/>
      <c r="ALM73" s="26"/>
      <c r="ALN73" s="26"/>
      <c r="ALO73" s="26"/>
      <c r="ALP73" s="26"/>
      <c r="ALQ73" s="26"/>
      <c r="ALR73" s="26"/>
      <c r="ALS73" s="26"/>
      <c r="ALT73" s="26"/>
      <c r="ALU73" s="26"/>
      <c r="ALV73" s="26"/>
      <c r="ALW73" s="26"/>
      <c r="ALX73" s="26"/>
      <c r="ALY73" s="26"/>
      <c r="ALZ73" s="26"/>
      <c r="AMA73" s="26"/>
      <c r="AMB73" s="26"/>
      <c r="AMC73" s="26"/>
      <c r="AMD73" s="26"/>
      <c r="AME73" s="26"/>
      <c r="AMF73" s="26"/>
      <c r="AMG73" s="26"/>
      <c r="AMH73" s="26"/>
      <c r="AMI73" s="26"/>
    </row>
    <row r="74" s="207" customFormat="true" ht="14.1" hidden="true" customHeight="true" outlineLevel="0" collapsed="false">
      <c r="A74" s="176" t="s">
        <v>312</v>
      </c>
      <c r="B74" s="176" t="s">
        <v>128</v>
      </c>
      <c r="C74" s="176" t="s">
        <v>313</v>
      </c>
      <c r="D74" s="177" t="n">
        <v>1975</v>
      </c>
      <c r="E74" s="177" t="n">
        <f aca="true">YEAR(TODAY())-D74</f>
        <v>50</v>
      </c>
      <c r="F74" s="177" t="s">
        <v>42</v>
      </c>
      <c r="G74" s="177" t="s">
        <v>54</v>
      </c>
      <c r="H74" s="265"/>
      <c r="I74" s="110"/>
      <c r="J74" s="110"/>
      <c r="K74" s="111" t="n">
        <f aca="false">IF(COUNT(M74:V74)&lt;7,W74,LARGE(M74:V74,1)+LARGE(M74:V74,2)+LARGE(M74:V74,3)+LARGE(M74:V74,4)+LARGE(M74:V74,5)+LARGE(M74:V74,6)+LARGE(M74:V74,7))</f>
        <v>0</v>
      </c>
      <c r="L74" s="111"/>
      <c r="M74" s="178"/>
      <c r="N74" s="178" t="n">
        <v>0</v>
      </c>
      <c r="O74" s="178" t="n">
        <v>0</v>
      </c>
      <c r="P74" s="178"/>
      <c r="Q74" s="178"/>
      <c r="R74" s="178"/>
      <c r="S74" s="178"/>
      <c r="T74" s="178" t="str">
        <f aca="false">BY74</f>
        <v> </v>
      </c>
      <c r="U74" s="178" t="n">
        <f aca="false">CG74</f>
        <v>0</v>
      </c>
      <c r="V74" s="178"/>
      <c r="W74" s="262" t="n">
        <f aca="false">SUM(M74:V74)</f>
        <v>0</v>
      </c>
      <c r="X74" s="115" t="s">
        <v>7</v>
      </c>
      <c r="Y74" s="111" t="s">
        <v>7</v>
      </c>
      <c r="Z74" s="113" t="s">
        <v>7</v>
      </c>
      <c r="AA74" s="113" t="s">
        <v>7</v>
      </c>
      <c r="AB74" s="113" t="e">
        <f aca="false">AA74-Z74</f>
        <v>#VALUE!</v>
      </c>
      <c r="AC74" s="4" t="s">
        <v>7</v>
      </c>
      <c r="AD74" s="111" t="s">
        <v>7</v>
      </c>
      <c r="AE74" s="4" t="s">
        <v>7</v>
      </c>
      <c r="AF74" s="184" t="s">
        <v>7</v>
      </c>
      <c r="AG74" s="180" t="s">
        <v>7</v>
      </c>
      <c r="AH74" s="181" t="s">
        <v>7</v>
      </c>
      <c r="AI74" s="181" t="s">
        <v>7</v>
      </c>
      <c r="AJ74" s="182" t="s">
        <v>7</v>
      </c>
      <c r="AK74" s="183" t="s">
        <v>7</v>
      </c>
      <c r="AL74" s="180" t="s">
        <v>7</v>
      </c>
      <c r="AM74" s="183" t="s">
        <v>7</v>
      </c>
      <c r="AN74" s="115" t="s">
        <v>7</v>
      </c>
      <c r="AO74" s="111" t="s">
        <v>7</v>
      </c>
      <c r="AP74" s="113" t="s">
        <v>7</v>
      </c>
      <c r="AQ74" s="113" t="s">
        <v>7</v>
      </c>
      <c r="AR74" s="113" t="s">
        <v>7</v>
      </c>
      <c r="AS74" s="4" t="s">
        <v>7</v>
      </c>
      <c r="AT74" s="111" t="s">
        <v>7</v>
      </c>
      <c r="AU74" s="4" t="s">
        <v>7</v>
      </c>
      <c r="AV74" s="184" t="s">
        <v>7</v>
      </c>
      <c r="AW74" s="180" t="s">
        <v>7</v>
      </c>
      <c r="AX74" s="181" t="s">
        <v>7</v>
      </c>
      <c r="AY74" s="181" t="s">
        <v>7</v>
      </c>
      <c r="AZ74" s="182" t="s">
        <v>7</v>
      </c>
      <c r="BA74" s="183" t="s">
        <v>7</v>
      </c>
      <c r="BB74" s="180" t="s">
        <v>7</v>
      </c>
      <c r="BC74" s="183" t="s">
        <v>7</v>
      </c>
      <c r="BD74" s="115" t="s">
        <v>7</v>
      </c>
      <c r="BE74" s="111" t="s">
        <v>7</v>
      </c>
      <c r="BF74" s="113" t="s">
        <v>7</v>
      </c>
      <c r="BG74" s="113" t="s">
        <v>7</v>
      </c>
      <c r="BH74" s="113" t="s">
        <v>7</v>
      </c>
      <c r="BI74" s="4" t="s">
        <v>7</v>
      </c>
      <c r="BJ74" s="111" t="s">
        <v>7</v>
      </c>
      <c r="BK74" s="4" t="s">
        <v>7</v>
      </c>
      <c r="BL74" s="185" t="s">
        <v>7</v>
      </c>
      <c r="BM74" s="186" t="s">
        <v>15</v>
      </c>
      <c r="BN74" s="187" t="s">
        <v>7</v>
      </c>
      <c r="BO74" s="187" t="s">
        <v>7</v>
      </c>
      <c r="BP74" s="187" t="s">
        <v>7</v>
      </c>
      <c r="BQ74" s="188" t="s">
        <v>7</v>
      </c>
      <c r="BR74" s="186" t="s">
        <v>7</v>
      </c>
      <c r="BS74" s="188" t="s">
        <v>7</v>
      </c>
      <c r="BT74" s="263" t="s">
        <v>7</v>
      </c>
      <c r="BU74" s="180" t="s">
        <v>7</v>
      </c>
      <c r="BV74" s="181" t="s">
        <v>7</v>
      </c>
      <c r="BW74" s="183" t="s">
        <v>7</v>
      </c>
      <c r="BX74" s="180" t="s">
        <v>7</v>
      </c>
      <c r="BY74" s="183" t="s">
        <v>7</v>
      </c>
      <c r="BZ74" s="185"/>
      <c r="CA74" s="186"/>
      <c r="CB74" s="187"/>
      <c r="CC74" s="187"/>
      <c r="CD74" s="187" t="n">
        <f aca="false">CC74-CB74</f>
        <v>0</v>
      </c>
      <c r="CE74" s="188"/>
      <c r="CF74" s="186"/>
      <c r="CG74" s="188"/>
      <c r="CH74" s="263"/>
      <c r="CI74" s="180"/>
      <c r="CJ74" s="181" t="s">
        <v>7</v>
      </c>
      <c r="CK74" s="181" t="s">
        <v>7</v>
      </c>
      <c r="CL74" s="181" t="s">
        <v>7</v>
      </c>
      <c r="CM74" s="183"/>
      <c r="CN74" s="180"/>
      <c r="CO74" s="183"/>
      <c r="CX74" s="211"/>
      <c r="CY74" s="208"/>
      <c r="CZ74" s="208"/>
      <c r="DA74" s="208"/>
      <c r="DB74" s="208"/>
      <c r="DC74" s="208"/>
      <c r="DD74" s="208"/>
      <c r="DE74" s="208"/>
      <c r="DF74" s="208"/>
      <c r="DG74" s="208"/>
      <c r="DH74" s="208"/>
      <c r="DI74" s="208"/>
      <c r="DJ74" s="208"/>
      <c r="DK74" s="208"/>
      <c r="DL74" s="208"/>
      <c r="DM74" s="208"/>
      <c r="DN74" s="208"/>
      <c r="DO74" s="208"/>
      <c r="DP74" s="208"/>
      <c r="DQ74" s="208"/>
      <c r="DR74" s="208"/>
      <c r="DS74" s="208"/>
      <c r="DT74" s="208"/>
      <c r="DU74" s="208"/>
      <c r="DV74" s="208"/>
      <c r="DW74" s="208"/>
      <c r="DX74" s="208"/>
      <c r="DY74" s="208"/>
      <c r="DZ74" s="208"/>
      <c r="EA74" s="208"/>
      <c r="EB74" s="208"/>
      <c r="EC74" s="208"/>
      <c r="ED74" s="208"/>
      <c r="EE74" s="208"/>
      <c r="EF74" s="208"/>
      <c r="EG74" s="208"/>
      <c r="EH74" s="208"/>
      <c r="EI74" s="208"/>
      <c r="EJ74" s="208"/>
      <c r="EK74" s="208"/>
      <c r="EL74" s="208"/>
      <c r="EM74" s="208"/>
      <c r="EN74" s="208"/>
      <c r="EO74" s="208"/>
      <c r="EP74" s="208"/>
      <c r="EQ74" s="208"/>
      <c r="ER74" s="208"/>
      <c r="ES74" s="208"/>
      <c r="ET74" s="208"/>
      <c r="EU74" s="208"/>
      <c r="EV74" s="208"/>
      <c r="EW74" s="208"/>
      <c r="EX74" s="208"/>
      <c r="EY74" s="208"/>
      <c r="EZ74" s="208"/>
      <c r="FA74" s="208"/>
      <c r="FB74" s="208"/>
      <c r="FC74" s="208"/>
      <c r="FD74" s="208"/>
      <c r="FE74" s="208"/>
      <c r="FF74" s="208"/>
      <c r="FG74" s="208"/>
      <c r="FH74" s="208"/>
      <c r="FI74" s="208"/>
      <c r="FJ74" s="208"/>
      <c r="FK74" s="208"/>
      <c r="FL74" s="208"/>
      <c r="FM74" s="208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08"/>
      <c r="GA74" s="208"/>
      <c r="GB74" s="208"/>
      <c r="GC74" s="208"/>
      <c r="GD74" s="208"/>
      <c r="GE74" s="208"/>
      <c r="GF74" s="208"/>
      <c r="GG74" s="208"/>
      <c r="GH74" s="208"/>
      <c r="GI74" s="208"/>
      <c r="GJ74" s="208"/>
      <c r="GK74" s="208"/>
      <c r="GL74" s="208"/>
      <c r="GM74" s="208"/>
      <c r="GN74" s="208"/>
      <c r="GO74" s="208"/>
      <c r="GP74" s="208"/>
      <c r="GQ74" s="208"/>
      <c r="GR74" s="208"/>
      <c r="GS74" s="208"/>
      <c r="GT74" s="208"/>
      <c r="GU74" s="208"/>
      <c r="GV74" s="208"/>
      <c r="GW74" s="208"/>
      <c r="GX74" s="208"/>
      <c r="GY74" s="208"/>
      <c r="GZ74" s="208"/>
      <c r="HA74" s="208"/>
      <c r="HB74" s="208"/>
      <c r="HC74" s="208"/>
      <c r="HD74" s="208"/>
      <c r="HE74" s="208"/>
      <c r="HF74" s="208"/>
      <c r="HG74" s="208"/>
      <c r="HH74" s="208"/>
      <c r="HI74" s="208"/>
      <c r="HJ74" s="208"/>
      <c r="HK74" s="208"/>
      <c r="HL74" s="208"/>
      <c r="HM74" s="208"/>
      <c r="HN74" s="208"/>
      <c r="HO74" s="208"/>
      <c r="HP74" s="208"/>
      <c r="HQ74" s="208"/>
      <c r="HR74" s="208"/>
      <c r="HS74" s="208"/>
      <c r="HT74" s="208"/>
      <c r="HU74" s="208"/>
      <c r="HV74" s="208"/>
      <c r="HW74" s="208"/>
      <c r="HX74" s="208"/>
      <c r="HY74" s="208"/>
      <c r="HZ74" s="208"/>
      <c r="IA74" s="208"/>
      <c r="IB74" s="208"/>
      <c r="IC74" s="208"/>
      <c r="ID74" s="208"/>
      <c r="IE74" s="208"/>
      <c r="IF74" s="208"/>
      <c r="IG74" s="208"/>
      <c r="IH74" s="208"/>
      <c r="II74" s="208"/>
      <c r="IJ74" s="208"/>
      <c r="IK74" s="208"/>
      <c r="IL74" s="208"/>
      <c r="IM74" s="208"/>
      <c r="IN74" s="208"/>
      <c r="IO74" s="208"/>
      <c r="IP74" s="208"/>
      <c r="IQ74" s="208"/>
      <c r="IR74" s="208"/>
      <c r="IS74" s="208"/>
      <c r="IT74" s="208"/>
      <c r="IU74" s="208"/>
      <c r="IV74" s="208"/>
      <c r="IW74" s="208"/>
      <c r="IX74" s="208"/>
      <c r="IY74" s="208"/>
      <c r="IZ74" s="208"/>
      <c r="JA74" s="208"/>
      <c r="JB74" s="208"/>
      <c r="JC74" s="208"/>
      <c r="JD74" s="208"/>
      <c r="JE74" s="208"/>
      <c r="JF74" s="208"/>
      <c r="JG74" s="208"/>
      <c r="JH74" s="208"/>
      <c r="JI74" s="208"/>
      <c r="JJ74" s="208"/>
      <c r="JK74" s="208"/>
      <c r="JL74" s="208"/>
      <c r="JM74" s="208"/>
      <c r="JN74" s="208"/>
      <c r="JO74" s="208"/>
      <c r="JP74" s="208"/>
      <c r="JQ74" s="208"/>
      <c r="JR74" s="208"/>
      <c r="JS74" s="208"/>
      <c r="JT74" s="208"/>
      <c r="JU74" s="208"/>
      <c r="JV74" s="208"/>
      <c r="JW74" s="208"/>
      <c r="JX74" s="208"/>
      <c r="JY74" s="208"/>
      <c r="JZ74" s="208"/>
      <c r="KA74" s="208"/>
      <c r="KB74" s="208"/>
      <c r="AKU74" s="26"/>
      <c r="AKV74" s="26"/>
      <c r="AKW74" s="26"/>
      <c r="AKX74" s="26"/>
      <c r="AKY74" s="26"/>
      <c r="AKZ74" s="26"/>
      <c r="ALA74" s="26"/>
      <c r="ALB74" s="26"/>
      <c r="ALC74" s="26"/>
      <c r="ALD74" s="26"/>
      <c r="ALE74" s="26"/>
      <c r="ALF74" s="26"/>
      <c r="ALG74" s="26"/>
      <c r="ALH74" s="26"/>
      <c r="ALI74" s="26"/>
      <c r="ALJ74" s="26"/>
      <c r="ALK74" s="26"/>
      <c r="ALL74" s="26"/>
      <c r="ALM74" s="26"/>
      <c r="ALN74" s="26"/>
      <c r="ALO74" s="26"/>
      <c r="ALP74" s="26"/>
      <c r="ALQ74" s="26"/>
      <c r="ALR74" s="26"/>
      <c r="ALS74" s="26"/>
      <c r="ALT74" s="26"/>
      <c r="ALU74" s="26"/>
      <c r="ALV74" s="26"/>
      <c r="ALW74" s="26"/>
      <c r="ALX74" s="26"/>
      <c r="ALY74" s="26"/>
      <c r="ALZ74" s="26"/>
      <c r="AMA74" s="26"/>
      <c r="AMB74" s="26"/>
      <c r="AMC74" s="26"/>
      <c r="AMD74" s="26"/>
      <c r="AME74" s="26"/>
      <c r="AMF74" s="26"/>
      <c r="AMG74" s="26"/>
      <c r="AMH74" s="26"/>
      <c r="AMI74" s="26"/>
    </row>
    <row r="75" s="207" customFormat="true" ht="14.1" hidden="true" customHeight="true" outlineLevel="0" collapsed="false">
      <c r="A75" s="176" t="s">
        <v>92</v>
      </c>
      <c r="B75" s="176" t="s">
        <v>90</v>
      </c>
      <c r="C75" s="176" t="s">
        <v>93</v>
      </c>
      <c r="D75" s="177" t="n">
        <v>1998</v>
      </c>
      <c r="E75" s="177" t="n">
        <f aca="true">YEAR(TODAY())-D75</f>
        <v>27</v>
      </c>
      <c r="F75" s="177" t="s">
        <v>42</v>
      </c>
      <c r="G75" s="177" t="s">
        <v>63</v>
      </c>
      <c r="H75" s="265"/>
      <c r="I75" s="110"/>
      <c r="J75" s="110"/>
      <c r="K75" s="111" t="n">
        <f aca="false">IF(COUNT(M75:V75)&lt;7,W75,LARGE(M75:V75,1)+LARGE(M75:V75,2)+LARGE(M75:V75,3)+LARGE(M75:V75,4)+LARGE(M75:V75,5)+LARGE(M75:V75,6)+LARGE(M75:V75,7))</f>
        <v>0</v>
      </c>
      <c r="L75" s="111"/>
      <c r="M75" s="178"/>
      <c r="N75" s="178" t="n">
        <v>0</v>
      </c>
      <c r="O75" s="178" t="n">
        <v>0</v>
      </c>
      <c r="P75" s="178"/>
      <c r="Q75" s="178"/>
      <c r="R75" s="178"/>
      <c r="S75" s="178"/>
      <c r="T75" s="178" t="str">
        <f aca="false">BY75</f>
        <v> </v>
      </c>
      <c r="U75" s="178" t="n">
        <f aca="false">CG75</f>
        <v>0</v>
      </c>
      <c r="V75" s="178" t="str">
        <f aca="false">CO75</f>
        <v> </v>
      </c>
      <c r="W75" s="262" t="n">
        <f aca="false">SUM(M75:V75)</f>
        <v>0</v>
      </c>
      <c r="X75" s="115" t="s">
        <v>7</v>
      </c>
      <c r="Y75" s="111" t="s">
        <v>7</v>
      </c>
      <c r="Z75" s="113" t="s">
        <v>7</v>
      </c>
      <c r="AA75" s="113" t="s">
        <v>7</v>
      </c>
      <c r="AB75" s="113" t="e">
        <f aca="false">AA75-Z75</f>
        <v>#VALUE!</v>
      </c>
      <c r="AC75" s="4" t="s">
        <v>7</v>
      </c>
      <c r="AD75" s="111" t="s">
        <v>7</v>
      </c>
      <c r="AE75" s="4" t="s">
        <v>7</v>
      </c>
      <c r="AF75" s="184" t="s">
        <v>7</v>
      </c>
      <c r="AG75" s="180" t="s">
        <v>7</v>
      </c>
      <c r="AH75" s="181" t="s">
        <v>7</v>
      </c>
      <c r="AI75" s="181" t="s">
        <v>7</v>
      </c>
      <c r="AJ75" s="182" t="s">
        <v>7</v>
      </c>
      <c r="AK75" s="183" t="s">
        <v>7</v>
      </c>
      <c r="AL75" s="180" t="s">
        <v>7</v>
      </c>
      <c r="AM75" s="183" t="s">
        <v>7</v>
      </c>
      <c r="AN75" s="115" t="s">
        <v>7</v>
      </c>
      <c r="AO75" s="111" t="s">
        <v>7</v>
      </c>
      <c r="AP75" s="113" t="s">
        <v>7</v>
      </c>
      <c r="AQ75" s="113" t="s">
        <v>7</v>
      </c>
      <c r="AR75" s="113" t="s">
        <v>7</v>
      </c>
      <c r="AS75" s="4" t="s">
        <v>7</v>
      </c>
      <c r="AT75" s="111" t="s">
        <v>7</v>
      </c>
      <c r="AU75" s="4" t="s">
        <v>7</v>
      </c>
      <c r="AV75" s="184" t="s">
        <v>7</v>
      </c>
      <c r="AW75" s="180" t="s">
        <v>7</v>
      </c>
      <c r="AX75" s="181" t="s">
        <v>7</v>
      </c>
      <c r="AY75" s="181" t="s">
        <v>7</v>
      </c>
      <c r="AZ75" s="182" t="s">
        <v>7</v>
      </c>
      <c r="BA75" s="183" t="s">
        <v>7</v>
      </c>
      <c r="BB75" s="180" t="s">
        <v>7</v>
      </c>
      <c r="BC75" s="183" t="s">
        <v>7</v>
      </c>
      <c r="BD75" s="115" t="s">
        <v>7</v>
      </c>
      <c r="BE75" s="111" t="s">
        <v>7</v>
      </c>
      <c r="BF75" s="113" t="s">
        <v>7</v>
      </c>
      <c r="BG75" s="113" t="s">
        <v>7</v>
      </c>
      <c r="BH75" s="113" t="s">
        <v>7</v>
      </c>
      <c r="BI75" s="4" t="s">
        <v>7</v>
      </c>
      <c r="BJ75" s="111" t="s">
        <v>7</v>
      </c>
      <c r="BK75" s="4" t="s">
        <v>7</v>
      </c>
      <c r="BL75" s="185" t="s">
        <v>7</v>
      </c>
      <c r="BM75" s="186" t="s">
        <v>15</v>
      </c>
      <c r="BN75" s="187" t="s">
        <v>7</v>
      </c>
      <c r="BO75" s="187" t="s">
        <v>7</v>
      </c>
      <c r="BP75" s="187" t="s">
        <v>7</v>
      </c>
      <c r="BQ75" s="188" t="s">
        <v>7</v>
      </c>
      <c r="BR75" s="186" t="s">
        <v>7</v>
      </c>
      <c r="BS75" s="188" t="s">
        <v>7</v>
      </c>
      <c r="BT75" s="263" t="s">
        <v>7</v>
      </c>
      <c r="BU75" s="180" t="s">
        <v>7</v>
      </c>
      <c r="BV75" s="181" t="s">
        <v>7</v>
      </c>
      <c r="BW75" s="183" t="s">
        <v>7</v>
      </c>
      <c r="BX75" s="180" t="s">
        <v>7</v>
      </c>
      <c r="BY75" s="183" t="s">
        <v>7</v>
      </c>
      <c r="BZ75" s="185"/>
      <c r="CA75" s="186"/>
      <c r="CB75" s="187"/>
      <c r="CC75" s="187"/>
      <c r="CD75" s="187" t="n">
        <f aca="false">CC75-CB75</f>
        <v>0</v>
      </c>
      <c r="CE75" s="188"/>
      <c r="CF75" s="186"/>
      <c r="CG75" s="188"/>
      <c r="CH75" s="263"/>
      <c r="CI75" s="180" t="n">
        <v>25</v>
      </c>
      <c r="CJ75" s="181" t="n">
        <v>0.725694444444444</v>
      </c>
      <c r="CK75" s="181" t="n">
        <v>0.741851851851852</v>
      </c>
      <c r="CL75" s="181" t="n">
        <f aca="false">CK75-CJ75</f>
        <v>0.0161574074074074</v>
      </c>
      <c r="CM75" s="183" t="n">
        <v>5</v>
      </c>
      <c r="CN75" s="180" t="n">
        <v>1</v>
      </c>
      <c r="CO75" s="183" t="s">
        <v>7</v>
      </c>
      <c r="CX75" s="211"/>
      <c r="CY75" s="208"/>
      <c r="CZ75" s="208"/>
      <c r="DA75" s="208"/>
      <c r="DB75" s="208"/>
      <c r="DC75" s="208"/>
      <c r="DD75" s="208"/>
      <c r="DE75" s="208"/>
      <c r="DF75" s="208"/>
      <c r="DG75" s="208"/>
      <c r="DH75" s="208"/>
      <c r="DI75" s="208"/>
      <c r="DJ75" s="208"/>
      <c r="DK75" s="208"/>
      <c r="DL75" s="208"/>
      <c r="DM75" s="208"/>
      <c r="DN75" s="208"/>
      <c r="DO75" s="208"/>
      <c r="DP75" s="208"/>
      <c r="DQ75" s="208"/>
      <c r="DR75" s="208"/>
      <c r="DS75" s="208"/>
      <c r="DT75" s="208"/>
      <c r="DU75" s="208"/>
      <c r="DV75" s="208"/>
      <c r="DW75" s="208"/>
      <c r="DX75" s="208"/>
      <c r="DY75" s="208"/>
      <c r="DZ75" s="208"/>
      <c r="EA75" s="208"/>
      <c r="EB75" s="208"/>
      <c r="EC75" s="208"/>
      <c r="ED75" s="208"/>
      <c r="EE75" s="208"/>
      <c r="EF75" s="208"/>
      <c r="EG75" s="208"/>
      <c r="EH75" s="208"/>
      <c r="EI75" s="208"/>
      <c r="EJ75" s="208"/>
      <c r="EK75" s="208"/>
      <c r="EL75" s="208"/>
      <c r="EM75" s="208"/>
      <c r="EN75" s="208"/>
      <c r="EO75" s="208"/>
      <c r="EP75" s="208"/>
      <c r="EQ75" s="208"/>
      <c r="ER75" s="208"/>
      <c r="ES75" s="208"/>
      <c r="ET75" s="208"/>
      <c r="EU75" s="208"/>
      <c r="EV75" s="208"/>
      <c r="EW75" s="208"/>
      <c r="EX75" s="208"/>
      <c r="EY75" s="208"/>
      <c r="EZ75" s="208"/>
      <c r="FA75" s="208"/>
      <c r="FB75" s="208"/>
      <c r="FC75" s="208"/>
      <c r="FD75" s="208"/>
      <c r="FE75" s="208"/>
      <c r="FF75" s="208"/>
      <c r="FG75" s="208"/>
      <c r="FH75" s="208"/>
      <c r="FI75" s="208"/>
      <c r="FJ75" s="208"/>
      <c r="FK75" s="208"/>
      <c r="FL75" s="208"/>
      <c r="FM75" s="208"/>
      <c r="FN75" s="208"/>
      <c r="FO75" s="208"/>
      <c r="FP75" s="208"/>
      <c r="FQ75" s="208"/>
      <c r="FR75" s="208"/>
      <c r="FS75" s="208"/>
      <c r="FT75" s="208"/>
      <c r="FU75" s="208"/>
      <c r="FV75" s="208"/>
      <c r="FW75" s="208"/>
      <c r="FX75" s="208"/>
      <c r="FY75" s="208"/>
      <c r="FZ75" s="208"/>
      <c r="GA75" s="208"/>
      <c r="GB75" s="208"/>
      <c r="GC75" s="208"/>
      <c r="GD75" s="208"/>
      <c r="GE75" s="208"/>
      <c r="GF75" s="208"/>
      <c r="GG75" s="208"/>
      <c r="GH75" s="208"/>
      <c r="GI75" s="208"/>
      <c r="GJ75" s="208"/>
      <c r="GK75" s="208"/>
      <c r="GL75" s="208"/>
      <c r="GM75" s="208"/>
      <c r="GN75" s="208"/>
      <c r="GO75" s="208"/>
      <c r="GP75" s="208"/>
      <c r="GQ75" s="208"/>
      <c r="GR75" s="208"/>
      <c r="GS75" s="208"/>
      <c r="GT75" s="208"/>
      <c r="GU75" s="208"/>
      <c r="GV75" s="208"/>
      <c r="GW75" s="208"/>
      <c r="GX75" s="208"/>
      <c r="GY75" s="208"/>
      <c r="GZ75" s="208"/>
      <c r="HA75" s="208"/>
      <c r="HB75" s="208"/>
      <c r="HC75" s="208"/>
      <c r="HD75" s="208"/>
      <c r="HE75" s="208"/>
      <c r="HF75" s="208"/>
      <c r="HG75" s="208"/>
      <c r="HH75" s="208"/>
      <c r="HI75" s="208"/>
      <c r="HJ75" s="208"/>
      <c r="HK75" s="208"/>
      <c r="HL75" s="208"/>
      <c r="HM75" s="208"/>
      <c r="HN75" s="208"/>
      <c r="HO75" s="208"/>
      <c r="HP75" s="208"/>
      <c r="HQ75" s="208"/>
      <c r="HR75" s="208"/>
      <c r="HS75" s="208"/>
      <c r="HT75" s="208"/>
      <c r="HU75" s="208"/>
      <c r="HV75" s="208"/>
      <c r="HW75" s="208"/>
      <c r="HX75" s="208"/>
      <c r="HY75" s="208"/>
      <c r="HZ75" s="208"/>
      <c r="IA75" s="208"/>
      <c r="IB75" s="208"/>
      <c r="IC75" s="208"/>
      <c r="ID75" s="208"/>
      <c r="IE75" s="208"/>
      <c r="IF75" s="208"/>
      <c r="IG75" s="208"/>
      <c r="IH75" s="208"/>
      <c r="II75" s="208"/>
      <c r="IJ75" s="208"/>
      <c r="IK75" s="208"/>
      <c r="IL75" s="208"/>
      <c r="IM75" s="208"/>
      <c r="IN75" s="208"/>
      <c r="IO75" s="208"/>
      <c r="IP75" s="208"/>
      <c r="IQ75" s="208"/>
      <c r="IR75" s="208"/>
      <c r="IS75" s="208"/>
      <c r="IT75" s="208"/>
      <c r="IU75" s="208"/>
      <c r="IV75" s="208"/>
      <c r="IW75" s="208"/>
      <c r="IX75" s="208"/>
      <c r="IY75" s="208"/>
      <c r="IZ75" s="208"/>
      <c r="JA75" s="208"/>
      <c r="JB75" s="208"/>
      <c r="JC75" s="208"/>
      <c r="JD75" s="208"/>
      <c r="JE75" s="208"/>
      <c r="JF75" s="208"/>
      <c r="JG75" s="208"/>
      <c r="JH75" s="208"/>
      <c r="JI75" s="208"/>
      <c r="JJ75" s="208"/>
      <c r="JK75" s="208"/>
      <c r="JL75" s="208"/>
      <c r="JM75" s="208"/>
      <c r="JN75" s="208"/>
      <c r="JO75" s="208"/>
      <c r="JP75" s="208"/>
      <c r="JQ75" s="208"/>
      <c r="JR75" s="208"/>
      <c r="JS75" s="208"/>
      <c r="JT75" s="208"/>
      <c r="JU75" s="208"/>
      <c r="JV75" s="208"/>
      <c r="JW75" s="208"/>
      <c r="JX75" s="208"/>
      <c r="JY75" s="208"/>
      <c r="JZ75" s="208"/>
      <c r="KA75" s="208"/>
      <c r="KB75" s="208"/>
      <c r="AKU75" s="26"/>
      <c r="AKV75" s="26"/>
      <c r="AKW75" s="26"/>
      <c r="AKX75" s="26"/>
      <c r="AKY75" s="26"/>
      <c r="AKZ75" s="26"/>
      <c r="ALA75" s="26"/>
      <c r="ALB75" s="26"/>
      <c r="ALC75" s="26"/>
      <c r="ALD75" s="26"/>
      <c r="ALE75" s="26"/>
      <c r="ALF75" s="26"/>
      <c r="ALG75" s="26"/>
      <c r="ALH75" s="26"/>
      <c r="ALI75" s="26"/>
      <c r="ALJ75" s="26"/>
      <c r="ALK75" s="26"/>
      <c r="ALL75" s="26"/>
      <c r="ALM75" s="26"/>
      <c r="ALN75" s="26"/>
      <c r="ALO75" s="26"/>
      <c r="ALP75" s="26"/>
      <c r="ALQ75" s="26"/>
      <c r="ALR75" s="26"/>
      <c r="ALS75" s="26"/>
      <c r="ALT75" s="26"/>
      <c r="ALU75" s="26"/>
      <c r="ALV75" s="26"/>
      <c r="ALW75" s="26"/>
      <c r="ALX75" s="26"/>
      <c r="ALY75" s="26"/>
      <c r="ALZ75" s="26"/>
      <c r="AMA75" s="26"/>
      <c r="AMB75" s="26"/>
      <c r="AMC75" s="26"/>
      <c r="AMD75" s="26"/>
      <c r="AME75" s="26"/>
      <c r="AMF75" s="26"/>
      <c r="AMG75" s="26"/>
      <c r="AMH75" s="26"/>
      <c r="AMI75" s="26"/>
    </row>
    <row r="76" s="207" customFormat="true" ht="14.1" hidden="true" customHeight="true" outlineLevel="0" collapsed="false">
      <c r="A76" s="176" t="s">
        <v>314</v>
      </c>
      <c r="B76" s="176" t="s">
        <v>307</v>
      </c>
      <c r="C76" s="176" t="s">
        <v>272</v>
      </c>
      <c r="D76" s="177" t="n">
        <v>1979</v>
      </c>
      <c r="E76" s="177" t="n">
        <f aca="true">YEAR(TODAY())-D76</f>
        <v>46</v>
      </c>
      <c r="F76" s="177" t="s">
        <v>42</v>
      </c>
      <c r="G76" s="177" t="s">
        <v>54</v>
      </c>
      <c r="H76" s="265"/>
      <c r="I76" s="110"/>
      <c r="J76" s="110"/>
      <c r="K76" s="111" t="n">
        <f aca="false">IF(COUNT(M76:V76)&lt;7,W76,LARGE(M76:V76,1)+LARGE(M76:V76,2)+LARGE(M76:V76,3)+LARGE(M76:V76,4)+LARGE(M76:V76,5)+LARGE(M76:V76,6)+LARGE(M76:V76,7))</f>
        <v>0</v>
      </c>
      <c r="L76" s="111"/>
      <c r="M76" s="178"/>
      <c r="N76" s="178" t="n">
        <v>0</v>
      </c>
      <c r="O76" s="178" t="n">
        <v>0</v>
      </c>
      <c r="P76" s="178"/>
      <c r="Q76" s="178"/>
      <c r="R76" s="178"/>
      <c r="S76" s="178"/>
      <c r="T76" s="178" t="str">
        <f aca="false">BY76</f>
        <v> </v>
      </c>
      <c r="U76" s="178" t="n">
        <f aca="false">CG76</f>
        <v>0</v>
      </c>
      <c r="V76" s="178" t="str">
        <f aca="false">CO76</f>
        <v> </v>
      </c>
      <c r="W76" s="262" t="n">
        <f aca="false">SUM(M76:V76)</f>
        <v>0</v>
      </c>
      <c r="X76" s="115" t="s">
        <v>7</v>
      </c>
      <c r="Y76" s="111" t="s">
        <v>7</v>
      </c>
      <c r="Z76" s="113" t="s">
        <v>7</v>
      </c>
      <c r="AA76" s="113" t="s">
        <v>7</v>
      </c>
      <c r="AB76" s="113" t="e">
        <f aca="false">AA76-Z76</f>
        <v>#VALUE!</v>
      </c>
      <c r="AC76" s="4" t="s">
        <v>7</v>
      </c>
      <c r="AD76" s="111" t="s">
        <v>7</v>
      </c>
      <c r="AE76" s="4" t="s">
        <v>7</v>
      </c>
      <c r="AF76" s="184" t="s">
        <v>7</v>
      </c>
      <c r="AG76" s="180" t="s">
        <v>7</v>
      </c>
      <c r="AH76" s="181" t="s">
        <v>7</v>
      </c>
      <c r="AI76" s="181" t="s">
        <v>7</v>
      </c>
      <c r="AJ76" s="182" t="s">
        <v>7</v>
      </c>
      <c r="AK76" s="183" t="s">
        <v>7</v>
      </c>
      <c r="AL76" s="180" t="s">
        <v>7</v>
      </c>
      <c r="AM76" s="183" t="s">
        <v>7</v>
      </c>
      <c r="AN76" s="115" t="s">
        <v>7</v>
      </c>
      <c r="AO76" s="111" t="s">
        <v>7</v>
      </c>
      <c r="AP76" s="113" t="s">
        <v>7</v>
      </c>
      <c r="AQ76" s="113" t="s">
        <v>7</v>
      </c>
      <c r="AR76" s="113" t="s">
        <v>7</v>
      </c>
      <c r="AS76" s="4" t="s">
        <v>7</v>
      </c>
      <c r="AT76" s="111" t="s">
        <v>7</v>
      </c>
      <c r="AU76" s="4" t="s">
        <v>7</v>
      </c>
      <c r="AV76" s="184" t="s">
        <v>7</v>
      </c>
      <c r="AW76" s="180" t="s">
        <v>7</v>
      </c>
      <c r="AX76" s="181" t="s">
        <v>7</v>
      </c>
      <c r="AY76" s="181" t="s">
        <v>7</v>
      </c>
      <c r="AZ76" s="182" t="s">
        <v>7</v>
      </c>
      <c r="BA76" s="183" t="s">
        <v>7</v>
      </c>
      <c r="BB76" s="180" t="s">
        <v>7</v>
      </c>
      <c r="BC76" s="183" t="s">
        <v>7</v>
      </c>
      <c r="BD76" s="115" t="s">
        <v>7</v>
      </c>
      <c r="BE76" s="111" t="s">
        <v>7</v>
      </c>
      <c r="BF76" s="113" t="s">
        <v>7</v>
      </c>
      <c r="BG76" s="113" t="s">
        <v>7</v>
      </c>
      <c r="BH76" s="113" t="s">
        <v>7</v>
      </c>
      <c r="BI76" s="4" t="s">
        <v>7</v>
      </c>
      <c r="BJ76" s="111" t="s">
        <v>7</v>
      </c>
      <c r="BK76" s="4" t="s">
        <v>7</v>
      </c>
      <c r="BL76" s="185" t="s">
        <v>7</v>
      </c>
      <c r="BM76" s="186" t="s">
        <v>15</v>
      </c>
      <c r="BN76" s="187" t="s">
        <v>7</v>
      </c>
      <c r="BO76" s="187" t="s">
        <v>7</v>
      </c>
      <c r="BP76" s="187" t="s">
        <v>7</v>
      </c>
      <c r="BQ76" s="188" t="s">
        <v>7</v>
      </c>
      <c r="BR76" s="186" t="s">
        <v>7</v>
      </c>
      <c r="BS76" s="188" t="s">
        <v>7</v>
      </c>
      <c r="BT76" s="263" t="s">
        <v>7</v>
      </c>
      <c r="BU76" s="180" t="s">
        <v>7</v>
      </c>
      <c r="BV76" s="181" t="s">
        <v>7</v>
      </c>
      <c r="BW76" s="183" t="s">
        <v>7</v>
      </c>
      <c r="BX76" s="180" t="s">
        <v>7</v>
      </c>
      <c r="BY76" s="183" t="s">
        <v>7</v>
      </c>
      <c r="BZ76" s="185"/>
      <c r="CA76" s="186"/>
      <c r="CB76" s="187"/>
      <c r="CC76" s="187"/>
      <c r="CD76" s="187" t="n">
        <f aca="false">CC76-CB76</f>
        <v>0</v>
      </c>
      <c r="CE76" s="188"/>
      <c r="CF76" s="186"/>
      <c r="CG76" s="188"/>
      <c r="CH76" s="263" t="n">
        <v>45359</v>
      </c>
      <c r="CI76" s="180" t="n">
        <v>28</v>
      </c>
      <c r="CJ76" s="181" t="n">
        <v>0.727777777777778</v>
      </c>
      <c r="CK76" s="181" t="n">
        <v>0.744872685185185</v>
      </c>
      <c r="CL76" s="181" t="n">
        <f aca="false">CK76-CJ76</f>
        <v>0.0170949074074074</v>
      </c>
      <c r="CM76" s="183" t="n">
        <v>14</v>
      </c>
      <c r="CN76" s="180" t="n">
        <v>4</v>
      </c>
      <c r="CO76" s="183" t="s">
        <v>7</v>
      </c>
      <c r="CX76" s="211"/>
      <c r="CY76" s="208"/>
      <c r="CZ76" s="208"/>
      <c r="DA76" s="208"/>
      <c r="DB76" s="208"/>
      <c r="DC76" s="208"/>
      <c r="DD76" s="208"/>
      <c r="DE76" s="208"/>
      <c r="DF76" s="208"/>
      <c r="DG76" s="208"/>
      <c r="DH76" s="208"/>
      <c r="DI76" s="208"/>
      <c r="DJ76" s="208"/>
      <c r="DK76" s="208"/>
      <c r="DL76" s="208"/>
      <c r="DM76" s="208"/>
      <c r="DN76" s="208"/>
      <c r="DO76" s="208"/>
      <c r="DP76" s="208"/>
      <c r="DQ76" s="208"/>
      <c r="DR76" s="208"/>
      <c r="DS76" s="208"/>
      <c r="DT76" s="208"/>
      <c r="DU76" s="208"/>
      <c r="DV76" s="208"/>
      <c r="DW76" s="208"/>
      <c r="DX76" s="208"/>
      <c r="DY76" s="208"/>
      <c r="DZ76" s="208"/>
      <c r="EA76" s="208"/>
      <c r="EB76" s="208"/>
      <c r="EC76" s="208"/>
      <c r="ED76" s="208"/>
      <c r="EE76" s="208"/>
      <c r="EF76" s="208"/>
      <c r="EG76" s="208"/>
      <c r="EH76" s="208"/>
      <c r="EI76" s="208"/>
      <c r="EJ76" s="208"/>
      <c r="EK76" s="208"/>
      <c r="EL76" s="208"/>
      <c r="EM76" s="208"/>
      <c r="EN76" s="208"/>
      <c r="EO76" s="208"/>
      <c r="EP76" s="208"/>
      <c r="EQ76" s="208"/>
      <c r="ER76" s="208"/>
      <c r="ES76" s="208"/>
      <c r="ET76" s="208"/>
      <c r="EU76" s="208"/>
      <c r="EV76" s="208"/>
      <c r="EW76" s="208"/>
      <c r="EX76" s="208"/>
      <c r="EY76" s="208"/>
      <c r="EZ76" s="208"/>
      <c r="FA76" s="208"/>
      <c r="FB76" s="208"/>
      <c r="FC76" s="208"/>
      <c r="FD76" s="208"/>
      <c r="FE76" s="208"/>
      <c r="FF76" s="208"/>
      <c r="FG76" s="208"/>
      <c r="FH76" s="208"/>
      <c r="FI76" s="208"/>
      <c r="FJ76" s="208"/>
      <c r="FK76" s="208"/>
      <c r="FL76" s="208"/>
      <c r="FM76" s="208"/>
      <c r="FN76" s="208"/>
      <c r="FO76" s="208"/>
      <c r="FP76" s="208"/>
      <c r="FQ76" s="208"/>
      <c r="FR76" s="208"/>
      <c r="FS76" s="208"/>
      <c r="FT76" s="208"/>
      <c r="FU76" s="208"/>
      <c r="FV76" s="208"/>
      <c r="FW76" s="208"/>
      <c r="FX76" s="208"/>
      <c r="FY76" s="208"/>
      <c r="FZ76" s="208"/>
      <c r="GA76" s="208"/>
      <c r="GB76" s="208"/>
      <c r="GC76" s="208"/>
      <c r="GD76" s="208"/>
      <c r="GE76" s="208"/>
      <c r="GF76" s="208"/>
      <c r="GG76" s="208"/>
      <c r="GH76" s="208"/>
      <c r="GI76" s="208"/>
      <c r="GJ76" s="208"/>
      <c r="GK76" s="208"/>
      <c r="GL76" s="208"/>
      <c r="GM76" s="208"/>
      <c r="GN76" s="208"/>
      <c r="GO76" s="208"/>
      <c r="GP76" s="208"/>
      <c r="GQ76" s="208"/>
      <c r="GR76" s="208"/>
      <c r="GS76" s="208"/>
      <c r="GT76" s="208"/>
      <c r="GU76" s="208"/>
      <c r="GV76" s="208"/>
      <c r="GW76" s="208"/>
      <c r="GX76" s="208"/>
      <c r="GY76" s="208"/>
      <c r="GZ76" s="208"/>
      <c r="HA76" s="208"/>
      <c r="HB76" s="208"/>
      <c r="HC76" s="208"/>
      <c r="HD76" s="208"/>
      <c r="HE76" s="208"/>
      <c r="HF76" s="208"/>
      <c r="HG76" s="208"/>
      <c r="HH76" s="208"/>
      <c r="HI76" s="208"/>
      <c r="HJ76" s="208"/>
      <c r="HK76" s="208"/>
      <c r="HL76" s="208"/>
      <c r="HM76" s="208"/>
      <c r="HN76" s="208"/>
      <c r="HO76" s="208"/>
      <c r="HP76" s="208"/>
      <c r="HQ76" s="208"/>
      <c r="HR76" s="208"/>
      <c r="HS76" s="208"/>
      <c r="HT76" s="208"/>
      <c r="HU76" s="208"/>
      <c r="HV76" s="208"/>
      <c r="HW76" s="208"/>
      <c r="HX76" s="208"/>
      <c r="HY76" s="208"/>
      <c r="HZ76" s="208"/>
      <c r="IA76" s="208"/>
      <c r="IB76" s="208"/>
      <c r="IC76" s="208"/>
      <c r="ID76" s="208"/>
      <c r="IE76" s="208"/>
      <c r="IF76" s="208"/>
      <c r="IG76" s="208"/>
      <c r="IH76" s="208"/>
      <c r="II76" s="208"/>
      <c r="IJ76" s="208"/>
      <c r="IK76" s="208"/>
      <c r="IL76" s="208"/>
      <c r="IM76" s="208"/>
      <c r="IN76" s="208"/>
      <c r="IO76" s="208"/>
      <c r="IP76" s="208"/>
      <c r="IQ76" s="208"/>
      <c r="IR76" s="208"/>
      <c r="IS76" s="208"/>
      <c r="IT76" s="208"/>
      <c r="IU76" s="208"/>
      <c r="IV76" s="208"/>
      <c r="IW76" s="208"/>
      <c r="IX76" s="208"/>
      <c r="IY76" s="208"/>
      <c r="IZ76" s="208"/>
      <c r="JA76" s="208"/>
      <c r="JB76" s="208"/>
      <c r="JC76" s="208"/>
      <c r="JD76" s="208"/>
      <c r="JE76" s="208"/>
      <c r="JF76" s="208"/>
      <c r="JG76" s="208"/>
      <c r="JH76" s="208"/>
      <c r="JI76" s="208"/>
      <c r="JJ76" s="208"/>
      <c r="JK76" s="208"/>
      <c r="JL76" s="208"/>
      <c r="JM76" s="208"/>
      <c r="JN76" s="208"/>
      <c r="JO76" s="208"/>
      <c r="JP76" s="208"/>
      <c r="JQ76" s="208"/>
      <c r="JR76" s="208"/>
      <c r="JS76" s="208"/>
      <c r="JT76" s="208"/>
      <c r="JU76" s="208"/>
      <c r="JV76" s="208"/>
      <c r="JW76" s="208"/>
      <c r="JX76" s="208"/>
      <c r="JY76" s="208"/>
      <c r="JZ76" s="208"/>
      <c r="KA76" s="208"/>
      <c r="KB76" s="208"/>
      <c r="AKU76" s="26"/>
      <c r="AKV76" s="26"/>
      <c r="AKW76" s="26"/>
      <c r="AKX76" s="26"/>
      <c r="AKY76" s="26"/>
      <c r="AKZ76" s="26"/>
      <c r="ALA76" s="26"/>
      <c r="ALB76" s="26"/>
      <c r="ALC76" s="26"/>
      <c r="ALD76" s="26"/>
      <c r="ALE76" s="26"/>
      <c r="ALF76" s="26"/>
      <c r="ALG76" s="26"/>
      <c r="ALH76" s="26"/>
      <c r="ALI76" s="26"/>
      <c r="ALJ76" s="26"/>
      <c r="ALK76" s="26"/>
      <c r="ALL76" s="26"/>
      <c r="ALM76" s="26"/>
      <c r="ALN76" s="26"/>
      <c r="ALO76" s="26"/>
      <c r="ALP76" s="26"/>
      <c r="ALQ76" s="26"/>
      <c r="ALR76" s="26"/>
      <c r="ALS76" s="26"/>
      <c r="ALT76" s="26"/>
      <c r="ALU76" s="26"/>
      <c r="ALV76" s="26"/>
      <c r="ALW76" s="26"/>
      <c r="ALX76" s="26"/>
      <c r="ALY76" s="26"/>
      <c r="ALZ76" s="26"/>
      <c r="AMA76" s="26"/>
      <c r="AMB76" s="26"/>
      <c r="AMC76" s="26"/>
      <c r="AMD76" s="26"/>
      <c r="AME76" s="26"/>
      <c r="AMF76" s="26"/>
      <c r="AMG76" s="26"/>
      <c r="AMH76" s="26"/>
      <c r="AMI76" s="26"/>
    </row>
    <row r="77" s="207" customFormat="true" ht="14.1" hidden="true" customHeight="true" outlineLevel="0" collapsed="false">
      <c r="A77" s="176" t="s">
        <v>315</v>
      </c>
      <c r="B77" s="176" t="s">
        <v>84</v>
      </c>
      <c r="C77" s="176"/>
      <c r="D77" s="177" t="n">
        <v>1997</v>
      </c>
      <c r="E77" s="177" t="n">
        <f aca="true">YEAR(TODAY())-D77</f>
        <v>28</v>
      </c>
      <c r="F77" s="177" t="s">
        <v>42</v>
      </c>
      <c r="G77" s="177" t="s">
        <v>63</v>
      </c>
      <c r="H77" s="265"/>
      <c r="I77" s="110"/>
      <c r="J77" s="110"/>
      <c r="K77" s="111" t="n">
        <f aca="false">IF(COUNT(M77:V77)&lt;7,W77,LARGE(M77:V77,1)+LARGE(M77:V77,2)+LARGE(M77:V77,3)+LARGE(M77:V77,4)+LARGE(M77:V77,5)+LARGE(M77:V77,6)+LARGE(M77:V77,7))</f>
        <v>0</v>
      </c>
      <c r="L77" s="111"/>
      <c r="M77" s="178"/>
      <c r="N77" s="178" t="n">
        <v>0</v>
      </c>
      <c r="O77" s="178" t="n">
        <v>0</v>
      </c>
      <c r="P77" s="178"/>
      <c r="Q77" s="178"/>
      <c r="R77" s="178"/>
      <c r="S77" s="178"/>
      <c r="T77" s="178" t="str">
        <f aca="false">BY77</f>
        <v> </v>
      </c>
      <c r="U77" s="178" t="n">
        <f aca="false">CG77</f>
        <v>0</v>
      </c>
      <c r="V77" s="178" t="str">
        <f aca="false">CO77</f>
        <v> </v>
      </c>
      <c r="W77" s="262" t="n">
        <f aca="false">SUM(M77:V77)</f>
        <v>0</v>
      </c>
      <c r="X77" s="115" t="s">
        <v>7</v>
      </c>
      <c r="Y77" s="111" t="s">
        <v>7</v>
      </c>
      <c r="Z77" s="113" t="s">
        <v>7</v>
      </c>
      <c r="AA77" s="113" t="s">
        <v>7</v>
      </c>
      <c r="AB77" s="113" t="e">
        <f aca="false">AA77-Z77</f>
        <v>#VALUE!</v>
      </c>
      <c r="AC77" s="4" t="s">
        <v>7</v>
      </c>
      <c r="AD77" s="111" t="s">
        <v>7</v>
      </c>
      <c r="AE77" s="4" t="s">
        <v>7</v>
      </c>
      <c r="AF77" s="184" t="s">
        <v>7</v>
      </c>
      <c r="AG77" s="180" t="s">
        <v>7</v>
      </c>
      <c r="AH77" s="181" t="s">
        <v>7</v>
      </c>
      <c r="AI77" s="181" t="s">
        <v>7</v>
      </c>
      <c r="AJ77" s="182" t="s">
        <v>7</v>
      </c>
      <c r="AK77" s="183" t="s">
        <v>7</v>
      </c>
      <c r="AL77" s="180" t="s">
        <v>7</v>
      </c>
      <c r="AM77" s="183" t="s">
        <v>7</v>
      </c>
      <c r="AN77" s="115" t="s">
        <v>7</v>
      </c>
      <c r="AO77" s="111" t="s">
        <v>7</v>
      </c>
      <c r="AP77" s="113" t="s">
        <v>7</v>
      </c>
      <c r="AQ77" s="113" t="s">
        <v>7</v>
      </c>
      <c r="AR77" s="113" t="s">
        <v>7</v>
      </c>
      <c r="AS77" s="4" t="s">
        <v>7</v>
      </c>
      <c r="AT77" s="111" t="s">
        <v>7</v>
      </c>
      <c r="AU77" s="4" t="s">
        <v>7</v>
      </c>
      <c r="AV77" s="184" t="s">
        <v>7</v>
      </c>
      <c r="AW77" s="180" t="s">
        <v>7</v>
      </c>
      <c r="AX77" s="181" t="s">
        <v>7</v>
      </c>
      <c r="AY77" s="181" t="s">
        <v>7</v>
      </c>
      <c r="AZ77" s="182" t="s">
        <v>7</v>
      </c>
      <c r="BA77" s="183" t="s">
        <v>7</v>
      </c>
      <c r="BB77" s="180" t="s">
        <v>7</v>
      </c>
      <c r="BC77" s="183" t="s">
        <v>7</v>
      </c>
      <c r="BD77" s="115" t="s">
        <v>7</v>
      </c>
      <c r="BE77" s="111" t="s">
        <v>7</v>
      </c>
      <c r="BF77" s="113" t="s">
        <v>7</v>
      </c>
      <c r="BG77" s="113" t="s">
        <v>7</v>
      </c>
      <c r="BH77" s="113" t="s">
        <v>7</v>
      </c>
      <c r="BI77" s="4" t="s">
        <v>7</v>
      </c>
      <c r="BJ77" s="111" t="s">
        <v>7</v>
      </c>
      <c r="BK77" s="4" t="s">
        <v>7</v>
      </c>
      <c r="BL77" s="185" t="s">
        <v>7</v>
      </c>
      <c r="BM77" s="186" t="s">
        <v>15</v>
      </c>
      <c r="BN77" s="187" t="s">
        <v>7</v>
      </c>
      <c r="BO77" s="187" t="s">
        <v>7</v>
      </c>
      <c r="BP77" s="187" t="s">
        <v>7</v>
      </c>
      <c r="BQ77" s="188" t="s">
        <v>7</v>
      </c>
      <c r="BR77" s="186" t="s">
        <v>7</v>
      </c>
      <c r="BS77" s="188" t="s">
        <v>7</v>
      </c>
      <c r="BT77" s="263" t="s">
        <v>7</v>
      </c>
      <c r="BU77" s="180" t="s">
        <v>7</v>
      </c>
      <c r="BV77" s="181" t="s">
        <v>7</v>
      </c>
      <c r="BW77" s="183" t="s">
        <v>7</v>
      </c>
      <c r="BX77" s="180" t="s">
        <v>7</v>
      </c>
      <c r="BY77" s="183" t="s">
        <v>7</v>
      </c>
      <c r="BZ77" s="185"/>
      <c r="CA77" s="186"/>
      <c r="CB77" s="187"/>
      <c r="CC77" s="187"/>
      <c r="CD77" s="187" t="n">
        <f aca="false">CC77-CB77</f>
        <v>0</v>
      </c>
      <c r="CE77" s="188"/>
      <c r="CF77" s="186"/>
      <c r="CG77" s="188"/>
      <c r="CH77" s="263"/>
      <c r="CI77" s="180" t="n">
        <v>15</v>
      </c>
      <c r="CJ77" s="181" t="n">
        <v>0.71875</v>
      </c>
      <c r="CK77" s="181" t="n">
        <v>0.736018518518519</v>
      </c>
      <c r="CL77" s="181" t="n">
        <f aca="false">CK77-CJ77</f>
        <v>0.0172685185185185</v>
      </c>
      <c r="CM77" s="183" t="n">
        <v>18</v>
      </c>
      <c r="CN77" s="180" t="n">
        <v>3</v>
      </c>
      <c r="CO77" s="183" t="s">
        <v>7</v>
      </c>
      <c r="CX77" s="211"/>
      <c r="CY77" s="208"/>
      <c r="CZ77" s="208"/>
      <c r="DA77" s="208"/>
      <c r="DB77" s="208"/>
      <c r="DC77" s="208"/>
      <c r="DD77" s="208"/>
      <c r="DE77" s="208"/>
      <c r="DF77" s="208"/>
      <c r="DG77" s="208"/>
      <c r="DH77" s="208"/>
      <c r="DI77" s="208"/>
      <c r="DJ77" s="208"/>
      <c r="DK77" s="208"/>
      <c r="DL77" s="208"/>
      <c r="DM77" s="208"/>
      <c r="DN77" s="208"/>
      <c r="DO77" s="208"/>
      <c r="DP77" s="208"/>
      <c r="DQ77" s="208"/>
      <c r="DR77" s="208"/>
      <c r="DS77" s="208"/>
      <c r="DT77" s="208"/>
      <c r="DU77" s="208"/>
      <c r="DV77" s="208"/>
      <c r="DW77" s="208"/>
      <c r="DX77" s="208"/>
      <c r="DY77" s="208"/>
      <c r="DZ77" s="208"/>
      <c r="EA77" s="208"/>
      <c r="EB77" s="208"/>
      <c r="EC77" s="208"/>
      <c r="ED77" s="208"/>
      <c r="EE77" s="208"/>
      <c r="EF77" s="208"/>
      <c r="EG77" s="208"/>
      <c r="EH77" s="208"/>
      <c r="EI77" s="208"/>
      <c r="EJ77" s="208"/>
      <c r="EK77" s="208"/>
      <c r="EL77" s="208"/>
      <c r="EM77" s="208"/>
      <c r="EN77" s="208"/>
      <c r="EO77" s="208"/>
      <c r="EP77" s="208"/>
      <c r="EQ77" s="208"/>
      <c r="ER77" s="208"/>
      <c r="ES77" s="208"/>
      <c r="ET77" s="208"/>
      <c r="EU77" s="208"/>
      <c r="EV77" s="208"/>
      <c r="EW77" s="208"/>
      <c r="EX77" s="208"/>
      <c r="EY77" s="208"/>
      <c r="EZ77" s="208"/>
      <c r="FA77" s="208"/>
      <c r="FB77" s="208"/>
      <c r="FC77" s="208"/>
      <c r="FD77" s="208"/>
      <c r="FE77" s="208"/>
      <c r="FF77" s="208"/>
      <c r="FG77" s="208"/>
      <c r="FH77" s="208"/>
      <c r="FI77" s="208"/>
      <c r="FJ77" s="208"/>
      <c r="FK77" s="208"/>
      <c r="FL77" s="208"/>
      <c r="FM77" s="208"/>
      <c r="FN77" s="208"/>
      <c r="FO77" s="208"/>
      <c r="FP77" s="208"/>
      <c r="FQ77" s="208"/>
      <c r="FR77" s="208"/>
      <c r="FS77" s="208"/>
      <c r="FT77" s="208"/>
      <c r="FU77" s="208"/>
      <c r="FV77" s="208"/>
      <c r="FW77" s="208"/>
      <c r="FX77" s="208"/>
      <c r="FY77" s="208"/>
      <c r="FZ77" s="208"/>
      <c r="GA77" s="208"/>
      <c r="GB77" s="208"/>
      <c r="GC77" s="208"/>
      <c r="GD77" s="208"/>
      <c r="GE77" s="208"/>
      <c r="GF77" s="208"/>
      <c r="GG77" s="208"/>
      <c r="GH77" s="208"/>
      <c r="GI77" s="208"/>
      <c r="GJ77" s="208"/>
      <c r="GK77" s="208"/>
      <c r="GL77" s="208"/>
      <c r="GM77" s="208"/>
      <c r="GN77" s="208"/>
      <c r="GO77" s="208"/>
      <c r="GP77" s="208"/>
      <c r="GQ77" s="208"/>
      <c r="GR77" s="208"/>
      <c r="GS77" s="208"/>
      <c r="GT77" s="208"/>
      <c r="GU77" s="208"/>
      <c r="GV77" s="208"/>
      <c r="GW77" s="208"/>
      <c r="GX77" s="208"/>
      <c r="GY77" s="208"/>
      <c r="GZ77" s="208"/>
      <c r="HA77" s="208"/>
      <c r="HB77" s="208"/>
      <c r="HC77" s="208"/>
      <c r="HD77" s="208"/>
      <c r="HE77" s="208"/>
      <c r="HF77" s="208"/>
      <c r="HG77" s="208"/>
      <c r="HH77" s="208"/>
      <c r="HI77" s="208"/>
      <c r="HJ77" s="208"/>
      <c r="HK77" s="208"/>
      <c r="HL77" s="208"/>
      <c r="HM77" s="208"/>
      <c r="HN77" s="208"/>
      <c r="HO77" s="208"/>
      <c r="HP77" s="208"/>
      <c r="HQ77" s="208"/>
      <c r="HR77" s="208"/>
      <c r="HS77" s="208"/>
      <c r="HT77" s="208"/>
      <c r="HU77" s="208"/>
      <c r="HV77" s="208"/>
      <c r="HW77" s="208"/>
      <c r="HX77" s="208"/>
      <c r="HY77" s="208"/>
      <c r="HZ77" s="208"/>
      <c r="IA77" s="208"/>
      <c r="IB77" s="208"/>
      <c r="IC77" s="208"/>
      <c r="ID77" s="208"/>
      <c r="IE77" s="208"/>
      <c r="IF77" s="208"/>
      <c r="IG77" s="208"/>
      <c r="IH77" s="208"/>
      <c r="II77" s="208"/>
      <c r="IJ77" s="208"/>
      <c r="IK77" s="208"/>
      <c r="IL77" s="208"/>
      <c r="IM77" s="208"/>
      <c r="IN77" s="208"/>
      <c r="IO77" s="208"/>
      <c r="IP77" s="208"/>
      <c r="IQ77" s="208"/>
      <c r="IR77" s="208"/>
      <c r="IS77" s="208"/>
      <c r="IT77" s="208"/>
      <c r="IU77" s="208"/>
      <c r="IV77" s="208"/>
      <c r="IW77" s="208"/>
      <c r="IX77" s="208"/>
      <c r="IY77" s="208"/>
      <c r="IZ77" s="208"/>
      <c r="JA77" s="208"/>
      <c r="JB77" s="208"/>
      <c r="JC77" s="208"/>
      <c r="JD77" s="208"/>
      <c r="JE77" s="208"/>
      <c r="JF77" s="208"/>
      <c r="JG77" s="208"/>
      <c r="JH77" s="208"/>
      <c r="JI77" s="208"/>
      <c r="JJ77" s="208"/>
      <c r="JK77" s="208"/>
      <c r="JL77" s="208"/>
      <c r="JM77" s="208"/>
      <c r="JN77" s="208"/>
      <c r="JO77" s="208"/>
      <c r="JP77" s="208"/>
      <c r="JQ77" s="208"/>
      <c r="JR77" s="208"/>
      <c r="JS77" s="208"/>
      <c r="JT77" s="208"/>
      <c r="JU77" s="208"/>
      <c r="JV77" s="208"/>
      <c r="JW77" s="208"/>
      <c r="JX77" s="208"/>
      <c r="JY77" s="208"/>
      <c r="JZ77" s="208"/>
      <c r="KA77" s="208"/>
      <c r="KB77" s="208"/>
      <c r="AKU77" s="26"/>
      <c r="AKV77" s="26"/>
      <c r="AKW77" s="26"/>
      <c r="AKX77" s="26"/>
      <c r="AKY77" s="26"/>
      <c r="AKZ77" s="26"/>
      <c r="ALA77" s="26"/>
      <c r="ALB77" s="26"/>
      <c r="ALC77" s="26"/>
      <c r="ALD77" s="26"/>
      <c r="ALE77" s="26"/>
      <c r="ALF77" s="26"/>
      <c r="ALG77" s="26"/>
      <c r="ALH77" s="26"/>
      <c r="ALI77" s="26"/>
      <c r="ALJ77" s="26"/>
      <c r="ALK77" s="26"/>
      <c r="ALL77" s="26"/>
      <c r="ALM77" s="26"/>
      <c r="ALN77" s="26"/>
      <c r="ALO77" s="26"/>
      <c r="ALP77" s="26"/>
      <c r="ALQ77" s="26"/>
      <c r="ALR77" s="26"/>
      <c r="ALS77" s="26"/>
      <c r="ALT77" s="26"/>
      <c r="ALU77" s="26"/>
      <c r="ALV77" s="26"/>
      <c r="ALW77" s="26"/>
      <c r="ALX77" s="26"/>
      <c r="ALY77" s="26"/>
      <c r="ALZ77" s="26"/>
      <c r="AMA77" s="26"/>
      <c r="AMB77" s="26"/>
      <c r="AMC77" s="26"/>
      <c r="AMD77" s="26"/>
      <c r="AME77" s="26"/>
      <c r="AMF77" s="26"/>
      <c r="AMG77" s="26"/>
      <c r="AMH77" s="26"/>
      <c r="AMI77" s="26"/>
    </row>
    <row r="78" s="207" customFormat="true" ht="14.1" hidden="true" customHeight="true" outlineLevel="0" collapsed="false">
      <c r="A78" s="176" t="s">
        <v>316</v>
      </c>
      <c r="B78" s="176" t="s">
        <v>81</v>
      </c>
      <c r="C78" s="176" t="s">
        <v>218</v>
      </c>
      <c r="D78" s="177" t="n">
        <v>1986</v>
      </c>
      <c r="E78" s="177" t="n">
        <f aca="true">YEAR(TODAY())-D78</f>
        <v>39</v>
      </c>
      <c r="F78" s="177" t="s">
        <v>42</v>
      </c>
      <c r="G78" s="177" t="s">
        <v>43</v>
      </c>
      <c r="H78" s="265"/>
      <c r="I78" s="110"/>
      <c r="J78" s="110"/>
      <c r="K78" s="111" t="n">
        <f aca="false">IF(COUNT(M78:V78)&lt;7,W78,LARGE(M78:V78,1)+LARGE(M78:V78,2)+LARGE(M78:V78,3)+LARGE(M78:V78,4)+LARGE(M78:V78,5)+LARGE(M78:V78,6)+LARGE(M78:V78,7))</f>
        <v>0</v>
      </c>
      <c r="L78" s="111"/>
      <c r="M78" s="178"/>
      <c r="N78" s="178" t="n">
        <v>0</v>
      </c>
      <c r="O78" s="178" t="n">
        <v>0</v>
      </c>
      <c r="P78" s="178"/>
      <c r="Q78" s="178"/>
      <c r="R78" s="178"/>
      <c r="S78" s="178"/>
      <c r="T78" s="178" t="str">
        <f aca="false">BY78</f>
        <v> </v>
      </c>
      <c r="U78" s="178" t="n">
        <f aca="false">CG78</f>
        <v>0</v>
      </c>
      <c r="V78" s="178"/>
      <c r="W78" s="262" t="n">
        <f aca="false">SUM(M78:V78)</f>
        <v>0</v>
      </c>
      <c r="X78" s="115" t="s">
        <v>7</v>
      </c>
      <c r="Y78" s="111" t="s">
        <v>7</v>
      </c>
      <c r="Z78" s="113" t="s">
        <v>7</v>
      </c>
      <c r="AA78" s="113" t="s">
        <v>7</v>
      </c>
      <c r="AB78" s="113" t="e">
        <f aca="false">AA78-Z78</f>
        <v>#VALUE!</v>
      </c>
      <c r="AC78" s="4" t="s">
        <v>7</v>
      </c>
      <c r="AD78" s="111" t="s">
        <v>7</v>
      </c>
      <c r="AE78" s="4" t="s">
        <v>7</v>
      </c>
      <c r="AF78" s="184" t="s">
        <v>7</v>
      </c>
      <c r="AG78" s="180" t="s">
        <v>7</v>
      </c>
      <c r="AH78" s="181" t="s">
        <v>7</v>
      </c>
      <c r="AI78" s="181" t="s">
        <v>7</v>
      </c>
      <c r="AJ78" s="182" t="s">
        <v>7</v>
      </c>
      <c r="AK78" s="183" t="s">
        <v>7</v>
      </c>
      <c r="AL78" s="180" t="s">
        <v>7</v>
      </c>
      <c r="AM78" s="183" t="s">
        <v>7</v>
      </c>
      <c r="AN78" s="115" t="s">
        <v>7</v>
      </c>
      <c r="AO78" s="111" t="s">
        <v>7</v>
      </c>
      <c r="AP78" s="113" t="s">
        <v>7</v>
      </c>
      <c r="AQ78" s="113" t="s">
        <v>7</v>
      </c>
      <c r="AR78" s="113" t="s">
        <v>7</v>
      </c>
      <c r="AS78" s="4" t="s">
        <v>7</v>
      </c>
      <c r="AT78" s="111" t="s">
        <v>7</v>
      </c>
      <c r="AU78" s="4" t="s">
        <v>7</v>
      </c>
      <c r="AV78" s="184" t="s">
        <v>7</v>
      </c>
      <c r="AW78" s="180" t="s">
        <v>7</v>
      </c>
      <c r="AX78" s="181" t="s">
        <v>7</v>
      </c>
      <c r="AY78" s="181" t="s">
        <v>7</v>
      </c>
      <c r="AZ78" s="182" t="s">
        <v>7</v>
      </c>
      <c r="BA78" s="183" t="s">
        <v>7</v>
      </c>
      <c r="BB78" s="180" t="s">
        <v>7</v>
      </c>
      <c r="BC78" s="183" t="s">
        <v>7</v>
      </c>
      <c r="BD78" s="115" t="s">
        <v>7</v>
      </c>
      <c r="BE78" s="111" t="s">
        <v>7</v>
      </c>
      <c r="BF78" s="113" t="s">
        <v>7</v>
      </c>
      <c r="BG78" s="113" t="s">
        <v>7</v>
      </c>
      <c r="BH78" s="113" t="s">
        <v>7</v>
      </c>
      <c r="BI78" s="4" t="s">
        <v>7</v>
      </c>
      <c r="BJ78" s="111" t="s">
        <v>7</v>
      </c>
      <c r="BK78" s="4" t="s">
        <v>7</v>
      </c>
      <c r="BL78" s="185" t="s">
        <v>7</v>
      </c>
      <c r="BM78" s="186" t="s">
        <v>15</v>
      </c>
      <c r="BN78" s="187" t="s">
        <v>7</v>
      </c>
      <c r="BO78" s="187" t="s">
        <v>7</v>
      </c>
      <c r="BP78" s="187" t="s">
        <v>7</v>
      </c>
      <c r="BQ78" s="188" t="s">
        <v>7</v>
      </c>
      <c r="BR78" s="186" t="s">
        <v>7</v>
      </c>
      <c r="BS78" s="188" t="s">
        <v>7</v>
      </c>
      <c r="BT78" s="263" t="s">
        <v>7</v>
      </c>
      <c r="BU78" s="180" t="s">
        <v>7</v>
      </c>
      <c r="BV78" s="181" t="s">
        <v>7</v>
      </c>
      <c r="BW78" s="183" t="s">
        <v>7</v>
      </c>
      <c r="BX78" s="180" t="s">
        <v>7</v>
      </c>
      <c r="BY78" s="183" t="s">
        <v>7</v>
      </c>
      <c r="BZ78" s="185"/>
      <c r="CA78" s="186"/>
      <c r="CB78" s="187"/>
      <c r="CC78" s="187"/>
      <c r="CD78" s="187" t="n">
        <f aca="false">CC78-CB78</f>
        <v>0</v>
      </c>
      <c r="CE78" s="188"/>
      <c r="CF78" s="186"/>
      <c r="CG78" s="188"/>
      <c r="CH78" s="263"/>
      <c r="CI78" s="180"/>
      <c r="CJ78" s="181" t="s">
        <v>7</v>
      </c>
      <c r="CK78" s="181" t="s">
        <v>7</v>
      </c>
      <c r="CL78" s="181" t="s">
        <v>7</v>
      </c>
      <c r="CM78" s="183"/>
      <c r="CN78" s="180"/>
      <c r="CO78" s="183"/>
      <c r="CX78" s="211"/>
      <c r="CY78" s="208"/>
      <c r="CZ78" s="208"/>
      <c r="DA78" s="208"/>
      <c r="DB78" s="208"/>
      <c r="DC78" s="208"/>
      <c r="DD78" s="208"/>
      <c r="DE78" s="208"/>
      <c r="DF78" s="208"/>
      <c r="DG78" s="208"/>
      <c r="DH78" s="208"/>
      <c r="DI78" s="208"/>
      <c r="DJ78" s="208"/>
      <c r="DK78" s="208"/>
      <c r="DL78" s="208"/>
      <c r="DM78" s="208"/>
      <c r="DN78" s="208"/>
      <c r="DO78" s="208"/>
      <c r="DP78" s="208"/>
      <c r="DQ78" s="208"/>
      <c r="DR78" s="208"/>
      <c r="DS78" s="208"/>
      <c r="DT78" s="208"/>
      <c r="DU78" s="208"/>
      <c r="DV78" s="208"/>
      <c r="DW78" s="208"/>
      <c r="DX78" s="208"/>
      <c r="DY78" s="208"/>
      <c r="DZ78" s="208"/>
      <c r="EA78" s="208"/>
      <c r="EB78" s="208"/>
      <c r="EC78" s="208"/>
      <c r="ED78" s="208"/>
      <c r="EE78" s="208"/>
      <c r="EF78" s="208"/>
      <c r="EG78" s="208"/>
      <c r="EH78" s="208"/>
      <c r="EI78" s="208"/>
      <c r="EJ78" s="208"/>
      <c r="EK78" s="208"/>
      <c r="EL78" s="208"/>
      <c r="EM78" s="208"/>
      <c r="EN78" s="208"/>
      <c r="EO78" s="208"/>
      <c r="EP78" s="208"/>
      <c r="EQ78" s="208"/>
      <c r="ER78" s="208"/>
      <c r="ES78" s="208"/>
      <c r="ET78" s="208"/>
      <c r="EU78" s="208"/>
      <c r="EV78" s="208"/>
      <c r="EW78" s="208"/>
      <c r="EX78" s="208"/>
      <c r="EY78" s="208"/>
      <c r="EZ78" s="208"/>
      <c r="FA78" s="208"/>
      <c r="FB78" s="208"/>
      <c r="FC78" s="208"/>
      <c r="FD78" s="208"/>
      <c r="FE78" s="208"/>
      <c r="FF78" s="208"/>
      <c r="FG78" s="208"/>
      <c r="FH78" s="208"/>
      <c r="FI78" s="208"/>
      <c r="FJ78" s="208"/>
      <c r="FK78" s="208"/>
      <c r="FL78" s="208"/>
      <c r="FM78" s="208"/>
      <c r="FN78" s="208"/>
      <c r="FO78" s="208"/>
      <c r="FP78" s="208"/>
      <c r="FQ78" s="208"/>
      <c r="FR78" s="208"/>
      <c r="FS78" s="208"/>
      <c r="FT78" s="208"/>
      <c r="FU78" s="208"/>
      <c r="FV78" s="208"/>
      <c r="FW78" s="208"/>
      <c r="FX78" s="208"/>
      <c r="FY78" s="208"/>
      <c r="FZ78" s="208"/>
      <c r="GA78" s="208"/>
      <c r="GB78" s="208"/>
      <c r="GC78" s="208"/>
      <c r="GD78" s="208"/>
      <c r="GE78" s="208"/>
      <c r="GF78" s="208"/>
      <c r="GG78" s="208"/>
      <c r="GH78" s="208"/>
      <c r="GI78" s="208"/>
      <c r="GJ78" s="208"/>
      <c r="GK78" s="208"/>
      <c r="GL78" s="208"/>
      <c r="GM78" s="208"/>
      <c r="GN78" s="208"/>
      <c r="GO78" s="208"/>
      <c r="GP78" s="208"/>
      <c r="GQ78" s="208"/>
      <c r="GR78" s="208"/>
      <c r="GS78" s="208"/>
      <c r="GT78" s="208"/>
      <c r="GU78" s="208"/>
      <c r="GV78" s="208"/>
      <c r="GW78" s="208"/>
      <c r="GX78" s="208"/>
      <c r="GY78" s="208"/>
      <c r="GZ78" s="208"/>
      <c r="HA78" s="208"/>
      <c r="HB78" s="208"/>
      <c r="HC78" s="208"/>
      <c r="HD78" s="208"/>
      <c r="HE78" s="208"/>
      <c r="HF78" s="208"/>
      <c r="HG78" s="208"/>
      <c r="HH78" s="208"/>
      <c r="HI78" s="208"/>
      <c r="HJ78" s="208"/>
      <c r="HK78" s="208"/>
      <c r="HL78" s="208"/>
      <c r="HM78" s="208"/>
      <c r="HN78" s="208"/>
      <c r="HO78" s="208"/>
      <c r="HP78" s="208"/>
      <c r="HQ78" s="208"/>
      <c r="HR78" s="208"/>
      <c r="HS78" s="208"/>
      <c r="HT78" s="208"/>
      <c r="HU78" s="208"/>
      <c r="HV78" s="208"/>
      <c r="HW78" s="208"/>
      <c r="HX78" s="208"/>
      <c r="HY78" s="208"/>
      <c r="HZ78" s="208"/>
      <c r="IA78" s="208"/>
      <c r="IB78" s="208"/>
      <c r="IC78" s="208"/>
      <c r="ID78" s="208"/>
      <c r="IE78" s="208"/>
      <c r="IF78" s="208"/>
      <c r="IG78" s="208"/>
      <c r="IH78" s="208"/>
      <c r="II78" s="208"/>
      <c r="IJ78" s="208"/>
      <c r="IK78" s="208"/>
      <c r="IL78" s="208"/>
      <c r="IM78" s="208"/>
      <c r="IN78" s="208"/>
      <c r="IO78" s="208"/>
      <c r="IP78" s="208"/>
      <c r="IQ78" s="208"/>
      <c r="IR78" s="208"/>
      <c r="IS78" s="208"/>
      <c r="IT78" s="208"/>
      <c r="IU78" s="208"/>
      <c r="IV78" s="208"/>
      <c r="IW78" s="208"/>
      <c r="IX78" s="208"/>
      <c r="IY78" s="208"/>
      <c r="IZ78" s="208"/>
      <c r="JA78" s="208"/>
      <c r="JB78" s="208"/>
      <c r="JC78" s="208"/>
      <c r="JD78" s="208"/>
      <c r="JE78" s="208"/>
      <c r="JF78" s="208"/>
      <c r="JG78" s="208"/>
      <c r="JH78" s="208"/>
      <c r="JI78" s="208"/>
      <c r="JJ78" s="208"/>
      <c r="JK78" s="208"/>
      <c r="JL78" s="208"/>
      <c r="JM78" s="208"/>
      <c r="JN78" s="208"/>
      <c r="JO78" s="208"/>
      <c r="JP78" s="208"/>
      <c r="JQ78" s="208"/>
      <c r="JR78" s="208"/>
      <c r="JS78" s="208"/>
      <c r="JT78" s="208"/>
      <c r="JU78" s="208"/>
      <c r="JV78" s="208"/>
      <c r="JW78" s="208"/>
      <c r="JX78" s="208"/>
      <c r="JY78" s="208"/>
      <c r="JZ78" s="208"/>
      <c r="KA78" s="208"/>
      <c r="KB78" s="208"/>
      <c r="AKU78" s="26"/>
      <c r="AKV78" s="26"/>
      <c r="AKW78" s="26"/>
      <c r="AKX78" s="26"/>
      <c r="AKY78" s="26"/>
      <c r="AKZ78" s="26"/>
      <c r="ALA78" s="26"/>
      <c r="ALB78" s="26"/>
      <c r="ALC78" s="26"/>
      <c r="ALD78" s="26"/>
      <c r="ALE78" s="26"/>
      <c r="ALF78" s="26"/>
      <c r="ALG78" s="26"/>
      <c r="ALH78" s="26"/>
      <c r="ALI78" s="26"/>
      <c r="ALJ78" s="26"/>
      <c r="ALK78" s="26"/>
      <c r="ALL78" s="26"/>
      <c r="ALM78" s="26"/>
      <c r="ALN78" s="26"/>
      <c r="ALO78" s="26"/>
      <c r="ALP78" s="26"/>
      <c r="ALQ78" s="26"/>
      <c r="ALR78" s="26"/>
      <c r="ALS78" s="26"/>
      <c r="ALT78" s="26"/>
      <c r="ALU78" s="26"/>
      <c r="ALV78" s="26"/>
      <c r="ALW78" s="26"/>
      <c r="ALX78" s="26"/>
      <c r="ALY78" s="26"/>
      <c r="ALZ78" s="26"/>
      <c r="AMA78" s="26"/>
      <c r="AMB78" s="26"/>
      <c r="AMC78" s="26"/>
      <c r="AMD78" s="26"/>
      <c r="AME78" s="26"/>
      <c r="AMF78" s="26"/>
      <c r="AMG78" s="26"/>
      <c r="AMH78" s="26"/>
      <c r="AMI78" s="26"/>
    </row>
    <row r="79" s="207" customFormat="true" ht="14.1" hidden="true" customHeight="true" outlineLevel="0" collapsed="false">
      <c r="A79" s="176" t="s">
        <v>317</v>
      </c>
      <c r="B79" s="176" t="s">
        <v>128</v>
      </c>
      <c r="C79" s="176" t="s">
        <v>318</v>
      </c>
      <c r="D79" s="177" t="n">
        <v>2007</v>
      </c>
      <c r="E79" s="177" t="n">
        <f aca="true">YEAR(TODAY())-D79</f>
        <v>18</v>
      </c>
      <c r="F79" s="177" t="s">
        <v>42</v>
      </c>
      <c r="G79" s="177" t="s">
        <v>79</v>
      </c>
      <c r="H79" s="265"/>
      <c r="I79" s="110"/>
      <c r="J79" s="110"/>
      <c r="K79" s="111" t="n">
        <f aca="false">IF(COUNT(M79:V79)&lt;7,W79,LARGE(M79:V79,1)+LARGE(M79:V79,2)+LARGE(M79:V79,3)+LARGE(M79:V79,4)+LARGE(M79:V79,5)+LARGE(M79:V79,6)+LARGE(M79:V79,7))</f>
        <v>0</v>
      </c>
      <c r="L79" s="111"/>
      <c r="M79" s="178"/>
      <c r="N79" s="178" t="n">
        <v>0</v>
      </c>
      <c r="O79" s="178" t="n">
        <v>0</v>
      </c>
      <c r="P79" s="178"/>
      <c r="Q79" s="178"/>
      <c r="R79" s="178"/>
      <c r="S79" s="178"/>
      <c r="T79" s="178" t="str">
        <f aca="false">BY79</f>
        <v> </v>
      </c>
      <c r="U79" s="178" t="n">
        <f aca="false">CG79</f>
        <v>0</v>
      </c>
      <c r="V79" s="178" t="str">
        <f aca="false">CO79</f>
        <v> </v>
      </c>
      <c r="W79" s="262" t="n">
        <f aca="false">SUM(M79:V79)</f>
        <v>0</v>
      </c>
      <c r="X79" s="115" t="s">
        <v>7</v>
      </c>
      <c r="Y79" s="111" t="s">
        <v>7</v>
      </c>
      <c r="Z79" s="113" t="s">
        <v>7</v>
      </c>
      <c r="AA79" s="113" t="s">
        <v>7</v>
      </c>
      <c r="AB79" s="113" t="e">
        <f aca="false">AA79-Z79</f>
        <v>#VALUE!</v>
      </c>
      <c r="AC79" s="4" t="s">
        <v>7</v>
      </c>
      <c r="AD79" s="111" t="s">
        <v>7</v>
      </c>
      <c r="AE79" s="4" t="s">
        <v>7</v>
      </c>
      <c r="AF79" s="184" t="s">
        <v>7</v>
      </c>
      <c r="AG79" s="180" t="s">
        <v>7</v>
      </c>
      <c r="AH79" s="181" t="s">
        <v>7</v>
      </c>
      <c r="AI79" s="181" t="s">
        <v>7</v>
      </c>
      <c r="AJ79" s="182" t="s">
        <v>7</v>
      </c>
      <c r="AK79" s="183" t="s">
        <v>7</v>
      </c>
      <c r="AL79" s="180" t="s">
        <v>7</v>
      </c>
      <c r="AM79" s="183" t="s">
        <v>7</v>
      </c>
      <c r="AN79" s="115" t="s">
        <v>7</v>
      </c>
      <c r="AO79" s="111" t="s">
        <v>7</v>
      </c>
      <c r="AP79" s="113" t="s">
        <v>7</v>
      </c>
      <c r="AQ79" s="113" t="s">
        <v>7</v>
      </c>
      <c r="AR79" s="113" t="s">
        <v>7</v>
      </c>
      <c r="AS79" s="4" t="s">
        <v>7</v>
      </c>
      <c r="AT79" s="111" t="s">
        <v>7</v>
      </c>
      <c r="AU79" s="4" t="s">
        <v>7</v>
      </c>
      <c r="AV79" s="184" t="s">
        <v>7</v>
      </c>
      <c r="AW79" s="180" t="s">
        <v>7</v>
      </c>
      <c r="AX79" s="181" t="s">
        <v>7</v>
      </c>
      <c r="AY79" s="181" t="s">
        <v>7</v>
      </c>
      <c r="AZ79" s="182" t="s">
        <v>7</v>
      </c>
      <c r="BA79" s="183" t="s">
        <v>7</v>
      </c>
      <c r="BB79" s="180" t="s">
        <v>7</v>
      </c>
      <c r="BC79" s="183" t="s">
        <v>7</v>
      </c>
      <c r="BD79" s="115" t="s">
        <v>7</v>
      </c>
      <c r="BE79" s="111" t="s">
        <v>7</v>
      </c>
      <c r="BF79" s="113" t="s">
        <v>7</v>
      </c>
      <c r="BG79" s="113" t="s">
        <v>7</v>
      </c>
      <c r="BH79" s="113" t="s">
        <v>7</v>
      </c>
      <c r="BI79" s="4" t="s">
        <v>7</v>
      </c>
      <c r="BJ79" s="111" t="s">
        <v>7</v>
      </c>
      <c r="BK79" s="4" t="s">
        <v>7</v>
      </c>
      <c r="BL79" s="185" t="s">
        <v>7</v>
      </c>
      <c r="BM79" s="186" t="s">
        <v>15</v>
      </c>
      <c r="BN79" s="187" t="s">
        <v>7</v>
      </c>
      <c r="BO79" s="187" t="s">
        <v>7</v>
      </c>
      <c r="BP79" s="187" t="s">
        <v>7</v>
      </c>
      <c r="BQ79" s="188" t="s">
        <v>7</v>
      </c>
      <c r="BR79" s="186" t="s">
        <v>7</v>
      </c>
      <c r="BS79" s="188" t="s">
        <v>7</v>
      </c>
      <c r="BT79" s="263" t="s">
        <v>7</v>
      </c>
      <c r="BU79" s="180" t="s">
        <v>7</v>
      </c>
      <c r="BV79" s="181" t="s">
        <v>7</v>
      </c>
      <c r="BW79" s="183" t="s">
        <v>7</v>
      </c>
      <c r="BX79" s="180" t="s">
        <v>7</v>
      </c>
      <c r="BY79" s="183" t="s">
        <v>7</v>
      </c>
      <c r="BZ79" s="185"/>
      <c r="CA79" s="186"/>
      <c r="CB79" s="187"/>
      <c r="CC79" s="187"/>
      <c r="CD79" s="187" t="n">
        <f aca="false">CC79-CB79</f>
        <v>0</v>
      </c>
      <c r="CE79" s="188"/>
      <c r="CF79" s="186"/>
      <c r="CG79" s="188"/>
      <c r="CH79" s="263"/>
      <c r="CI79" s="180" t="n">
        <v>33</v>
      </c>
      <c r="CJ79" s="181" t="n">
        <v>0.73125</v>
      </c>
      <c r="CK79" s="181" t="n">
        <v>0.7478125</v>
      </c>
      <c r="CL79" s="181" t="n">
        <f aca="false">CK79-CJ79</f>
        <v>0.0165625</v>
      </c>
      <c r="CM79" s="183" t="n">
        <v>7</v>
      </c>
      <c r="CN79" s="180" t="n">
        <v>1</v>
      </c>
      <c r="CO79" s="183" t="s">
        <v>7</v>
      </c>
      <c r="CX79" s="211"/>
      <c r="CY79" s="208"/>
      <c r="CZ79" s="208"/>
      <c r="DA79" s="208"/>
      <c r="DB79" s="208"/>
      <c r="DC79" s="208"/>
      <c r="DD79" s="208"/>
      <c r="DE79" s="208"/>
      <c r="DF79" s="208"/>
      <c r="DG79" s="208"/>
      <c r="DH79" s="208"/>
      <c r="DI79" s="208"/>
      <c r="DJ79" s="208"/>
      <c r="DK79" s="208"/>
      <c r="DL79" s="208"/>
      <c r="DM79" s="208"/>
      <c r="DN79" s="208"/>
      <c r="DO79" s="208"/>
      <c r="DP79" s="208"/>
      <c r="DQ79" s="208"/>
      <c r="DR79" s="208"/>
      <c r="DS79" s="208"/>
      <c r="DT79" s="208"/>
      <c r="DU79" s="208"/>
      <c r="DV79" s="208"/>
      <c r="DW79" s="208"/>
      <c r="DX79" s="208"/>
      <c r="DY79" s="208"/>
      <c r="DZ79" s="208"/>
      <c r="EA79" s="208"/>
      <c r="EB79" s="208"/>
      <c r="EC79" s="208"/>
      <c r="ED79" s="208"/>
      <c r="EE79" s="208"/>
      <c r="EF79" s="208"/>
      <c r="EG79" s="208"/>
      <c r="EH79" s="208"/>
      <c r="EI79" s="208"/>
      <c r="EJ79" s="208"/>
      <c r="EK79" s="208"/>
      <c r="EL79" s="208"/>
      <c r="EM79" s="208"/>
      <c r="EN79" s="208"/>
      <c r="EO79" s="208"/>
      <c r="EP79" s="208"/>
      <c r="EQ79" s="208"/>
      <c r="ER79" s="208"/>
      <c r="ES79" s="208"/>
      <c r="ET79" s="208"/>
      <c r="EU79" s="208"/>
      <c r="EV79" s="208"/>
      <c r="EW79" s="208"/>
      <c r="EX79" s="208"/>
      <c r="EY79" s="208"/>
      <c r="EZ79" s="208"/>
      <c r="FA79" s="208"/>
      <c r="FB79" s="208"/>
      <c r="FC79" s="208"/>
      <c r="FD79" s="208"/>
      <c r="FE79" s="208"/>
      <c r="FF79" s="208"/>
      <c r="FG79" s="208"/>
      <c r="FH79" s="208"/>
      <c r="FI79" s="208"/>
      <c r="FJ79" s="208"/>
      <c r="FK79" s="208"/>
      <c r="FL79" s="208"/>
      <c r="FM79" s="208"/>
      <c r="FN79" s="208"/>
      <c r="FO79" s="208"/>
      <c r="FP79" s="208"/>
      <c r="FQ79" s="208"/>
      <c r="FR79" s="208"/>
      <c r="FS79" s="208"/>
      <c r="FT79" s="208"/>
      <c r="FU79" s="208"/>
      <c r="FV79" s="208"/>
      <c r="FW79" s="208"/>
      <c r="FX79" s="208"/>
      <c r="FY79" s="208"/>
      <c r="FZ79" s="208"/>
      <c r="GA79" s="208"/>
      <c r="GB79" s="208"/>
      <c r="GC79" s="208"/>
      <c r="GD79" s="208"/>
      <c r="GE79" s="208"/>
      <c r="GF79" s="208"/>
      <c r="GG79" s="208"/>
      <c r="GH79" s="208"/>
      <c r="GI79" s="208"/>
      <c r="GJ79" s="208"/>
      <c r="GK79" s="208"/>
      <c r="GL79" s="208"/>
      <c r="GM79" s="208"/>
      <c r="GN79" s="208"/>
      <c r="GO79" s="208"/>
      <c r="GP79" s="208"/>
      <c r="GQ79" s="208"/>
      <c r="GR79" s="208"/>
      <c r="GS79" s="208"/>
      <c r="GT79" s="208"/>
      <c r="GU79" s="208"/>
      <c r="GV79" s="208"/>
      <c r="GW79" s="208"/>
      <c r="GX79" s="208"/>
      <c r="GY79" s="208"/>
      <c r="GZ79" s="208"/>
      <c r="HA79" s="208"/>
      <c r="HB79" s="208"/>
      <c r="HC79" s="208"/>
      <c r="HD79" s="208"/>
      <c r="HE79" s="208"/>
      <c r="HF79" s="208"/>
      <c r="HG79" s="208"/>
      <c r="HH79" s="208"/>
      <c r="HI79" s="208"/>
      <c r="HJ79" s="208"/>
      <c r="HK79" s="208"/>
      <c r="HL79" s="208"/>
      <c r="HM79" s="208"/>
      <c r="HN79" s="208"/>
      <c r="HO79" s="208"/>
      <c r="HP79" s="208"/>
      <c r="HQ79" s="208"/>
      <c r="HR79" s="208"/>
      <c r="HS79" s="208"/>
      <c r="HT79" s="208"/>
      <c r="HU79" s="208"/>
      <c r="HV79" s="208"/>
      <c r="HW79" s="208"/>
      <c r="HX79" s="208"/>
      <c r="HY79" s="208"/>
      <c r="HZ79" s="208"/>
      <c r="IA79" s="208"/>
      <c r="IB79" s="208"/>
      <c r="IC79" s="208"/>
      <c r="ID79" s="208"/>
      <c r="IE79" s="208"/>
      <c r="IF79" s="208"/>
      <c r="IG79" s="208"/>
      <c r="IH79" s="208"/>
      <c r="II79" s="208"/>
      <c r="IJ79" s="208"/>
      <c r="IK79" s="208"/>
      <c r="IL79" s="208"/>
      <c r="IM79" s="208"/>
      <c r="IN79" s="208"/>
      <c r="IO79" s="208"/>
      <c r="IP79" s="208"/>
      <c r="IQ79" s="208"/>
      <c r="IR79" s="208"/>
      <c r="IS79" s="208"/>
      <c r="IT79" s="208"/>
      <c r="IU79" s="208"/>
      <c r="IV79" s="208"/>
      <c r="IW79" s="208"/>
      <c r="IX79" s="208"/>
      <c r="IY79" s="208"/>
      <c r="IZ79" s="208"/>
      <c r="JA79" s="208"/>
      <c r="JB79" s="208"/>
      <c r="JC79" s="208"/>
      <c r="JD79" s="208"/>
      <c r="JE79" s="208"/>
      <c r="JF79" s="208"/>
      <c r="JG79" s="208"/>
      <c r="JH79" s="208"/>
      <c r="JI79" s="208"/>
      <c r="JJ79" s="208"/>
      <c r="JK79" s="208"/>
      <c r="JL79" s="208"/>
      <c r="JM79" s="208"/>
      <c r="JN79" s="208"/>
      <c r="JO79" s="208"/>
      <c r="JP79" s="208"/>
      <c r="JQ79" s="208"/>
      <c r="JR79" s="208"/>
      <c r="JS79" s="208"/>
      <c r="JT79" s="208"/>
      <c r="JU79" s="208"/>
      <c r="JV79" s="208"/>
      <c r="JW79" s="208"/>
      <c r="JX79" s="208"/>
      <c r="JY79" s="208"/>
      <c r="JZ79" s="208"/>
      <c r="KA79" s="208"/>
      <c r="KB79" s="208"/>
      <c r="AKU79" s="26"/>
      <c r="AKV79" s="26"/>
      <c r="AKW79" s="26"/>
      <c r="AKX79" s="26"/>
      <c r="AKY79" s="26"/>
      <c r="AKZ79" s="26"/>
      <c r="ALA79" s="26"/>
      <c r="ALB79" s="26"/>
      <c r="ALC79" s="26"/>
      <c r="ALD79" s="26"/>
      <c r="ALE79" s="26"/>
      <c r="ALF79" s="26"/>
      <c r="ALG79" s="26"/>
      <c r="ALH79" s="26"/>
      <c r="ALI79" s="26"/>
      <c r="ALJ79" s="26"/>
      <c r="ALK79" s="26"/>
      <c r="ALL79" s="26"/>
      <c r="ALM79" s="26"/>
      <c r="ALN79" s="26"/>
      <c r="ALO79" s="26"/>
      <c r="ALP79" s="26"/>
      <c r="ALQ79" s="26"/>
      <c r="ALR79" s="26"/>
      <c r="ALS79" s="26"/>
      <c r="ALT79" s="26"/>
      <c r="ALU79" s="26"/>
      <c r="ALV79" s="26"/>
      <c r="ALW79" s="26"/>
      <c r="ALX79" s="26"/>
      <c r="ALY79" s="26"/>
      <c r="ALZ79" s="26"/>
      <c r="AMA79" s="26"/>
      <c r="AMB79" s="26"/>
      <c r="AMC79" s="26"/>
      <c r="AMD79" s="26"/>
      <c r="AME79" s="26"/>
      <c r="AMF79" s="26"/>
      <c r="AMG79" s="26"/>
      <c r="AMH79" s="26"/>
      <c r="AMI79" s="26"/>
    </row>
    <row r="80" s="207" customFormat="true" ht="14.1" hidden="true" customHeight="true" outlineLevel="0" collapsed="false">
      <c r="A80" s="176" t="s">
        <v>319</v>
      </c>
      <c r="B80" s="176" t="s">
        <v>177</v>
      </c>
      <c r="C80" s="176" t="s">
        <v>97</v>
      </c>
      <c r="D80" s="177" t="n">
        <v>1994</v>
      </c>
      <c r="E80" s="177" t="n">
        <f aca="true">YEAR(TODAY())-D80</f>
        <v>31</v>
      </c>
      <c r="F80" s="177" t="s">
        <v>42</v>
      </c>
      <c r="G80" s="177" t="s">
        <v>43</v>
      </c>
      <c r="H80" s="265"/>
      <c r="I80" s="110"/>
      <c r="J80" s="110"/>
      <c r="K80" s="111" t="n">
        <f aca="false">IF(COUNT(M80:V80)&lt;7,W80,LARGE(M80:V80,1)+LARGE(M80:V80,2)+LARGE(M80:V80,3)+LARGE(M80:V80,4)+LARGE(M80:V80,5)+LARGE(M80:V80,6)+LARGE(M80:V80,7))</f>
        <v>0</v>
      </c>
      <c r="L80" s="111"/>
      <c r="M80" s="178"/>
      <c r="N80" s="178" t="n">
        <v>0</v>
      </c>
      <c r="O80" s="178" t="n">
        <v>0</v>
      </c>
      <c r="P80" s="178"/>
      <c r="Q80" s="178"/>
      <c r="R80" s="178"/>
      <c r="S80" s="178"/>
      <c r="T80" s="178" t="str">
        <f aca="false">BY80</f>
        <v> </v>
      </c>
      <c r="U80" s="178" t="n">
        <f aca="false">CG80</f>
        <v>0</v>
      </c>
      <c r="V80" s="178"/>
      <c r="W80" s="262" t="n">
        <f aca="false">SUM(M80:V80)</f>
        <v>0</v>
      </c>
      <c r="X80" s="115" t="s">
        <v>7</v>
      </c>
      <c r="Y80" s="111" t="s">
        <v>7</v>
      </c>
      <c r="Z80" s="113" t="s">
        <v>7</v>
      </c>
      <c r="AA80" s="113" t="s">
        <v>7</v>
      </c>
      <c r="AB80" s="113" t="e">
        <f aca="false">AA80-Z80</f>
        <v>#VALUE!</v>
      </c>
      <c r="AC80" s="4" t="s">
        <v>7</v>
      </c>
      <c r="AD80" s="111" t="s">
        <v>7</v>
      </c>
      <c r="AE80" s="4" t="s">
        <v>7</v>
      </c>
      <c r="AF80" s="184" t="s">
        <v>7</v>
      </c>
      <c r="AG80" s="180" t="s">
        <v>7</v>
      </c>
      <c r="AH80" s="181" t="s">
        <v>7</v>
      </c>
      <c r="AI80" s="181" t="s">
        <v>7</v>
      </c>
      <c r="AJ80" s="182" t="s">
        <v>7</v>
      </c>
      <c r="AK80" s="183" t="s">
        <v>7</v>
      </c>
      <c r="AL80" s="180" t="s">
        <v>7</v>
      </c>
      <c r="AM80" s="183" t="s">
        <v>7</v>
      </c>
      <c r="AN80" s="115" t="s">
        <v>7</v>
      </c>
      <c r="AO80" s="111" t="s">
        <v>7</v>
      </c>
      <c r="AP80" s="113" t="s">
        <v>7</v>
      </c>
      <c r="AQ80" s="113" t="s">
        <v>7</v>
      </c>
      <c r="AR80" s="113" t="s">
        <v>7</v>
      </c>
      <c r="AS80" s="4" t="s">
        <v>7</v>
      </c>
      <c r="AT80" s="111" t="s">
        <v>7</v>
      </c>
      <c r="AU80" s="4" t="s">
        <v>7</v>
      </c>
      <c r="AV80" s="184" t="s">
        <v>7</v>
      </c>
      <c r="AW80" s="180" t="s">
        <v>7</v>
      </c>
      <c r="AX80" s="181" t="s">
        <v>7</v>
      </c>
      <c r="AY80" s="181" t="s">
        <v>7</v>
      </c>
      <c r="AZ80" s="182" t="s">
        <v>7</v>
      </c>
      <c r="BA80" s="183" t="s">
        <v>7</v>
      </c>
      <c r="BB80" s="180" t="s">
        <v>7</v>
      </c>
      <c r="BC80" s="183" t="s">
        <v>7</v>
      </c>
      <c r="BD80" s="115" t="s">
        <v>7</v>
      </c>
      <c r="BE80" s="111" t="s">
        <v>7</v>
      </c>
      <c r="BF80" s="113" t="s">
        <v>7</v>
      </c>
      <c r="BG80" s="113" t="s">
        <v>7</v>
      </c>
      <c r="BH80" s="113" t="s">
        <v>7</v>
      </c>
      <c r="BI80" s="4" t="s">
        <v>7</v>
      </c>
      <c r="BJ80" s="111" t="s">
        <v>7</v>
      </c>
      <c r="BK80" s="4" t="s">
        <v>7</v>
      </c>
      <c r="BL80" s="185" t="s">
        <v>7</v>
      </c>
      <c r="BM80" s="186" t="s">
        <v>15</v>
      </c>
      <c r="BN80" s="187" t="s">
        <v>7</v>
      </c>
      <c r="BO80" s="187" t="s">
        <v>7</v>
      </c>
      <c r="BP80" s="187" t="s">
        <v>7</v>
      </c>
      <c r="BQ80" s="188" t="s">
        <v>7</v>
      </c>
      <c r="BR80" s="186" t="s">
        <v>7</v>
      </c>
      <c r="BS80" s="188" t="s">
        <v>7</v>
      </c>
      <c r="BT80" s="263" t="s">
        <v>7</v>
      </c>
      <c r="BU80" s="180" t="s">
        <v>7</v>
      </c>
      <c r="BV80" s="181" t="s">
        <v>7</v>
      </c>
      <c r="BW80" s="183" t="s">
        <v>7</v>
      </c>
      <c r="BX80" s="180" t="s">
        <v>7</v>
      </c>
      <c r="BY80" s="183" t="s">
        <v>7</v>
      </c>
      <c r="BZ80" s="185"/>
      <c r="CA80" s="186"/>
      <c r="CB80" s="187"/>
      <c r="CC80" s="187"/>
      <c r="CD80" s="187" t="n">
        <f aca="false">CC80-CB80</f>
        <v>0</v>
      </c>
      <c r="CE80" s="188"/>
      <c r="CF80" s="186"/>
      <c r="CG80" s="188"/>
      <c r="CH80" s="263"/>
      <c r="CI80" s="180"/>
      <c r="CJ80" s="181" t="s">
        <v>7</v>
      </c>
      <c r="CK80" s="181" t="s">
        <v>7</v>
      </c>
      <c r="CL80" s="181" t="s">
        <v>7</v>
      </c>
      <c r="CM80" s="183"/>
      <c r="CN80" s="180"/>
      <c r="CO80" s="183"/>
      <c r="CX80" s="211"/>
      <c r="CY80" s="27"/>
      <c r="CZ80" s="208"/>
      <c r="DA80" s="208"/>
      <c r="DB80" s="208"/>
      <c r="DC80" s="208"/>
      <c r="DD80" s="208"/>
      <c r="DE80" s="208"/>
      <c r="DF80" s="208"/>
      <c r="DG80" s="208"/>
      <c r="DH80" s="208"/>
      <c r="DI80" s="208"/>
      <c r="DJ80" s="208"/>
      <c r="DK80" s="208"/>
      <c r="DL80" s="208"/>
      <c r="DM80" s="208"/>
      <c r="DN80" s="208"/>
      <c r="DO80" s="208"/>
      <c r="DP80" s="208"/>
      <c r="DQ80" s="208"/>
      <c r="DR80" s="208"/>
      <c r="DS80" s="208"/>
      <c r="DT80" s="208"/>
      <c r="DU80" s="208"/>
      <c r="DV80" s="208"/>
      <c r="DW80" s="208"/>
      <c r="DX80" s="208"/>
      <c r="DY80" s="208"/>
      <c r="DZ80" s="208"/>
      <c r="EA80" s="208"/>
      <c r="EB80" s="208"/>
      <c r="EC80" s="208"/>
      <c r="ED80" s="208"/>
      <c r="EE80" s="208"/>
      <c r="EF80" s="208"/>
      <c r="EG80" s="208"/>
      <c r="EH80" s="208"/>
      <c r="EI80" s="208"/>
      <c r="EJ80" s="208"/>
      <c r="EK80" s="208"/>
      <c r="EL80" s="208"/>
      <c r="EM80" s="208"/>
      <c r="EN80" s="208"/>
      <c r="EO80" s="208"/>
      <c r="EP80" s="208"/>
      <c r="EQ80" s="208"/>
      <c r="ER80" s="208"/>
      <c r="ES80" s="208"/>
      <c r="ET80" s="208"/>
      <c r="EU80" s="208"/>
      <c r="EV80" s="208"/>
      <c r="EW80" s="208"/>
      <c r="EX80" s="208"/>
      <c r="EY80" s="208"/>
      <c r="EZ80" s="208"/>
      <c r="FA80" s="208"/>
      <c r="FB80" s="208"/>
      <c r="FC80" s="208"/>
      <c r="FD80" s="208"/>
      <c r="FE80" s="208"/>
      <c r="FF80" s="208"/>
      <c r="FG80" s="208"/>
      <c r="FH80" s="208"/>
      <c r="FI80" s="208"/>
      <c r="FJ80" s="208"/>
      <c r="FK80" s="208"/>
      <c r="FL80" s="208"/>
      <c r="FM80" s="208"/>
      <c r="FN80" s="208"/>
      <c r="FO80" s="208"/>
      <c r="FP80" s="208"/>
      <c r="FQ80" s="208"/>
      <c r="FR80" s="208"/>
      <c r="FS80" s="208"/>
      <c r="FT80" s="208"/>
      <c r="FU80" s="208"/>
      <c r="FV80" s="208"/>
      <c r="FW80" s="208"/>
      <c r="FX80" s="208"/>
      <c r="FY80" s="208"/>
      <c r="FZ80" s="208"/>
      <c r="GA80" s="208"/>
      <c r="GB80" s="208"/>
      <c r="GC80" s="208"/>
      <c r="GD80" s="208"/>
      <c r="GE80" s="208"/>
      <c r="GF80" s="208"/>
      <c r="GG80" s="208"/>
      <c r="GH80" s="208"/>
      <c r="GI80" s="208"/>
      <c r="GJ80" s="208"/>
      <c r="GK80" s="208"/>
      <c r="GL80" s="208"/>
      <c r="GM80" s="208"/>
      <c r="GN80" s="208"/>
      <c r="GO80" s="208"/>
      <c r="GP80" s="208"/>
      <c r="GQ80" s="208"/>
      <c r="GR80" s="208"/>
      <c r="GS80" s="208"/>
      <c r="GT80" s="208"/>
      <c r="GU80" s="208"/>
      <c r="GV80" s="208"/>
      <c r="GW80" s="208"/>
      <c r="GX80" s="208"/>
      <c r="GY80" s="208"/>
      <c r="GZ80" s="208"/>
      <c r="HA80" s="208"/>
      <c r="HB80" s="208"/>
      <c r="HC80" s="208"/>
      <c r="HD80" s="208"/>
      <c r="HE80" s="208"/>
      <c r="HF80" s="208"/>
      <c r="HG80" s="208"/>
      <c r="HH80" s="208"/>
      <c r="HI80" s="208"/>
      <c r="HJ80" s="208"/>
      <c r="HK80" s="208"/>
      <c r="HL80" s="208"/>
      <c r="HM80" s="208"/>
      <c r="HN80" s="208"/>
      <c r="HO80" s="208"/>
      <c r="HP80" s="208"/>
      <c r="HQ80" s="208"/>
      <c r="HR80" s="208"/>
      <c r="HS80" s="208"/>
      <c r="HT80" s="208"/>
      <c r="HU80" s="208"/>
      <c r="HV80" s="208"/>
      <c r="HW80" s="208"/>
      <c r="HX80" s="208"/>
      <c r="HY80" s="208"/>
      <c r="HZ80" s="208"/>
      <c r="IA80" s="208"/>
      <c r="IB80" s="208"/>
      <c r="IC80" s="208"/>
      <c r="ID80" s="208"/>
      <c r="IE80" s="208"/>
      <c r="IF80" s="208"/>
      <c r="IG80" s="208"/>
      <c r="IH80" s="208"/>
      <c r="II80" s="208"/>
      <c r="IJ80" s="208"/>
      <c r="IK80" s="208"/>
      <c r="IL80" s="208"/>
      <c r="IM80" s="208"/>
      <c r="IN80" s="208"/>
      <c r="IO80" s="208"/>
      <c r="IP80" s="208"/>
      <c r="IQ80" s="208"/>
      <c r="IR80" s="208"/>
      <c r="IS80" s="208"/>
      <c r="IT80" s="208"/>
      <c r="IU80" s="208"/>
      <c r="IV80" s="208"/>
      <c r="IW80" s="208"/>
      <c r="IX80" s="208"/>
      <c r="IY80" s="208"/>
      <c r="IZ80" s="208"/>
      <c r="JA80" s="208"/>
      <c r="JB80" s="208"/>
      <c r="JC80" s="208"/>
      <c r="JD80" s="208"/>
      <c r="JE80" s="208"/>
      <c r="JF80" s="208"/>
      <c r="JG80" s="208"/>
      <c r="JH80" s="208"/>
      <c r="JI80" s="208"/>
      <c r="JJ80" s="208"/>
      <c r="JK80" s="208"/>
      <c r="JL80" s="208"/>
      <c r="JM80" s="208"/>
      <c r="JN80" s="208"/>
      <c r="JO80" s="208"/>
      <c r="JP80" s="208"/>
      <c r="JQ80" s="208"/>
      <c r="JR80" s="208"/>
      <c r="JS80" s="208"/>
      <c r="JT80" s="208"/>
      <c r="JU80" s="208"/>
      <c r="JV80" s="208"/>
      <c r="JW80" s="208"/>
      <c r="JX80" s="208"/>
      <c r="JY80" s="208"/>
      <c r="JZ80" s="208"/>
      <c r="KA80" s="208"/>
      <c r="KB80" s="208"/>
      <c r="AKU80" s="26"/>
      <c r="AKV80" s="26"/>
      <c r="AKW80" s="26"/>
      <c r="AKX80" s="26"/>
      <c r="AKY80" s="26"/>
      <c r="AKZ80" s="26"/>
      <c r="ALA80" s="26"/>
      <c r="ALB80" s="26"/>
      <c r="ALC80" s="26"/>
      <c r="ALD80" s="26"/>
      <c r="ALE80" s="26"/>
      <c r="ALF80" s="26"/>
      <c r="ALG80" s="26"/>
      <c r="ALH80" s="26"/>
      <c r="ALI80" s="26"/>
      <c r="ALJ80" s="26"/>
      <c r="ALK80" s="26"/>
      <c r="ALL80" s="26"/>
      <c r="ALM80" s="26"/>
      <c r="ALN80" s="26"/>
      <c r="ALO80" s="26"/>
      <c r="ALP80" s="26"/>
      <c r="ALQ80" s="26"/>
      <c r="ALR80" s="26"/>
      <c r="ALS80" s="26"/>
      <c r="ALT80" s="26"/>
      <c r="ALU80" s="26"/>
      <c r="ALV80" s="26"/>
      <c r="ALW80" s="26"/>
      <c r="ALX80" s="26"/>
      <c r="ALY80" s="26"/>
      <c r="ALZ80" s="26"/>
      <c r="AMA80" s="26"/>
      <c r="AMB80" s="26"/>
      <c r="AMC80" s="26"/>
      <c r="AMD80" s="26"/>
      <c r="AME80" s="26"/>
      <c r="AMF80" s="26"/>
      <c r="AMG80" s="26"/>
      <c r="AMH80" s="26"/>
      <c r="AMI80" s="26"/>
    </row>
    <row r="81" s="207" customFormat="true" ht="14.1" hidden="true" customHeight="true" outlineLevel="0" collapsed="false">
      <c r="A81" s="176" t="s">
        <v>321</v>
      </c>
      <c r="B81" s="176" t="s">
        <v>322</v>
      </c>
      <c r="C81" s="176" t="s">
        <v>323</v>
      </c>
      <c r="D81" s="177" t="n">
        <v>2004</v>
      </c>
      <c r="E81" s="177" t="n">
        <f aca="true">YEAR(TODAY())-D81</f>
        <v>21</v>
      </c>
      <c r="F81" s="177" t="s">
        <v>121</v>
      </c>
      <c r="G81" s="2" t="s">
        <v>122</v>
      </c>
      <c r="H81" s="265"/>
      <c r="I81" s="110"/>
      <c r="J81" s="110"/>
      <c r="K81" s="111" t="n">
        <f aca="false">IF(COUNT(M81:V81)&lt;7,W81,LARGE(M81:V81,1)+LARGE(M81:V81,2)+LARGE(M81:V81,3)+LARGE(M81:V81,4)+LARGE(M81:V81,5)+LARGE(M81:V81,6)+LARGE(M81:V81,7))</f>
        <v>0</v>
      </c>
      <c r="L81" s="111"/>
      <c r="M81" s="178"/>
      <c r="N81" s="178" t="n">
        <v>0</v>
      </c>
      <c r="O81" s="178" t="n">
        <v>0</v>
      </c>
      <c r="P81" s="178"/>
      <c r="Q81" s="178"/>
      <c r="R81" s="178"/>
      <c r="S81" s="178"/>
      <c r="T81" s="178" t="str">
        <f aca="false">BY81</f>
        <v> </v>
      </c>
      <c r="U81" s="178" t="n">
        <f aca="false">CG81</f>
        <v>0</v>
      </c>
      <c r="V81" s="178"/>
      <c r="W81" s="262" t="n">
        <f aca="false">SUM(M81:V81)</f>
        <v>0</v>
      </c>
      <c r="X81" s="115" t="s">
        <v>7</v>
      </c>
      <c r="Y81" s="111" t="s">
        <v>7</v>
      </c>
      <c r="Z81" s="113" t="s">
        <v>7</v>
      </c>
      <c r="AA81" s="113" t="s">
        <v>7</v>
      </c>
      <c r="AB81" s="113" t="e">
        <f aca="false">AA81-Z81</f>
        <v>#VALUE!</v>
      </c>
      <c r="AC81" s="4" t="s">
        <v>7</v>
      </c>
      <c r="AD81" s="111" t="s">
        <v>7</v>
      </c>
      <c r="AE81" s="4" t="s">
        <v>7</v>
      </c>
      <c r="AF81" s="184" t="s">
        <v>7</v>
      </c>
      <c r="AG81" s="180" t="s">
        <v>7</v>
      </c>
      <c r="AH81" s="181" t="s">
        <v>7</v>
      </c>
      <c r="AI81" s="181" t="s">
        <v>7</v>
      </c>
      <c r="AJ81" s="182" t="s">
        <v>7</v>
      </c>
      <c r="AK81" s="183" t="s">
        <v>7</v>
      </c>
      <c r="AL81" s="180" t="s">
        <v>7</v>
      </c>
      <c r="AM81" s="183" t="s">
        <v>7</v>
      </c>
      <c r="AN81" s="115" t="s">
        <v>7</v>
      </c>
      <c r="AO81" s="111" t="s">
        <v>7</v>
      </c>
      <c r="AP81" s="113" t="s">
        <v>7</v>
      </c>
      <c r="AQ81" s="113" t="s">
        <v>7</v>
      </c>
      <c r="AR81" s="113" t="s">
        <v>7</v>
      </c>
      <c r="AS81" s="4" t="s">
        <v>7</v>
      </c>
      <c r="AT81" s="111" t="s">
        <v>7</v>
      </c>
      <c r="AU81" s="4" t="s">
        <v>7</v>
      </c>
      <c r="AV81" s="184" t="s">
        <v>7</v>
      </c>
      <c r="AW81" s="180" t="s">
        <v>7</v>
      </c>
      <c r="AX81" s="181" t="s">
        <v>7</v>
      </c>
      <c r="AY81" s="181" t="s">
        <v>7</v>
      </c>
      <c r="AZ81" s="182" t="s">
        <v>7</v>
      </c>
      <c r="BA81" s="183" t="s">
        <v>7</v>
      </c>
      <c r="BB81" s="180" t="s">
        <v>7</v>
      </c>
      <c r="BC81" s="183" t="s">
        <v>7</v>
      </c>
      <c r="BD81" s="115" t="s">
        <v>7</v>
      </c>
      <c r="BE81" s="111" t="s">
        <v>7</v>
      </c>
      <c r="BF81" s="113" t="s">
        <v>7</v>
      </c>
      <c r="BG81" s="113" t="s">
        <v>7</v>
      </c>
      <c r="BH81" s="113" t="s">
        <v>7</v>
      </c>
      <c r="BI81" s="4" t="s">
        <v>7</v>
      </c>
      <c r="BJ81" s="111" t="s">
        <v>7</v>
      </c>
      <c r="BK81" s="4" t="s">
        <v>7</v>
      </c>
      <c r="BL81" s="185" t="s">
        <v>7</v>
      </c>
      <c r="BM81" s="186" t="s">
        <v>15</v>
      </c>
      <c r="BN81" s="187" t="s">
        <v>7</v>
      </c>
      <c r="BO81" s="187" t="s">
        <v>7</v>
      </c>
      <c r="BP81" s="187" t="s">
        <v>7</v>
      </c>
      <c r="BQ81" s="188" t="s">
        <v>7</v>
      </c>
      <c r="BR81" s="186" t="s">
        <v>7</v>
      </c>
      <c r="BS81" s="188" t="s">
        <v>7</v>
      </c>
      <c r="BT81" s="263" t="s">
        <v>7</v>
      </c>
      <c r="BU81" s="180" t="s">
        <v>7</v>
      </c>
      <c r="BV81" s="181" t="s">
        <v>7</v>
      </c>
      <c r="BW81" s="183" t="s">
        <v>7</v>
      </c>
      <c r="BX81" s="180" t="s">
        <v>7</v>
      </c>
      <c r="BY81" s="183" t="s">
        <v>7</v>
      </c>
      <c r="BZ81" s="185"/>
      <c r="CA81" s="186"/>
      <c r="CB81" s="187"/>
      <c r="CC81" s="187"/>
      <c r="CD81" s="187" t="n">
        <f aca="false">CC81-CB81</f>
        <v>0</v>
      </c>
      <c r="CE81" s="188"/>
      <c r="CF81" s="186"/>
      <c r="CG81" s="188"/>
      <c r="CH81" s="263"/>
      <c r="CI81" s="180"/>
      <c r="CJ81" s="181" t="s">
        <v>7</v>
      </c>
      <c r="CK81" s="181" t="s">
        <v>7</v>
      </c>
      <c r="CL81" s="181" t="s">
        <v>7</v>
      </c>
      <c r="CM81" s="183"/>
      <c r="CN81" s="180"/>
      <c r="CO81" s="183"/>
      <c r="CX81" s="211"/>
      <c r="CY81" s="208"/>
      <c r="CZ81" s="208"/>
      <c r="DA81" s="208"/>
      <c r="DB81" s="208"/>
      <c r="DC81" s="208"/>
      <c r="DD81" s="208"/>
      <c r="DE81" s="208"/>
      <c r="DF81" s="208"/>
      <c r="DG81" s="208"/>
      <c r="DH81" s="208"/>
      <c r="DI81" s="208"/>
      <c r="DJ81" s="208"/>
      <c r="DK81" s="208"/>
      <c r="DL81" s="208"/>
      <c r="DM81" s="208"/>
      <c r="DN81" s="208"/>
      <c r="DO81" s="208"/>
      <c r="DP81" s="208"/>
      <c r="DQ81" s="208"/>
      <c r="DR81" s="208"/>
      <c r="DS81" s="208"/>
      <c r="DT81" s="208"/>
      <c r="DU81" s="208"/>
      <c r="DV81" s="208"/>
      <c r="DW81" s="208"/>
      <c r="DX81" s="208"/>
      <c r="DY81" s="208"/>
      <c r="DZ81" s="208"/>
      <c r="EA81" s="208"/>
      <c r="EB81" s="208"/>
      <c r="EC81" s="208"/>
      <c r="ED81" s="208"/>
      <c r="EE81" s="208"/>
      <c r="EF81" s="208"/>
      <c r="EG81" s="208"/>
      <c r="EH81" s="208"/>
      <c r="EI81" s="208"/>
      <c r="EJ81" s="208"/>
      <c r="EK81" s="208"/>
      <c r="EL81" s="208"/>
      <c r="EM81" s="208"/>
      <c r="EN81" s="208"/>
      <c r="EO81" s="208"/>
      <c r="EP81" s="208"/>
      <c r="EQ81" s="208"/>
      <c r="ER81" s="208"/>
      <c r="ES81" s="208"/>
      <c r="ET81" s="208"/>
      <c r="EU81" s="208"/>
      <c r="EV81" s="208"/>
      <c r="EW81" s="208"/>
      <c r="EX81" s="208"/>
      <c r="EY81" s="208"/>
      <c r="EZ81" s="208"/>
      <c r="FA81" s="208"/>
      <c r="FB81" s="208"/>
      <c r="FC81" s="208"/>
      <c r="FD81" s="208"/>
      <c r="FE81" s="208"/>
      <c r="FF81" s="208"/>
      <c r="FG81" s="208"/>
      <c r="FH81" s="208"/>
      <c r="FI81" s="208"/>
      <c r="FJ81" s="208"/>
      <c r="FK81" s="208"/>
      <c r="FL81" s="208"/>
      <c r="FM81" s="208"/>
      <c r="FN81" s="208"/>
      <c r="FO81" s="208"/>
      <c r="FP81" s="208"/>
      <c r="FQ81" s="208"/>
      <c r="FR81" s="208"/>
      <c r="FS81" s="208"/>
      <c r="FT81" s="208"/>
      <c r="FU81" s="208"/>
      <c r="FV81" s="208"/>
      <c r="FW81" s="208"/>
      <c r="FX81" s="208"/>
      <c r="FY81" s="208"/>
      <c r="FZ81" s="208"/>
      <c r="GA81" s="208"/>
      <c r="GB81" s="208"/>
      <c r="GC81" s="208"/>
      <c r="GD81" s="208"/>
      <c r="GE81" s="208"/>
      <c r="GF81" s="208"/>
      <c r="GG81" s="208"/>
      <c r="GH81" s="208"/>
      <c r="GI81" s="208"/>
      <c r="GJ81" s="208"/>
      <c r="GK81" s="208"/>
      <c r="GL81" s="208"/>
      <c r="GM81" s="208"/>
      <c r="GN81" s="208"/>
      <c r="GO81" s="208"/>
      <c r="GP81" s="208"/>
      <c r="GQ81" s="208"/>
      <c r="GR81" s="208"/>
      <c r="GS81" s="208"/>
      <c r="GT81" s="208"/>
      <c r="GU81" s="208"/>
      <c r="GV81" s="208"/>
      <c r="GW81" s="208"/>
      <c r="GX81" s="208"/>
      <c r="GY81" s="208"/>
      <c r="GZ81" s="208"/>
      <c r="HA81" s="208"/>
      <c r="HB81" s="208"/>
      <c r="HC81" s="208"/>
      <c r="HD81" s="208"/>
      <c r="HE81" s="208"/>
      <c r="HF81" s="208"/>
      <c r="HG81" s="208"/>
      <c r="HH81" s="208"/>
      <c r="HI81" s="208"/>
      <c r="HJ81" s="208"/>
      <c r="HK81" s="208"/>
      <c r="HL81" s="208"/>
      <c r="HM81" s="208"/>
      <c r="HN81" s="208"/>
      <c r="HO81" s="208"/>
      <c r="HP81" s="208"/>
      <c r="HQ81" s="208"/>
      <c r="HR81" s="208"/>
      <c r="HS81" s="208"/>
      <c r="HT81" s="208"/>
      <c r="HU81" s="208"/>
      <c r="HV81" s="208"/>
      <c r="HW81" s="208"/>
      <c r="HX81" s="208"/>
      <c r="HY81" s="208"/>
      <c r="HZ81" s="208"/>
      <c r="IA81" s="208"/>
      <c r="IB81" s="208"/>
      <c r="IC81" s="208"/>
      <c r="ID81" s="208"/>
      <c r="IE81" s="208"/>
      <c r="IF81" s="208"/>
      <c r="IG81" s="208"/>
      <c r="IH81" s="208"/>
      <c r="II81" s="208"/>
      <c r="IJ81" s="208"/>
      <c r="IK81" s="208"/>
      <c r="IL81" s="208"/>
      <c r="IM81" s="208"/>
      <c r="IN81" s="208"/>
      <c r="IO81" s="208"/>
      <c r="IP81" s="208"/>
      <c r="IQ81" s="208"/>
      <c r="IR81" s="208"/>
      <c r="IS81" s="208"/>
      <c r="IT81" s="208"/>
      <c r="IU81" s="208"/>
      <c r="IV81" s="208"/>
      <c r="IW81" s="208"/>
      <c r="IX81" s="208"/>
      <c r="IY81" s="208"/>
      <c r="IZ81" s="208"/>
      <c r="JA81" s="208"/>
      <c r="JB81" s="208"/>
      <c r="JC81" s="208"/>
      <c r="JD81" s="208"/>
      <c r="JE81" s="208"/>
      <c r="JF81" s="208"/>
      <c r="JG81" s="208"/>
      <c r="JH81" s="208"/>
      <c r="JI81" s="208"/>
      <c r="JJ81" s="208"/>
      <c r="JK81" s="208"/>
      <c r="JL81" s="208"/>
      <c r="JM81" s="208"/>
      <c r="JN81" s="208"/>
      <c r="JO81" s="208"/>
      <c r="JP81" s="208"/>
      <c r="JQ81" s="208"/>
      <c r="JR81" s="208"/>
      <c r="JS81" s="208"/>
      <c r="JT81" s="208"/>
      <c r="JU81" s="208"/>
      <c r="JV81" s="208"/>
      <c r="JW81" s="208"/>
      <c r="JX81" s="208"/>
      <c r="JY81" s="208"/>
      <c r="JZ81" s="208"/>
      <c r="KA81" s="208"/>
      <c r="KB81" s="208"/>
      <c r="AKU81" s="26"/>
      <c r="AKV81" s="26"/>
      <c r="AKW81" s="26"/>
      <c r="AKX81" s="26"/>
      <c r="AKY81" s="26"/>
      <c r="AKZ81" s="26"/>
      <c r="ALA81" s="26"/>
      <c r="ALB81" s="26"/>
      <c r="ALC81" s="26"/>
      <c r="ALD81" s="26"/>
      <c r="ALE81" s="26"/>
      <c r="ALF81" s="26"/>
      <c r="ALG81" s="26"/>
      <c r="ALH81" s="26"/>
      <c r="ALI81" s="26"/>
      <c r="ALJ81" s="26"/>
      <c r="ALK81" s="26"/>
      <c r="ALL81" s="26"/>
      <c r="ALM81" s="26"/>
      <c r="ALN81" s="26"/>
      <c r="ALO81" s="26"/>
      <c r="ALP81" s="26"/>
      <c r="ALQ81" s="26"/>
      <c r="ALR81" s="26"/>
      <c r="ALS81" s="26"/>
      <c r="ALT81" s="26"/>
      <c r="ALU81" s="26"/>
      <c r="ALV81" s="26"/>
      <c r="ALW81" s="26"/>
      <c r="ALX81" s="26"/>
      <c r="ALY81" s="26"/>
      <c r="ALZ81" s="26"/>
      <c r="AMA81" s="26"/>
      <c r="AMB81" s="26"/>
      <c r="AMC81" s="26"/>
      <c r="AMD81" s="26"/>
      <c r="AME81" s="26"/>
      <c r="AMF81" s="26"/>
      <c r="AMG81" s="26"/>
      <c r="AMH81" s="26"/>
      <c r="AMI81" s="26"/>
    </row>
    <row r="82" s="207" customFormat="true" ht="14.1" hidden="true" customHeight="true" outlineLevel="0" collapsed="false">
      <c r="A82" s="258" t="s">
        <v>251</v>
      </c>
      <c r="B82" s="258" t="s">
        <v>45</v>
      </c>
      <c r="C82" s="258"/>
      <c r="D82" s="259" t="n">
        <v>1989</v>
      </c>
      <c r="E82" s="259" t="n">
        <f aca="true">YEAR(TODAY())-D82</f>
        <v>36</v>
      </c>
      <c r="F82" s="259" t="s">
        <v>42</v>
      </c>
      <c r="G82" s="259" t="s">
        <v>43</v>
      </c>
      <c r="H82" s="260" t="n">
        <v>45397</v>
      </c>
      <c r="I82" s="110" t="n">
        <v>30</v>
      </c>
      <c r="J82" s="110" t="n">
        <v>8</v>
      </c>
      <c r="K82" s="111" t="n">
        <f aca="false">IF(COUNT(M82:V82)&lt;7,W82,LARGE(M82:V82,1)+LARGE(M82:V82,2)+LARGE(M82:V82,3)+LARGE(M82:V82,4)+LARGE(M82:V82,5)+LARGE(M82:V82,6)+LARGE(M82:V82,7))</f>
        <v>0</v>
      </c>
      <c r="L82" s="111"/>
      <c r="M82" s="178"/>
      <c r="N82" s="178" t="n">
        <v>0</v>
      </c>
      <c r="O82" s="178" t="n">
        <v>0</v>
      </c>
      <c r="P82" s="178"/>
      <c r="Q82" s="178"/>
      <c r="R82" s="178"/>
      <c r="S82" s="178"/>
      <c r="T82" s="178" t="str">
        <f aca="false">BY82</f>
        <v> </v>
      </c>
      <c r="U82" s="178" t="n">
        <f aca="false">CG82</f>
        <v>0</v>
      </c>
      <c r="V82" s="178"/>
      <c r="W82" s="262" t="n">
        <f aca="false">SUM(M82:V82)</f>
        <v>0</v>
      </c>
      <c r="X82" s="115" t="s">
        <v>7</v>
      </c>
      <c r="Y82" s="111" t="s">
        <v>7</v>
      </c>
      <c r="Z82" s="113" t="s">
        <v>7</v>
      </c>
      <c r="AA82" s="113" t="s">
        <v>7</v>
      </c>
      <c r="AB82" s="113" t="e">
        <f aca="false">AA82-Z82</f>
        <v>#VALUE!</v>
      </c>
      <c r="AC82" s="4" t="s">
        <v>7</v>
      </c>
      <c r="AD82" s="111" t="s">
        <v>7</v>
      </c>
      <c r="AE82" s="4" t="s">
        <v>7</v>
      </c>
      <c r="AF82" s="184" t="s">
        <v>7</v>
      </c>
      <c r="AG82" s="180" t="s">
        <v>7</v>
      </c>
      <c r="AH82" s="181" t="s">
        <v>7</v>
      </c>
      <c r="AI82" s="181" t="s">
        <v>7</v>
      </c>
      <c r="AJ82" s="182" t="s">
        <v>7</v>
      </c>
      <c r="AK82" s="183" t="s">
        <v>7</v>
      </c>
      <c r="AL82" s="180" t="s">
        <v>7</v>
      </c>
      <c r="AM82" s="183" t="s">
        <v>7</v>
      </c>
      <c r="AN82" s="115" t="s">
        <v>7</v>
      </c>
      <c r="AO82" s="111" t="s">
        <v>7</v>
      </c>
      <c r="AP82" s="113" t="s">
        <v>7</v>
      </c>
      <c r="AQ82" s="113" t="s">
        <v>7</v>
      </c>
      <c r="AR82" s="113" t="s">
        <v>7</v>
      </c>
      <c r="AS82" s="4" t="s">
        <v>7</v>
      </c>
      <c r="AT82" s="111" t="s">
        <v>7</v>
      </c>
      <c r="AU82" s="4" t="s">
        <v>7</v>
      </c>
      <c r="AV82" s="184" t="s">
        <v>7</v>
      </c>
      <c r="AW82" s="180" t="s">
        <v>7</v>
      </c>
      <c r="AX82" s="181" t="s">
        <v>7</v>
      </c>
      <c r="AY82" s="181" t="s">
        <v>7</v>
      </c>
      <c r="AZ82" s="182" t="s">
        <v>7</v>
      </c>
      <c r="BA82" s="183" t="s">
        <v>7</v>
      </c>
      <c r="BB82" s="180" t="s">
        <v>7</v>
      </c>
      <c r="BC82" s="183" t="s">
        <v>7</v>
      </c>
      <c r="BD82" s="115" t="s">
        <v>7</v>
      </c>
      <c r="BE82" s="111" t="s">
        <v>7</v>
      </c>
      <c r="BF82" s="113" t="s">
        <v>7</v>
      </c>
      <c r="BG82" s="113" t="s">
        <v>7</v>
      </c>
      <c r="BH82" s="113" t="s">
        <v>7</v>
      </c>
      <c r="BI82" s="4" t="s">
        <v>7</v>
      </c>
      <c r="BJ82" s="111" t="s">
        <v>7</v>
      </c>
      <c r="BK82" s="4" t="s">
        <v>7</v>
      </c>
      <c r="BL82" s="185" t="s">
        <v>7</v>
      </c>
      <c r="BM82" s="186" t="s">
        <v>15</v>
      </c>
      <c r="BN82" s="187" t="s">
        <v>7</v>
      </c>
      <c r="BO82" s="187" t="s">
        <v>7</v>
      </c>
      <c r="BP82" s="187" t="s">
        <v>7</v>
      </c>
      <c r="BQ82" s="188" t="s">
        <v>7</v>
      </c>
      <c r="BR82" s="186" t="s">
        <v>7</v>
      </c>
      <c r="BS82" s="188" t="s">
        <v>7</v>
      </c>
      <c r="BT82" s="263" t="s">
        <v>7</v>
      </c>
      <c r="BU82" s="180" t="s">
        <v>7</v>
      </c>
      <c r="BV82" s="181" t="s">
        <v>7</v>
      </c>
      <c r="BW82" s="183" t="s">
        <v>7</v>
      </c>
      <c r="BX82" s="180" t="s">
        <v>7</v>
      </c>
      <c r="BY82" s="183" t="s">
        <v>7</v>
      </c>
      <c r="BZ82" s="185"/>
      <c r="CA82" s="186"/>
      <c r="CB82" s="187"/>
      <c r="CC82" s="187"/>
      <c r="CD82" s="187" t="n">
        <f aca="false">CC82-CB82</f>
        <v>0</v>
      </c>
      <c r="CE82" s="188"/>
      <c r="CF82" s="186"/>
      <c r="CG82" s="188"/>
      <c r="CH82" s="263"/>
      <c r="CI82" s="180"/>
      <c r="CJ82" s="181" t="s">
        <v>7</v>
      </c>
      <c r="CK82" s="181" t="s">
        <v>7</v>
      </c>
      <c r="CL82" s="181" t="s">
        <v>7</v>
      </c>
      <c r="CM82" s="183"/>
      <c r="CN82" s="180"/>
      <c r="CO82" s="183"/>
      <c r="CX82" s="211"/>
      <c r="CY82" s="208"/>
      <c r="CZ82" s="208"/>
      <c r="DA82" s="208"/>
      <c r="DB82" s="208"/>
      <c r="DC82" s="208"/>
      <c r="DD82" s="208"/>
      <c r="DE82" s="208"/>
      <c r="DF82" s="208"/>
      <c r="DG82" s="208"/>
      <c r="DH82" s="208"/>
      <c r="DI82" s="208"/>
      <c r="DJ82" s="208"/>
      <c r="DK82" s="208"/>
      <c r="DL82" s="208"/>
      <c r="DM82" s="208"/>
      <c r="DN82" s="208"/>
      <c r="DO82" s="208"/>
      <c r="DP82" s="208"/>
      <c r="DQ82" s="208"/>
      <c r="DR82" s="208"/>
      <c r="DS82" s="208"/>
      <c r="DT82" s="208"/>
      <c r="DU82" s="208"/>
      <c r="DV82" s="208"/>
      <c r="DW82" s="208"/>
      <c r="DX82" s="208"/>
      <c r="DY82" s="208"/>
      <c r="DZ82" s="208"/>
      <c r="EA82" s="208"/>
      <c r="EB82" s="208"/>
      <c r="EC82" s="208"/>
      <c r="ED82" s="208"/>
      <c r="EE82" s="208"/>
      <c r="EF82" s="208"/>
      <c r="EG82" s="208"/>
      <c r="EH82" s="208"/>
      <c r="EI82" s="208"/>
      <c r="EJ82" s="208"/>
      <c r="EK82" s="208"/>
      <c r="EL82" s="208"/>
      <c r="EM82" s="208"/>
      <c r="EN82" s="208"/>
      <c r="EO82" s="208"/>
      <c r="EP82" s="208"/>
      <c r="EQ82" s="208"/>
      <c r="ER82" s="208"/>
      <c r="ES82" s="208"/>
      <c r="ET82" s="208"/>
      <c r="EU82" s="208"/>
      <c r="EV82" s="208"/>
      <c r="EW82" s="208"/>
      <c r="EX82" s="208"/>
      <c r="EY82" s="208"/>
      <c r="EZ82" s="208"/>
      <c r="FA82" s="208"/>
      <c r="FB82" s="208"/>
      <c r="FC82" s="208"/>
      <c r="FD82" s="208"/>
      <c r="FE82" s="208"/>
      <c r="FF82" s="208"/>
      <c r="FG82" s="208"/>
      <c r="FH82" s="208"/>
      <c r="FI82" s="208"/>
      <c r="FJ82" s="208"/>
      <c r="FK82" s="208"/>
      <c r="FL82" s="208"/>
      <c r="FM82" s="208"/>
      <c r="FN82" s="208"/>
      <c r="FO82" s="208"/>
      <c r="FP82" s="208"/>
      <c r="FQ82" s="208"/>
      <c r="FR82" s="208"/>
      <c r="FS82" s="208"/>
      <c r="FT82" s="208"/>
      <c r="FU82" s="208"/>
      <c r="FV82" s="208"/>
      <c r="FW82" s="208"/>
      <c r="FX82" s="208"/>
      <c r="FY82" s="208"/>
      <c r="FZ82" s="208"/>
      <c r="GA82" s="208"/>
      <c r="GB82" s="208"/>
      <c r="GC82" s="208"/>
      <c r="GD82" s="208"/>
      <c r="GE82" s="208"/>
      <c r="GF82" s="208"/>
      <c r="GG82" s="208"/>
      <c r="GH82" s="208"/>
      <c r="GI82" s="208"/>
      <c r="GJ82" s="208"/>
      <c r="GK82" s="208"/>
      <c r="GL82" s="208"/>
      <c r="GM82" s="208"/>
      <c r="GN82" s="208"/>
      <c r="GO82" s="208"/>
      <c r="GP82" s="208"/>
      <c r="GQ82" s="208"/>
      <c r="GR82" s="208"/>
      <c r="GS82" s="208"/>
      <c r="GT82" s="208"/>
      <c r="GU82" s="208"/>
      <c r="GV82" s="208"/>
      <c r="GW82" s="208"/>
      <c r="GX82" s="208"/>
      <c r="GY82" s="208"/>
      <c r="GZ82" s="208"/>
      <c r="HA82" s="208"/>
      <c r="HB82" s="208"/>
      <c r="HC82" s="208"/>
      <c r="HD82" s="208"/>
      <c r="HE82" s="208"/>
      <c r="HF82" s="208"/>
      <c r="HG82" s="208"/>
      <c r="HH82" s="208"/>
      <c r="HI82" s="208"/>
      <c r="HJ82" s="208"/>
      <c r="HK82" s="208"/>
      <c r="HL82" s="208"/>
      <c r="HM82" s="208"/>
      <c r="HN82" s="208"/>
      <c r="HO82" s="208"/>
      <c r="HP82" s="208"/>
      <c r="HQ82" s="208"/>
      <c r="HR82" s="208"/>
      <c r="HS82" s="208"/>
      <c r="HT82" s="208"/>
      <c r="HU82" s="208"/>
      <c r="HV82" s="208"/>
      <c r="HW82" s="208"/>
      <c r="HX82" s="208"/>
      <c r="HY82" s="208"/>
      <c r="HZ82" s="208"/>
      <c r="IA82" s="208"/>
      <c r="IB82" s="208"/>
      <c r="IC82" s="208"/>
      <c r="ID82" s="208"/>
      <c r="IE82" s="208"/>
      <c r="IF82" s="208"/>
      <c r="IG82" s="208"/>
      <c r="IH82" s="208"/>
      <c r="II82" s="208"/>
      <c r="IJ82" s="208"/>
      <c r="IK82" s="208"/>
      <c r="IL82" s="208"/>
      <c r="IM82" s="208"/>
      <c r="IN82" s="208"/>
      <c r="IO82" s="208"/>
      <c r="IP82" s="208"/>
      <c r="IQ82" s="208"/>
      <c r="IR82" s="208"/>
      <c r="IS82" s="208"/>
      <c r="IT82" s="208"/>
      <c r="IU82" s="208"/>
      <c r="IV82" s="208"/>
      <c r="IW82" s="208"/>
      <c r="IX82" s="208"/>
      <c r="IY82" s="208"/>
      <c r="IZ82" s="208"/>
      <c r="JA82" s="208"/>
      <c r="JB82" s="208"/>
      <c r="JC82" s="208"/>
      <c r="JD82" s="208"/>
      <c r="JE82" s="208"/>
      <c r="JF82" s="208"/>
      <c r="JG82" s="208"/>
      <c r="JH82" s="208"/>
      <c r="JI82" s="208"/>
      <c r="JJ82" s="208"/>
      <c r="JK82" s="208"/>
      <c r="JL82" s="208"/>
      <c r="JM82" s="208"/>
      <c r="JN82" s="208"/>
      <c r="JO82" s="208"/>
      <c r="JP82" s="208"/>
      <c r="JQ82" s="208"/>
      <c r="JR82" s="208"/>
      <c r="JS82" s="208"/>
      <c r="JT82" s="208"/>
      <c r="JU82" s="208"/>
      <c r="JV82" s="208"/>
      <c r="JW82" s="208"/>
      <c r="JX82" s="208"/>
      <c r="JY82" s="208"/>
      <c r="JZ82" s="208"/>
      <c r="KA82" s="208"/>
      <c r="KB82" s="208"/>
      <c r="AKU82" s="26"/>
      <c r="AKV82" s="26"/>
      <c r="AKW82" s="26"/>
      <c r="AKX82" s="26"/>
      <c r="AKY82" s="26"/>
      <c r="AKZ82" s="26"/>
      <c r="ALA82" s="26"/>
      <c r="ALB82" s="26"/>
      <c r="ALC82" s="26"/>
      <c r="ALD82" s="26"/>
      <c r="ALE82" s="26"/>
      <c r="ALF82" s="26"/>
      <c r="ALG82" s="26"/>
      <c r="ALH82" s="26"/>
      <c r="ALI82" s="26"/>
      <c r="ALJ82" s="26"/>
      <c r="ALK82" s="26"/>
      <c r="ALL82" s="26"/>
      <c r="ALM82" s="26"/>
      <c r="ALN82" s="26"/>
      <c r="ALO82" s="26"/>
      <c r="ALP82" s="26"/>
      <c r="ALQ82" s="26"/>
      <c r="ALR82" s="26"/>
      <c r="ALS82" s="26"/>
      <c r="ALT82" s="26"/>
      <c r="ALU82" s="26"/>
      <c r="ALV82" s="26"/>
      <c r="ALW82" s="26"/>
      <c r="ALX82" s="26"/>
      <c r="ALY82" s="26"/>
      <c r="ALZ82" s="26"/>
      <c r="AMA82" s="26"/>
      <c r="AMB82" s="26"/>
      <c r="AMC82" s="26"/>
      <c r="AMD82" s="26"/>
      <c r="AME82" s="26"/>
      <c r="AMF82" s="26"/>
      <c r="AMG82" s="26"/>
      <c r="AMH82" s="26"/>
      <c r="AMI82" s="26"/>
    </row>
    <row r="83" s="207" customFormat="true" ht="14.1" hidden="true" customHeight="true" outlineLevel="0" collapsed="false">
      <c r="A83" s="176" t="s">
        <v>324</v>
      </c>
      <c r="B83" s="176" t="s">
        <v>248</v>
      </c>
      <c r="C83" s="176" t="s">
        <v>97</v>
      </c>
      <c r="D83" s="177" t="n">
        <v>2003</v>
      </c>
      <c r="E83" s="177" t="n">
        <f aca="true">YEAR(TODAY())-D83</f>
        <v>22</v>
      </c>
      <c r="F83" s="177" t="s">
        <v>42</v>
      </c>
      <c r="G83" s="177" t="s">
        <v>63</v>
      </c>
      <c r="H83" s="265"/>
      <c r="I83" s="110"/>
      <c r="J83" s="110"/>
      <c r="K83" s="111" t="n">
        <f aca="false">IF(COUNT(M83:V83)&lt;7,W83,LARGE(M83:V83,1)+LARGE(M83:V83,2)+LARGE(M83:V83,3)+LARGE(M83:V83,4)+LARGE(M83:V83,5)+LARGE(M83:V83,6)+LARGE(M83:V83,7))</f>
        <v>0</v>
      </c>
      <c r="L83" s="111"/>
      <c r="M83" s="178"/>
      <c r="N83" s="178" t="n">
        <v>0</v>
      </c>
      <c r="O83" s="178" t="n">
        <v>0</v>
      </c>
      <c r="P83" s="178"/>
      <c r="Q83" s="178"/>
      <c r="R83" s="178"/>
      <c r="S83" s="178"/>
      <c r="T83" s="178" t="str">
        <f aca="false">BY83</f>
        <v> </v>
      </c>
      <c r="U83" s="178" t="n">
        <f aca="false">CG83</f>
        <v>0</v>
      </c>
      <c r="V83" s="178"/>
      <c r="W83" s="262" t="n">
        <f aca="false">SUM(M83:V83)</f>
        <v>0</v>
      </c>
      <c r="X83" s="115" t="s">
        <v>7</v>
      </c>
      <c r="Y83" s="111" t="s">
        <v>7</v>
      </c>
      <c r="Z83" s="113" t="s">
        <v>7</v>
      </c>
      <c r="AA83" s="113" t="s">
        <v>7</v>
      </c>
      <c r="AB83" s="113" t="e">
        <f aca="false">AA83-Z83</f>
        <v>#VALUE!</v>
      </c>
      <c r="AC83" s="4" t="s">
        <v>7</v>
      </c>
      <c r="AD83" s="111" t="s">
        <v>7</v>
      </c>
      <c r="AE83" s="4" t="s">
        <v>7</v>
      </c>
      <c r="AF83" s="184" t="s">
        <v>7</v>
      </c>
      <c r="AG83" s="180" t="s">
        <v>7</v>
      </c>
      <c r="AH83" s="181" t="s">
        <v>7</v>
      </c>
      <c r="AI83" s="181" t="s">
        <v>7</v>
      </c>
      <c r="AJ83" s="182" t="s">
        <v>7</v>
      </c>
      <c r="AK83" s="183" t="s">
        <v>7</v>
      </c>
      <c r="AL83" s="180" t="s">
        <v>7</v>
      </c>
      <c r="AM83" s="183" t="s">
        <v>7</v>
      </c>
      <c r="AN83" s="115" t="s">
        <v>7</v>
      </c>
      <c r="AO83" s="111" t="s">
        <v>7</v>
      </c>
      <c r="AP83" s="113" t="s">
        <v>7</v>
      </c>
      <c r="AQ83" s="113" t="s">
        <v>7</v>
      </c>
      <c r="AR83" s="113" t="s">
        <v>7</v>
      </c>
      <c r="AS83" s="4" t="s">
        <v>7</v>
      </c>
      <c r="AT83" s="111" t="s">
        <v>7</v>
      </c>
      <c r="AU83" s="4" t="s">
        <v>7</v>
      </c>
      <c r="AV83" s="184" t="s">
        <v>7</v>
      </c>
      <c r="AW83" s="180" t="s">
        <v>7</v>
      </c>
      <c r="AX83" s="181" t="s">
        <v>7</v>
      </c>
      <c r="AY83" s="181" t="s">
        <v>7</v>
      </c>
      <c r="AZ83" s="182" t="s">
        <v>7</v>
      </c>
      <c r="BA83" s="183" t="s">
        <v>7</v>
      </c>
      <c r="BB83" s="180" t="s">
        <v>7</v>
      </c>
      <c r="BC83" s="183" t="s">
        <v>7</v>
      </c>
      <c r="BD83" s="115" t="s">
        <v>7</v>
      </c>
      <c r="BE83" s="111" t="s">
        <v>7</v>
      </c>
      <c r="BF83" s="113" t="s">
        <v>7</v>
      </c>
      <c r="BG83" s="113" t="s">
        <v>7</v>
      </c>
      <c r="BH83" s="113" t="s">
        <v>7</v>
      </c>
      <c r="BI83" s="4" t="s">
        <v>7</v>
      </c>
      <c r="BJ83" s="111" t="s">
        <v>7</v>
      </c>
      <c r="BK83" s="4" t="s">
        <v>7</v>
      </c>
      <c r="BL83" s="185" t="s">
        <v>7</v>
      </c>
      <c r="BM83" s="186" t="s">
        <v>15</v>
      </c>
      <c r="BN83" s="187" t="s">
        <v>7</v>
      </c>
      <c r="BO83" s="187" t="s">
        <v>7</v>
      </c>
      <c r="BP83" s="187" t="s">
        <v>7</v>
      </c>
      <c r="BQ83" s="188" t="s">
        <v>7</v>
      </c>
      <c r="BR83" s="186" t="s">
        <v>7</v>
      </c>
      <c r="BS83" s="188" t="s">
        <v>7</v>
      </c>
      <c r="BT83" s="263" t="s">
        <v>7</v>
      </c>
      <c r="BU83" s="180" t="s">
        <v>7</v>
      </c>
      <c r="BV83" s="181" t="s">
        <v>7</v>
      </c>
      <c r="BW83" s="183" t="s">
        <v>7</v>
      </c>
      <c r="BX83" s="180" t="s">
        <v>7</v>
      </c>
      <c r="BY83" s="183" t="s">
        <v>7</v>
      </c>
      <c r="BZ83" s="185"/>
      <c r="CA83" s="186"/>
      <c r="CB83" s="187"/>
      <c r="CC83" s="187"/>
      <c r="CD83" s="187" t="n">
        <f aca="false">CC83-CB83</f>
        <v>0</v>
      </c>
      <c r="CE83" s="188"/>
      <c r="CF83" s="186"/>
      <c r="CG83" s="188"/>
      <c r="CH83" s="263"/>
      <c r="CI83" s="180"/>
      <c r="CJ83" s="181" t="s">
        <v>7</v>
      </c>
      <c r="CK83" s="181" t="s">
        <v>7</v>
      </c>
      <c r="CL83" s="181" t="s">
        <v>7</v>
      </c>
      <c r="CM83" s="183"/>
      <c r="CN83" s="180"/>
      <c r="CO83" s="183"/>
      <c r="CX83" s="211"/>
      <c r="CY83" s="208"/>
      <c r="CZ83" s="208"/>
      <c r="DA83" s="208"/>
      <c r="DB83" s="208"/>
      <c r="DC83" s="208"/>
      <c r="DD83" s="208"/>
      <c r="DE83" s="208"/>
      <c r="DF83" s="208"/>
      <c r="DG83" s="208"/>
      <c r="DH83" s="208"/>
      <c r="DI83" s="208"/>
      <c r="DJ83" s="208"/>
      <c r="DK83" s="208"/>
      <c r="DL83" s="208"/>
      <c r="DM83" s="208"/>
      <c r="DN83" s="208"/>
      <c r="DO83" s="208"/>
      <c r="DP83" s="208"/>
      <c r="DQ83" s="208"/>
      <c r="DR83" s="208"/>
      <c r="DS83" s="208"/>
      <c r="DT83" s="208"/>
      <c r="DU83" s="208"/>
      <c r="DV83" s="208"/>
      <c r="DW83" s="208"/>
      <c r="DX83" s="208"/>
      <c r="DY83" s="208"/>
      <c r="DZ83" s="208"/>
      <c r="EA83" s="208"/>
      <c r="EB83" s="208"/>
      <c r="EC83" s="208"/>
      <c r="ED83" s="208"/>
      <c r="EE83" s="208"/>
      <c r="EF83" s="208"/>
      <c r="EG83" s="208"/>
      <c r="EH83" s="208"/>
      <c r="EI83" s="208"/>
      <c r="EJ83" s="208"/>
      <c r="EK83" s="208"/>
      <c r="EL83" s="208"/>
      <c r="EM83" s="208"/>
      <c r="EN83" s="208"/>
      <c r="EO83" s="208"/>
      <c r="EP83" s="208"/>
      <c r="EQ83" s="208"/>
      <c r="ER83" s="208"/>
      <c r="ES83" s="208"/>
      <c r="ET83" s="208"/>
      <c r="EU83" s="208"/>
      <c r="EV83" s="208"/>
      <c r="EW83" s="208"/>
      <c r="EX83" s="208"/>
      <c r="EY83" s="208"/>
      <c r="EZ83" s="208"/>
      <c r="FA83" s="208"/>
      <c r="FB83" s="208"/>
      <c r="FC83" s="208"/>
      <c r="FD83" s="208"/>
      <c r="FE83" s="208"/>
      <c r="FF83" s="208"/>
      <c r="FG83" s="208"/>
      <c r="FH83" s="208"/>
      <c r="FI83" s="208"/>
      <c r="FJ83" s="208"/>
      <c r="FK83" s="208"/>
      <c r="FL83" s="208"/>
      <c r="FM83" s="208"/>
      <c r="FN83" s="208"/>
      <c r="FO83" s="208"/>
      <c r="FP83" s="208"/>
      <c r="FQ83" s="208"/>
      <c r="FR83" s="208"/>
      <c r="FS83" s="208"/>
      <c r="FT83" s="208"/>
      <c r="FU83" s="208"/>
      <c r="FV83" s="208"/>
      <c r="FW83" s="208"/>
      <c r="FX83" s="208"/>
      <c r="FY83" s="208"/>
      <c r="FZ83" s="208"/>
      <c r="GA83" s="208"/>
      <c r="GB83" s="208"/>
      <c r="GC83" s="208"/>
      <c r="GD83" s="208"/>
      <c r="GE83" s="208"/>
      <c r="GF83" s="208"/>
      <c r="GG83" s="208"/>
      <c r="GH83" s="208"/>
      <c r="GI83" s="208"/>
      <c r="GJ83" s="208"/>
      <c r="GK83" s="208"/>
      <c r="GL83" s="208"/>
      <c r="GM83" s="208"/>
      <c r="GN83" s="208"/>
      <c r="GO83" s="208"/>
      <c r="GP83" s="208"/>
      <c r="GQ83" s="208"/>
      <c r="GR83" s="208"/>
      <c r="GS83" s="208"/>
      <c r="GT83" s="208"/>
      <c r="GU83" s="208"/>
      <c r="GV83" s="208"/>
      <c r="GW83" s="208"/>
      <c r="GX83" s="208"/>
      <c r="GY83" s="208"/>
      <c r="GZ83" s="208"/>
      <c r="HA83" s="208"/>
      <c r="HB83" s="208"/>
      <c r="HC83" s="208"/>
      <c r="HD83" s="208"/>
      <c r="HE83" s="208"/>
      <c r="HF83" s="208"/>
      <c r="HG83" s="208"/>
      <c r="HH83" s="208"/>
      <c r="HI83" s="208"/>
      <c r="HJ83" s="208"/>
      <c r="HK83" s="208"/>
      <c r="HL83" s="208"/>
      <c r="HM83" s="208"/>
      <c r="HN83" s="208"/>
      <c r="HO83" s="208"/>
      <c r="HP83" s="208"/>
      <c r="HQ83" s="208"/>
      <c r="HR83" s="208"/>
      <c r="HS83" s="208"/>
      <c r="HT83" s="208"/>
      <c r="HU83" s="208"/>
      <c r="HV83" s="208"/>
      <c r="HW83" s="208"/>
      <c r="HX83" s="208"/>
      <c r="HY83" s="208"/>
      <c r="HZ83" s="208"/>
      <c r="IA83" s="208"/>
      <c r="IB83" s="208"/>
      <c r="IC83" s="208"/>
      <c r="ID83" s="208"/>
      <c r="IE83" s="208"/>
      <c r="IF83" s="208"/>
      <c r="IG83" s="208"/>
      <c r="IH83" s="208"/>
      <c r="II83" s="208"/>
      <c r="IJ83" s="208"/>
      <c r="IK83" s="208"/>
      <c r="IL83" s="208"/>
      <c r="IM83" s="208"/>
      <c r="IN83" s="208"/>
      <c r="IO83" s="208"/>
      <c r="IP83" s="208"/>
      <c r="IQ83" s="208"/>
      <c r="IR83" s="208"/>
      <c r="IS83" s="208"/>
      <c r="IT83" s="208"/>
      <c r="IU83" s="208"/>
      <c r="IV83" s="208"/>
      <c r="IW83" s="208"/>
      <c r="IX83" s="208"/>
      <c r="IY83" s="208"/>
      <c r="IZ83" s="208"/>
      <c r="JA83" s="208"/>
      <c r="JB83" s="208"/>
      <c r="JC83" s="208"/>
      <c r="JD83" s="208"/>
      <c r="JE83" s="208"/>
      <c r="JF83" s="208"/>
      <c r="JG83" s="208"/>
      <c r="JH83" s="208"/>
      <c r="JI83" s="208"/>
      <c r="JJ83" s="208"/>
      <c r="JK83" s="208"/>
      <c r="JL83" s="208"/>
      <c r="JM83" s="208"/>
      <c r="JN83" s="208"/>
      <c r="JO83" s="208"/>
      <c r="JP83" s="208"/>
      <c r="JQ83" s="208"/>
      <c r="JR83" s="208"/>
      <c r="JS83" s="208"/>
      <c r="JT83" s="208"/>
      <c r="JU83" s="208"/>
      <c r="JV83" s="208"/>
      <c r="JW83" s="208"/>
      <c r="JX83" s="208"/>
      <c r="JY83" s="208"/>
      <c r="JZ83" s="208"/>
      <c r="KA83" s="208"/>
      <c r="KB83" s="208"/>
      <c r="AKU83" s="26"/>
      <c r="AKV83" s="26"/>
      <c r="AKW83" s="26"/>
      <c r="AKX83" s="26"/>
      <c r="AKY83" s="26"/>
      <c r="AKZ83" s="26"/>
      <c r="ALA83" s="26"/>
      <c r="ALB83" s="26"/>
      <c r="ALC83" s="26"/>
      <c r="ALD83" s="26"/>
      <c r="ALE83" s="26"/>
      <c r="ALF83" s="26"/>
      <c r="ALG83" s="26"/>
      <c r="ALH83" s="26"/>
      <c r="ALI83" s="26"/>
      <c r="ALJ83" s="26"/>
      <c r="ALK83" s="26"/>
      <c r="ALL83" s="26"/>
      <c r="ALM83" s="26"/>
      <c r="ALN83" s="26"/>
      <c r="ALO83" s="26"/>
      <c r="ALP83" s="26"/>
      <c r="ALQ83" s="26"/>
      <c r="ALR83" s="26"/>
      <c r="ALS83" s="26"/>
      <c r="ALT83" s="26"/>
      <c r="ALU83" s="26"/>
      <c r="ALV83" s="26"/>
      <c r="ALW83" s="26"/>
      <c r="ALX83" s="26"/>
      <c r="ALY83" s="26"/>
      <c r="ALZ83" s="26"/>
      <c r="AMA83" s="26"/>
      <c r="AMB83" s="26"/>
      <c r="AMC83" s="26"/>
      <c r="AMD83" s="26"/>
      <c r="AME83" s="26"/>
      <c r="AMF83" s="26"/>
      <c r="AMG83" s="26"/>
      <c r="AMH83" s="26"/>
      <c r="AMI83" s="26"/>
    </row>
    <row r="84" s="207" customFormat="true" ht="14.1" hidden="true" customHeight="true" outlineLevel="0" collapsed="false">
      <c r="A84" s="176" t="s">
        <v>326</v>
      </c>
      <c r="B84" s="176" t="s">
        <v>327</v>
      </c>
      <c r="C84" s="176" t="s">
        <v>328</v>
      </c>
      <c r="D84" s="177" t="n">
        <v>2003</v>
      </c>
      <c r="E84" s="177" t="n">
        <f aca="true">YEAR(TODAY())-D84</f>
        <v>22</v>
      </c>
      <c r="F84" s="177" t="s">
        <v>121</v>
      </c>
      <c r="G84" s="2" t="s">
        <v>122</v>
      </c>
      <c r="H84" s="265"/>
      <c r="I84" s="110"/>
      <c r="J84" s="110"/>
      <c r="K84" s="111" t="n">
        <f aca="false">IF(COUNT(M84:V84)&lt;7,W84,LARGE(M84:V84,1)+LARGE(M84:V84,2)+LARGE(M84:V84,3)+LARGE(M84:V84,4)+LARGE(M84:V84,5)+LARGE(M84:V84,6)+LARGE(M84:V84,7))</f>
        <v>0</v>
      </c>
      <c r="L84" s="111"/>
      <c r="M84" s="178"/>
      <c r="N84" s="178" t="n">
        <v>0</v>
      </c>
      <c r="O84" s="178" t="n">
        <v>0</v>
      </c>
      <c r="P84" s="178"/>
      <c r="Q84" s="178"/>
      <c r="R84" s="178"/>
      <c r="S84" s="178"/>
      <c r="T84" s="178" t="str">
        <f aca="false">BY84</f>
        <v> </v>
      </c>
      <c r="U84" s="178" t="n">
        <f aca="false">CG84</f>
        <v>0</v>
      </c>
      <c r="V84" s="178"/>
      <c r="W84" s="262" t="n">
        <f aca="false">SUM(M84:V84)</f>
        <v>0</v>
      </c>
      <c r="X84" s="115" t="s">
        <v>7</v>
      </c>
      <c r="Y84" s="111" t="s">
        <v>7</v>
      </c>
      <c r="Z84" s="113" t="s">
        <v>7</v>
      </c>
      <c r="AA84" s="113" t="s">
        <v>7</v>
      </c>
      <c r="AB84" s="113" t="e">
        <f aca="false">AA84-Z84</f>
        <v>#VALUE!</v>
      </c>
      <c r="AC84" s="4" t="s">
        <v>7</v>
      </c>
      <c r="AD84" s="111" t="s">
        <v>7</v>
      </c>
      <c r="AE84" s="4" t="s">
        <v>7</v>
      </c>
      <c r="AF84" s="184" t="s">
        <v>7</v>
      </c>
      <c r="AG84" s="180" t="s">
        <v>7</v>
      </c>
      <c r="AH84" s="181" t="s">
        <v>7</v>
      </c>
      <c r="AI84" s="181" t="s">
        <v>7</v>
      </c>
      <c r="AJ84" s="182" t="s">
        <v>7</v>
      </c>
      <c r="AK84" s="183" t="s">
        <v>7</v>
      </c>
      <c r="AL84" s="180" t="s">
        <v>7</v>
      </c>
      <c r="AM84" s="183" t="s">
        <v>7</v>
      </c>
      <c r="AN84" s="115" t="s">
        <v>7</v>
      </c>
      <c r="AO84" s="111" t="s">
        <v>7</v>
      </c>
      <c r="AP84" s="113" t="s">
        <v>7</v>
      </c>
      <c r="AQ84" s="113" t="s">
        <v>7</v>
      </c>
      <c r="AR84" s="113" t="s">
        <v>7</v>
      </c>
      <c r="AS84" s="4" t="s">
        <v>7</v>
      </c>
      <c r="AT84" s="111" t="s">
        <v>7</v>
      </c>
      <c r="AU84" s="4" t="s">
        <v>7</v>
      </c>
      <c r="AV84" s="184" t="s">
        <v>7</v>
      </c>
      <c r="AW84" s="180" t="s">
        <v>7</v>
      </c>
      <c r="AX84" s="181" t="s">
        <v>7</v>
      </c>
      <c r="AY84" s="181" t="s">
        <v>7</v>
      </c>
      <c r="AZ84" s="182" t="s">
        <v>7</v>
      </c>
      <c r="BA84" s="183" t="s">
        <v>7</v>
      </c>
      <c r="BB84" s="180" t="s">
        <v>7</v>
      </c>
      <c r="BC84" s="183" t="s">
        <v>7</v>
      </c>
      <c r="BD84" s="115" t="s">
        <v>7</v>
      </c>
      <c r="BE84" s="111" t="s">
        <v>7</v>
      </c>
      <c r="BF84" s="113" t="s">
        <v>7</v>
      </c>
      <c r="BG84" s="113" t="s">
        <v>7</v>
      </c>
      <c r="BH84" s="113" t="s">
        <v>7</v>
      </c>
      <c r="BI84" s="4" t="s">
        <v>7</v>
      </c>
      <c r="BJ84" s="111" t="s">
        <v>7</v>
      </c>
      <c r="BK84" s="4" t="s">
        <v>7</v>
      </c>
      <c r="BL84" s="185" t="s">
        <v>7</v>
      </c>
      <c r="BM84" s="186" t="s">
        <v>15</v>
      </c>
      <c r="BN84" s="187" t="s">
        <v>7</v>
      </c>
      <c r="BO84" s="187" t="s">
        <v>7</v>
      </c>
      <c r="BP84" s="187" t="s">
        <v>7</v>
      </c>
      <c r="BQ84" s="188" t="s">
        <v>7</v>
      </c>
      <c r="BR84" s="186" t="s">
        <v>7</v>
      </c>
      <c r="BS84" s="188" t="s">
        <v>7</v>
      </c>
      <c r="BT84" s="263" t="s">
        <v>7</v>
      </c>
      <c r="BU84" s="180" t="s">
        <v>7</v>
      </c>
      <c r="BV84" s="181" t="s">
        <v>7</v>
      </c>
      <c r="BW84" s="183" t="s">
        <v>7</v>
      </c>
      <c r="BX84" s="180" t="s">
        <v>7</v>
      </c>
      <c r="BY84" s="183" t="s">
        <v>7</v>
      </c>
      <c r="BZ84" s="185"/>
      <c r="CA84" s="186"/>
      <c r="CB84" s="187"/>
      <c r="CC84" s="187"/>
      <c r="CD84" s="187" t="n">
        <f aca="false">CC84-CB84</f>
        <v>0</v>
      </c>
      <c r="CE84" s="188"/>
      <c r="CF84" s="186"/>
      <c r="CG84" s="188"/>
      <c r="CH84" s="263"/>
      <c r="CI84" s="180"/>
      <c r="CJ84" s="181" t="s">
        <v>7</v>
      </c>
      <c r="CK84" s="181" t="s">
        <v>7</v>
      </c>
      <c r="CL84" s="181" t="s">
        <v>7</v>
      </c>
      <c r="CM84" s="183"/>
      <c r="CN84" s="180"/>
      <c r="CO84" s="183"/>
      <c r="CX84" s="211"/>
      <c r="CY84" s="208"/>
      <c r="CZ84" s="208"/>
      <c r="DA84" s="208"/>
      <c r="DB84" s="208"/>
      <c r="DC84" s="208"/>
      <c r="DD84" s="208"/>
      <c r="DE84" s="208"/>
      <c r="DF84" s="208"/>
      <c r="DG84" s="208"/>
      <c r="DH84" s="208"/>
      <c r="DI84" s="208"/>
      <c r="DJ84" s="208"/>
      <c r="DK84" s="208"/>
      <c r="DL84" s="208"/>
      <c r="DM84" s="208"/>
      <c r="DN84" s="208"/>
      <c r="DO84" s="208"/>
      <c r="DP84" s="208"/>
      <c r="DQ84" s="208"/>
      <c r="DR84" s="208"/>
      <c r="DS84" s="208"/>
      <c r="DT84" s="208"/>
      <c r="DU84" s="208"/>
      <c r="DV84" s="208"/>
      <c r="DW84" s="208"/>
      <c r="DX84" s="208"/>
      <c r="DY84" s="208"/>
      <c r="DZ84" s="208"/>
      <c r="EA84" s="208"/>
      <c r="EB84" s="208"/>
      <c r="EC84" s="208"/>
      <c r="ED84" s="208"/>
      <c r="EE84" s="208"/>
      <c r="EF84" s="208"/>
      <c r="EG84" s="208"/>
      <c r="EH84" s="208"/>
      <c r="EI84" s="208"/>
      <c r="EJ84" s="208"/>
      <c r="EK84" s="208"/>
      <c r="EL84" s="208"/>
      <c r="EM84" s="208"/>
      <c r="EN84" s="208"/>
      <c r="EO84" s="208"/>
      <c r="EP84" s="208"/>
      <c r="EQ84" s="208"/>
      <c r="ER84" s="208"/>
      <c r="ES84" s="208"/>
      <c r="ET84" s="208"/>
      <c r="EU84" s="208"/>
      <c r="EV84" s="208"/>
      <c r="EW84" s="208"/>
      <c r="EX84" s="208"/>
      <c r="EY84" s="208"/>
      <c r="EZ84" s="208"/>
      <c r="FA84" s="208"/>
      <c r="FB84" s="208"/>
      <c r="FC84" s="208"/>
      <c r="FD84" s="208"/>
      <c r="FE84" s="208"/>
      <c r="FF84" s="208"/>
      <c r="FG84" s="208"/>
      <c r="FH84" s="208"/>
      <c r="FI84" s="208"/>
      <c r="FJ84" s="208"/>
      <c r="FK84" s="208"/>
      <c r="FL84" s="208"/>
      <c r="FM84" s="208"/>
      <c r="FN84" s="208"/>
      <c r="FO84" s="208"/>
      <c r="FP84" s="208"/>
      <c r="FQ84" s="208"/>
      <c r="FR84" s="208"/>
      <c r="FS84" s="208"/>
      <c r="FT84" s="208"/>
      <c r="FU84" s="208"/>
      <c r="FV84" s="208"/>
      <c r="FW84" s="208"/>
      <c r="FX84" s="208"/>
      <c r="FY84" s="208"/>
      <c r="FZ84" s="208"/>
      <c r="GA84" s="208"/>
      <c r="GB84" s="208"/>
      <c r="GC84" s="208"/>
      <c r="GD84" s="208"/>
      <c r="GE84" s="208"/>
      <c r="GF84" s="208"/>
      <c r="GG84" s="208"/>
      <c r="GH84" s="208"/>
      <c r="GI84" s="208"/>
      <c r="GJ84" s="208"/>
      <c r="GK84" s="208"/>
      <c r="GL84" s="208"/>
      <c r="GM84" s="208"/>
      <c r="GN84" s="208"/>
      <c r="GO84" s="208"/>
      <c r="GP84" s="208"/>
      <c r="GQ84" s="208"/>
      <c r="GR84" s="208"/>
      <c r="GS84" s="208"/>
      <c r="GT84" s="208"/>
      <c r="GU84" s="208"/>
      <c r="GV84" s="208"/>
      <c r="GW84" s="208"/>
      <c r="GX84" s="208"/>
      <c r="GY84" s="208"/>
      <c r="GZ84" s="208"/>
      <c r="HA84" s="208"/>
      <c r="HB84" s="208"/>
      <c r="HC84" s="208"/>
      <c r="HD84" s="208"/>
      <c r="HE84" s="208"/>
      <c r="HF84" s="208"/>
      <c r="HG84" s="208"/>
      <c r="HH84" s="208"/>
      <c r="HI84" s="208"/>
      <c r="HJ84" s="208"/>
      <c r="HK84" s="208"/>
      <c r="HL84" s="208"/>
      <c r="HM84" s="208"/>
      <c r="HN84" s="208"/>
      <c r="HO84" s="208"/>
      <c r="HP84" s="208"/>
      <c r="HQ84" s="208"/>
      <c r="HR84" s="208"/>
      <c r="HS84" s="208"/>
      <c r="HT84" s="208"/>
      <c r="HU84" s="208"/>
      <c r="HV84" s="208"/>
      <c r="HW84" s="208"/>
      <c r="HX84" s="208"/>
      <c r="HY84" s="208"/>
      <c r="HZ84" s="208"/>
      <c r="IA84" s="208"/>
      <c r="IB84" s="208"/>
      <c r="IC84" s="208"/>
      <c r="ID84" s="208"/>
      <c r="IE84" s="208"/>
      <c r="IF84" s="208"/>
      <c r="IG84" s="208"/>
      <c r="IH84" s="208"/>
      <c r="II84" s="208"/>
      <c r="IJ84" s="208"/>
      <c r="IK84" s="208"/>
      <c r="IL84" s="208"/>
      <c r="IM84" s="208"/>
      <c r="IN84" s="208"/>
      <c r="IO84" s="208"/>
      <c r="IP84" s="208"/>
      <c r="IQ84" s="208"/>
      <c r="IR84" s="208"/>
      <c r="IS84" s="208"/>
      <c r="IT84" s="208"/>
      <c r="IU84" s="208"/>
      <c r="IV84" s="208"/>
      <c r="IW84" s="208"/>
      <c r="IX84" s="208"/>
      <c r="IY84" s="208"/>
      <c r="IZ84" s="208"/>
      <c r="JA84" s="208"/>
      <c r="JB84" s="208"/>
      <c r="JC84" s="208"/>
      <c r="JD84" s="208"/>
      <c r="JE84" s="208"/>
      <c r="JF84" s="208"/>
      <c r="JG84" s="208"/>
      <c r="JH84" s="208"/>
      <c r="JI84" s="208"/>
      <c r="JJ84" s="208"/>
      <c r="JK84" s="208"/>
      <c r="JL84" s="208"/>
      <c r="JM84" s="208"/>
      <c r="JN84" s="208"/>
      <c r="JO84" s="208"/>
      <c r="JP84" s="208"/>
      <c r="JQ84" s="208"/>
      <c r="JR84" s="208"/>
      <c r="JS84" s="208"/>
      <c r="JT84" s="208"/>
      <c r="JU84" s="208"/>
      <c r="JV84" s="208"/>
      <c r="JW84" s="208"/>
      <c r="JX84" s="208"/>
      <c r="JY84" s="208"/>
      <c r="JZ84" s="208"/>
      <c r="KA84" s="208"/>
      <c r="KB84" s="208"/>
      <c r="AKU84" s="26"/>
      <c r="AKV84" s="26"/>
      <c r="AKW84" s="26"/>
      <c r="AKX84" s="26"/>
      <c r="AKY84" s="26"/>
      <c r="AKZ84" s="26"/>
      <c r="ALA84" s="26"/>
      <c r="ALB84" s="26"/>
      <c r="ALC84" s="26"/>
      <c r="ALD84" s="26"/>
      <c r="ALE84" s="26"/>
      <c r="ALF84" s="26"/>
      <c r="ALG84" s="26"/>
      <c r="ALH84" s="26"/>
      <c r="ALI84" s="26"/>
      <c r="ALJ84" s="26"/>
      <c r="ALK84" s="26"/>
      <c r="ALL84" s="26"/>
      <c r="ALM84" s="26"/>
      <c r="ALN84" s="26"/>
      <c r="ALO84" s="26"/>
      <c r="ALP84" s="26"/>
      <c r="ALQ84" s="26"/>
      <c r="ALR84" s="26"/>
      <c r="ALS84" s="26"/>
      <c r="ALT84" s="26"/>
      <c r="ALU84" s="26"/>
      <c r="ALV84" s="26"/>
      <c r="ALW84" s="26"/>
      <c r="ALX84" s="26"/>
      <c r="ALY84" s="26"/>
      <c r="ALZ84" s="26"/>
      <c r="AMA84" s="26"/>
      <c r="AMB84" s="26"/>
      <c r="AMC84" s="26"/>
      <c r="AMD84" s="26"/>
      <c r="AME84" s="26"/>
      <c r="AMF84" s="26"/>
      <c r="AMG84" s="26"/>
      <c r="AMH84" s="26"/>
      <c r="AMI84" s="26"/>
    </row>
    <row r="85" s="207" customFormat="true" ht="14.1" hidden="true" customHeight="true" outlineLevel="0" collapsed="false">
      <c r="A85" s="176" t="s">
        <v>329</v>
      </c>
      <c r="B85" s="176" t="s">
        <v>68</v>
      </c>
      <c r="C85" s="176"/>
      <c r="D85" s="177" t="n">
        <v>1971</v>
      </c>
      <c r="E85" s="177" t="n">
        <f aca="true">YEAR(TODAY())-D85</f>
        <v>54</v>
      </c>
      <c r="F85" s="177" t="s">
        <v>42</v>
      </c>
      <c r="G85" s="177" t="s">
        <v>76</v>
      </c>
      <c r="H85" s="265"/>
      <c r="I85" s="110"/>
      <c r="J85" s="110"/>
      <c r="K85" s="111" t="n">
        <f aca="false">IF(COUNT(M85:V85)&lt;7,W85,LARGE(M85:V85,1)+LARGE(M85:V85,2)+LARGE(M85:V85,3)+LARGE(M85:V85,4)+LARGE(M85:V85,5)+LARGE(M85:V85,6)+LARGE(M85:V85,7))</f>
        <v>0</v>
      </c>
      <c r="L85" s="111"/>
      <c r="M85" s="178"/>
      <c r="N85" s="178" t="n">
        <v>0</v>
      </c>
      <c r="O85" s="178" t="n">
        <v>0</v>
      </c>
      <c r="P85" s="178"/>
      <c r="Q85" s="178"/>
      <c r="R85" s="178"/>
      <c r="S85" s="178"/>
      <c r="T85" s="178" t="str">
        <f aca="false">BY85</f>
        <v> </v>
      </c>
      <c r="U85" s="178" t="n">
        <f aca="false">CG85</f>
        <v>0</v>
      </c>
      <c r="V85" s="178" t="str">
        <f aca="false">CO85</f>
        <v> </v>
      </c>
      <c r="W85" s="262" t="n">
        <f aca="false">SUM(M85:V85)</f>
        <v>0</v>
      </c>
      <c r="X85" s="115" t="s">
        <v>7</v>
      </c>
      <c r="Y85" s="111" t="s">
        <v>7</v>
      </c>
      <c r="Z85" s="113" t="s">
        <v>7</v>
      </c>
      <c r="AA85" s="113" t="s">
        <v>7</v>
      </c>
      <c r="AB85" s="113" t="e">
        <f aca="false">AA85-Z85</f>
        <v>#VALUE!</v>
      </c>
      <c r="AC85" s="4" t="s">
        <v>7</v>
      </c>
      <c r="AD85" s="111" t="s">
        <v>7</v>
      </c>
      <c r="AE85" s="4" t="s">
        <v>7</v>
      </c>
      <c r="AF85" s="184" t="s">
        <v>7</v>
      </c>
      <c r="AG85" s="180" t="s">
        <v>7</v>
      </c>
      <c r="AH85" s="181" t="s">
        <v>7</v>
      </c>
      <c r="AI85" s="181" t="s">
        <v>7</v>
      </c>
      <c r="AJ85" s="182" t="s">
        <v>7</v>
      </c>
      <c r="AK85" s="183" t="s">
        <v>7</v>
      </c>
      <c r="AL85" s="180" t="s">
        <v>7</v>
      </c>
      <c r="AM85" s="183" t="s">
        <v>7</v>
      </c>
      <c r="AN85" s="115" t="s">
        <v>7</v>
      </c>
      <c r="AO85" s="111" t="s">
        <v>7</v>
      </c>
      <c r="AP85" s="113" t="s">
        <v>7</v>
      </c>
      <c r="AQ85" s="113" t="s">
        <v>7</v>
      </c>
      <c r="AR85" s="113" t="s">
        <v>7</v>
      </c>
      <c r="AS85" s="4" t="s">
        <v>7</v>
      </c>
      <c r="AT85" s="111" t="s">
        <v>7</v>
      </c>
      <c r="AU85" s="4" t="s">
        <v>7</v>
      </c>
      <c r="AV85" s="184" t="s">
        <v>7</v>
      </c>
      <c r="AW85" s="180" t="s">
        <v>7</v>
      </c>
      <c r="AX85" s="181" t="s">
        <v>7</v>
      </c>
      <c r="AY85" s="181" t="s">
        <v>7</v>
      </c>
      <c r="AZ85" s="182" t="s">
        <v>7</v>
      </c>
      <c r="BA85" s="183" t="s">
        <v>7</v>
      </c>
      <c r="BB85" s="180" t="s">
        <v>7</v>
      </c>
      <c r="BC85" s="183" t="s">
        <v>7</v>
      </c>
      <c r="BD85" s="115" t="s">
        <v>7</v>
      </c>
      <c r="BE85" s="111" t="s">
        <v>7</v>
      </c>
      <c r="BF85" s="113" t="s">
        <v>7</v>
      </c>
      <c r="BG85" s="113" t="s">
        <v>7</v>
      </c>
      <c r="BH85" s="113" t="s">
        <v>7</v>
      </c>
      <c r="BI85" s="4" t="s">
        <v>7</v>
      </c>
      <c r="BJ85" s="111" t="s">
        <v>7</v>
      </c>
      <c r="BK85" s="4" t="s">
        <v>7</v>
      </c>
      <c r="BL85" s="185" t="s">
        <v>7</v>
      </c>
      <c r="BM85" s="186" t="s">
        <v>15</v>
      </c>
      <c r="BN85" s="187" t="s">
        <v>7</v>
      </c>
      <c r="BO85" s="187" t="s">
        <v>7</v>
      </c>
      <c r="BP85" s="187" t="s">
        <v>7</v>
      </c>
      <c r="BQ85" s="188" t="s">
        <v>7</v>
      </c>
      <c r="BR85" s="186" t="s">
        <v>7</v>
      </c>
      <c r="BS85" s="188" t="s">
        <v>7</v>
      </c>
      <c r="BT85" s="263" t="s">
        <v>7</v>
      </c>
      <c r="BU85" s="180" t="s">
        <v>7</v>
      </c>
      <c r="BV85" s="181" t="s">
        <v>7</v>
      </c>
      <c r="BW85" s="183" t="s">
        <v>7</v>
      </c>
      <c r="BX85" s="180" t="s">
        <v>7</v>
      </c>
      <c r="BY85" s="183" t="s">
        <v>7</v>
      </c>
      <c r="BZ85" s="185"/>
      <c r="CA85" s="186"/>
      <c r="CB85" s="187"/>
      <c r="CC85" s="187"/>
      <c r="CD85" s="187" t="n">
        <f aca="false">CC85-CB85</f>
        <v>0</v>
      </c>
      <c r="CE85" s="188"/>
      <c r="CF85" s="186"/>
      <c r="CG85" s="188"/>
      <c r="CH85" s="263"/>
      <c r="CI85" s="180" t="n">
        <v>4</v>
      </c>
      <c r="CJ85" s="181" t="n">
        <v>0.711111111111111</v>
      </c>
      <c r="CK85" s="181" t="n">
        <v>0.729490740740741</v>
      </c>
      <c r="CL85" s="181" t="n">
        <f aca="false">CK85-CJ85</f>
        <v>0.0183796296296296</v>
      </c>
      <c r="CM85" s="183" t="n">
        <v>25</v>
      </c>
      <c r="CN85" s="180" t="n">
        <v>4</v>
      </c>
      <c r="CO85" s="183" t="s">
        <v>7</v>
      </c>
      <c r="CX85" s="211"/>
      <c r="CY85" s="208"/>
      <c r="CZ85" s="208"/>
      <c r="DA85" s="208"/>
      <c r="DB85" s="208"/>
      <c r="DC85" s="208"/>
      <c r="DD85" s="208"/>
      <c r="DE85" s="208"/>
      <c r="DF85" s="208"/>
      <c r="DG85" s="208"/>
      <c r="DH85" s="208"/>
      <c r="DI85" s="208"/>
      <c r="DJ85" s="208"/>
      <c r="DK85" s="208"/>
      <c r="DL85" s="208"/>
      <c r="DM85" s="208"/>
      <c r="DN85" s="208"/>
      <c r="DO85" s="208"/>
      <c r="DP85" s="208"/>
      <c r="DQ85" s="208"/>
      <c r="DR85" s="208"/>
      <c r="DS85" s="208"/>
      <c r="DT85" s="208"/>
      <c r="DU85" s="208"/>
      <c r="DV85" s="208"/>
      <c r="DW85" s="208"/>
      <c r="DX85" s="208"/>
      <c r="DY85" s="208"/>
      <c r="DZ85" s="208"/>
      <c r="EA85" s="208"/>
      <c r="EB85" s="208"/>
      <c r="EC85" s="208"/>
      <c r="ED85" s="208"/>
      <c r="EE85" s="208"/>
      <c r="EF85" s="208"/>
      <c r="EG85" s="208"/>
      <c r="EH85" s="208"/>
      <c r="EI85" s="208"/>
      <c r="EJ85" s="208"/>
      <c r="EK85" s="208"/>
      <c r="EL85" s="208"/>
      <c r="EM85" s="208"/>
      <c r="EN85" s="208"/>
      <c r="EO85" s="208"/>
      <c r="EP85" s="208"/>
      <c r="EQ85" s="208"/>
      <c r="ER85" s="208"/>
      <c r="ES85" s="208"/>
      <c r="ET85" s="208"/>
      <c r="EU85" s="208"/>
      <c r="EV85" s="208"/>
      <c r="EW85" s="208"/>
      <c r="EX85" s="208"/>
      <c r="EY85" s="208"/>
      <c r="EZ85" s="208"/>
      <c r="FA85" s="208"/>
      <c r="FB85" s="208"/>
      <c r="FC85" s="208"/>
      <c r="FD85" s="208"/>
      <c r="FE85" s="208"/>
      <c r="FF85" s="208"/>
      <c r="FG85" s="208"/>
      <c r="FH85" s="208"/>
      <c r="FI85" s="208"/>
      <c r="FJ85" s="208"/>
      <c r="FK85" s="208"/>
      <c r="FL85" s="208"/>
      <c r="FM85" s="208"/>
      <c r="FN85" s="208"/>
      <c r="FO85" s="208"/>
      <c r="FP85" s="208"/>
      <c r="FQ85" s="208"/>
      <c r="FR85" s="208"/>
      <c r="FS85" s="208"/>
      <c r="FT85" s="208"/>
      <c r="FU85" s="208"/>
      <c r="FV85" s="208"/>
      <c r="FW85" s="208"/>
      <c r="FX85" s="208"/>
      <c r="FY85" s="208"/>
      <c r="FZ85" s="208"/>
      <c r="GA85" s="208"/>
      <c r="GB85" s="208"/>
      <c r="GC85" s="208"/>
      <c r="GD85" s="208"/>
      <c r="GE85" s="208"/>
      <c r="GF85" s="208"/>
      <c r="GG85" s="208"/>
      <c r="GH85" s="208"/>
      <c r="GI85" s="208"/>
      <c r="GJ85" s="208"/>
      <c r="GK85" s="208"/>
      <c r="GL85" s="208"/>
      <c r="GM85" s="208"/>
      <c r="GN85" s="208"/>
      <c r="GO85" s="208"/>
      <c r="GP85" s="208"/>
      <c r="GQ85" s="208"/>
      <c r="GR85" s="208"/>
      <c r="GS85" s="208"/>
      <c r="GT85" s="208"/>
      <c r="GU85" s="208"/>
      <c r="GV85" s="208"/>
      <c r="GW85" s="208"/>
      <c r="GX85" s="208"/>
      <c r="GY85" s="208"/>
      <c r="GZ85" s="208"/>
      <c r="HA85" s="208"/>
      <c r="HB85" s="208"/>
      <c r="HC85" s="208"/>
      <c r="HD85" s="208"/>
      <c r="HE85" s="208"/>
      <c r="HF85" s="208"/>
      <c r="HG85" s="208"/>
      <c r="HH85" s="208"/>
      <c r="HI85" s="208"/>
      <c r="HJ85" s="208"/>
      <c r="HK85" s="208"/>
      <c r="HL85" s="208"/>
      <c r="HM85" s="208"/>
      <c r="HN85" s="208"/>
      <c r="HO85" s="208"/>
      <c r="HP85" s="208"/>
      <c r="HQ85" s="208"/>
      <c r="HR85" s="208"/>
      <c r="HS85" s="208"/>
      <c r="HT85" s="208"/>
      <c r="HU85" s="208"/>
      <c r="HV85" s="208"/>
      <c r="HW85" s="208"/>
      <c r="HX85" s="208"/>
      <c r="HY85" s="208"/>
      <c r="HZ85" s="208"/>
      <c r="IA85" s="208"/>
      <c r="IB85" s="208"/>
      <c r="IC85" s="208"/>
      <c r="ID85" s="208"/>
      <c r="IE85" s="208"/>
      <c r="IF85" s="208"/>
      <c r="IG85" s="208"/>
      <c r="IH85" s="208"/>
      <c r="II85" s="208"/>
      <c r="IJ85" s="208"/>
      <c r="IK85" s="208"/>
      <c r="IL85" s="208"/>
      <c r="IM85" s="208"/>
      <c r="IN85" s="208"/>
      <c r="IO85" s="208"/>
      <c r="IP85" s="208"/>
      <c r="IQ85" s="208"/>
      <c r="IR85" s="208"/>
      <c r="IS85" s="208"/>
      <c r="IT85" s="208"/>
      <c r="IU85" s="208"/>
      <c r="IV85" s="208"/>
      <c r="IW85" s="208"/>
      <c r="IX85" s="208"/>
      <c r="IY85" s="208"/>
      <c r="IZ85" s="208"/>
      <c r="JA85" s="208"/>
      <c r="JB85" s="208"/>
      <c r="JC85" s="208"/>
      <c r="JD85" s="208"/>
      <c r="JE85" s="208"/>
      <c r="JF85" s="208"/>
      <c r="JG85" s="208"/>
      <c r="JH85" s="208"/>
      <c r="JI85" s="208"/>
      <c r="JJ85" s="208"/>
      <c r="JK85" s="208"/>
      <c r="JL85" s="208"/>
      <c r="JM85" s="208"/>
      <c r="JN85" s="208"/>
      <c r="JO85" s="208"/>
      <c r="JP85" s="208"/>
      <c r="JQ85" s="208"/>
      <c r="JR85" s="208"/>
      <c r="JS85" s="208"/>
      <c r="JT85" s="208"/>
      <c r="JU85" s="208"/>
      <c r="JV85" s="208"/>
      <c r="JW85" s="208"/>
      <c r="JX85" s="208"/>
      <c r="JY85" s="208"/>
      <c r="JZ85" s="208"/>
      <c r="KA85" s="208"/>
      <c r="KB85" s="208"/>
      <c r="AKU85" s="26"/>
      <c r="AKV85" s="26"/>
      <c r="AKW85" s="26"/>
      <c r="AKX85" s="26"/>
      <c r="AKY85" s="26"/>
      <c r="AKZ85" s="26"/>
      <c r="ALA85" s="26"/>
      <c r="ALB85" s="26"/>
      <c r="ALC85" s="26"/>
      <c r="ALD85" s="26"/>
      <c r="ALE85" s="26"/>
      <c r="ALF85" s="26"/>
      <c r="ALG85" s="26"/>
      <c r="ALH85" s="26"/>
      <c r="ALI85" s="26"/>
      <c r="ALJ85" s="26"/>
      <c r="ALK85" s="26"/>
      <c r="ALL85" s="26"/>
      <c r="ALM85" s="26"/>
      <c r="ALN85" s="26"/>
      <c r="ALO85" s="26"/>
      <c r="ALP85" s="26"/>
      <c r="ALQ85" s="26"/>
      <c r="ALR85" s="26"/>
      <c r="ALS85" s="26"/>
      <c r="ALT85" s="26"/>
      <c r="ALU85" s="26"/>
      <c r="ALV85" s="26"/>
      <c r="ALW85" s="26"/>
      <c r="ALX85" s="26"/>
      <c r="ALY85" s="26"/>
      <c r="ALZ85" s="26"/>
      <c r="AMA85" s="26"/>
      <c r="AMB85" s="26"/>
      <c r="AMC85" s="26"/>
      <c r="AMD85" s="26"/>
      <c r="AME85" s="26"/>
      <c r="AMF85" s="26"/>
      <c r="AMG85" s="26"/>
      <c r="AMH85" s="26"/>
      <c r="AMI85" s="26"/>
    </row>
    <row r="86" s="207" customFormat="true" ht="14.1" hidden="true" customHeight="true" outlineLevel="0" collapsed="false">
      <c r="A86" s="176" t="s">
        <v>331</v>
      </c>
      <c r="B86" s="176" t="s">
        <v>290</v>
      </c>
      <c r="C86" s="176" t="s">
        <v>332</v>
      </c>
      <c r="D86" s="177" t="n">
        <v>1968</v>
      </c>
      <c r="E86" s="177" t="n">
        <f aca="true">YEAR(TODAY())-D86</f>
        <v>57</v>
      </c>
      <c r="F86" s="177" t="s">
        <v>42</v>
      </c>
      <c r="G86" s="177" t="s">
        <v>76</v>
      </c>
      <c r="H86" s="265"/>
      <c r="I86" s="110"/>
      <c r="J86" s="110"/>
      <c r="K86" s="111" t="n">
        <f aca="false">IF(COUNT(M86:V86)&lt;7,W86,LARGE(M86:V86,1)+LARGE(M86:V86,2)+LARGE(M86:V86,3)+LARGE(M86:V86,4)+LARGE(M86:V86,5)+LARGE(M86:V86,6)+LARGE(M86:V86,7))</f>
        <v>0</v>
      </c>
      <c r="L86" s="111"/>
      <c r="M86" s="178"/>
      <c r="N86" s="178" t="n">
        <v>0</v>
      </c>
      <c r="O86" s="178" t="n">
        <v>0</v>
      </c>
      <c r="P86" s="178"/>
      <c r="Q86" s="178"/>
      <c r="R86" s="178"/>
      <c r="S86" s="178"/>
      <c r="T86" s="178" t="str">
        <f aca="false">BY86</f>
        <v> </v>
      </c>
      <c r="U86" s="178" t="n">
        <f aca="false">CG86</f>
        <v>0</v>
      </c>
      <c r="V86" s="178"/>
      <c r="W86" s="262" t="n">
        <f aca="false">SUM(M86:V86)</f>
        <v>0</v>
      </c>
      <c r="X86" s="115" t="s">
        <v>7</v>
      </c>
      <c r="Y86" s="111" t="s">
        <v>7</v>
      </c>
      <c r="Z86" s="113" t="s">
        <v>7</v>
      </c>
      <c r="AA86" s="113" t="s">
        <v>7</v>
      </c>
      <c r="AB86" s="113" t="e">
        <f aca="false">AA86-Z86</f>
        <v>#VALUE!</v>
      </c>
      <c r="AC86" s="4" t="s">
        <v>7</v>
      </c>
      <c r="AD86" s="111" t="s">
        <v>7</v>
      </c>
      <c r="AE86" s="4" t="s">
        <v>7</v>
      </c>
      <c r="AF86" s="184" t="s">
        <v>7</v>
      </c>
      <c r="AG86" s="180" t="s">
        <v>7</v>
      </c>
      <c r="AH86" s="181" t="s">
        <v>7</v>
      </c>
      <c r="AI86" s="181" t="s">
        <v>7</v>
      </c>
      <c r="AJ86" s="182" t="s">
        <v>7</v>
      </c>
      <c r="AK86" s="183" t="s">
        <v>7</v>
      </c>
      <c r="AL86" s="180" t="s">
        <v>7</v>
      </c>
      <c r="AM86" s="183" t="s">
        <v>7</v>
      </c>
      <c r="AN86" s="115" t="s">
        <v>7</v>
      </c>
      <c r="AO86" s="111" t="s">
        <v>7</v>
      </c>
      <c r="AP86" s="113" t="s">
        <v>7</v>
      </c>
      <c r="AQ86" s="113" t="s">
        <v>7</v>
      </c>
      <c r="AR86" s="113" t="s">
        <v>7</v>
      </c>
      <c r="AS86" s="4" t="s">
        <v>7</v>
      </c>
      <c r="AT86" s="111" t="s">
        <v>7</v>
      </c>
      <c r="AU86" s="4" t="s">
        <v>7</v>
      </c>
      <c r="AV86" s="184" t="s">
        <v>7</v>
      </c>
      <c r="AW86" s="180" t="s">
        <v>7</v>
      </c>
      <c r="AX86" s="181" t="s">
        <v>7</v>
      </c>
      <c r="AY86" s="181" t="s">
        <v>7</v>
      </c>
      <c r="AZ86" s="182" t="s">
        <v>7</v>
      </c>
      <c r="BA86" s="183" t="s">
        <v>7</v>
      </c>
      <c r="BB86" s="180" t="s">
        <v>7</v>
      </c>
      <c r="BC86" s="183" t="s">
        <v>7</v>
      </c>
      <c r="BD86" s="115" t="s">
        <v>7</v>
      </c>
      <c r="BE86" s="111" t="s">
        <v>7</v>
      </c>
      <c r="BF86" s="113" t="s">
        <v>7</v>
      </c>
      <c r="BG86" s="113" t="s">
        <v>7</v>
      </c>
      <c r="BH86" s="113" t="s">
        <v>7</v>
      </c>
      <c r="BI86" s="4" t="s">
        <v>7</v>
      </c>
      <c r="BJ86" s="111" t="s">
        <v>7</v>
      </c>
      <c r="BK86" s="4" t="s">
        <v>7</v>
      </c>
      <c r="BL86" s="185" t="s">
        <v>7</v>
      </c>
      <c r="BM86" s="186" t="s">
        <v>15</v>
      </c>
      <c r="BN86" s="187" t="s">
        <v>7</v>
      </c>
      <c r="BO86" s="187" t="s">
        <v>7</v>
      </c>
      <c r="BP86" s="187" t="s">
        <v>7</v>
      </c>
      <c r="BQ86" s="188" t="s">
        <v>7</v>
      </c>
      <c r="BR86" s="186" t="s">
        <v>7</v>
      </c>
      <c r="BS86" s="188" t="s">
        <v>7</v>
      </c>
      <c r="BT86" s="263" t="s">
        <v>7</v>
      </c>
      <c r="BU86" s="180" t="s">
        <v>7</v>
      </c>
      <c r="BV86" s="181" t="s">
        <v>7</v>
      </c>
      <c r="BW86" s="183" t="s">
        <v>7</v>
      </c>
      <c r="BX86" s="180" t="s">
        <v>7</v>
      </c>
      <c r="BY86" s="183" t="s">
        <v>7</v>
      </c>
      <c r="BZ86" s="185"/>
      <c r="CA86" s="186"/>
      <c r="CB86" s="187"/>
      <c r="CC86" s="187"/>
      <c r="CD86" s="187" t="n">
        <f aca="false">CC86-CB86</f>
        <v>0</v>
      </c>
      <c r="CE86" s="188"/>
      <c r="CF86" s="186"/>
      <c r="CG86" s="188"/>
      <c r="CH86" s="263"/>
      <c r="CI86" s="180"/>
      <c r="CJ86" s="181" t="s">
        <v>7</v>
      </c>
      <c r="CK86" s="181" t="s">
        <v>7</v>
      </c>
      <c r="CL86" s="181" t="s">
        <v>7</v>
      </c>
      <c r="CM86" s="183"/>
      <c r="CN86" s="180"/>
      <c r="CO86" s="183"/>
      <c r="CX86" s="211"/>
      <c r="CY86" s="27"/>
      <c r="CZ86" s="208"/>
      <c r="DA86" s="208"/>
      <c r="DB86" s="208"/>
      <c r="DC86" s="208"/>
      <c r="DD86" s="208"/>
      <c r="DE86" s="208"/>
      <c r="DF86" s="208"/>
      <c r="DG86" s="208"/>
      <c r="DH86" s="208"/>
      <c r="DI86" s="208"/>
      <c r="DJ86" s="208"/>
      <c r="DK86" s="208"/>
      <c r="DL86" s="208"/>
      <c r="DM86" s="208"/>
      <c r="DN86" s="208"/>
      <c r="DO86" s="208"/>
      <c r="DP86" s="208"/>
      <c r="DQ86" s="208"/>
      <c r="DR86" s="208"/>
      <c r="DS86" s="208"/>
      <c r="DT86" s="208"/>
      <c r="DU86" s="208"/>
      <c r="DV86" s="208"/>
      <c r="DW86" s="208"/>
      <c r="DX86" s="208"/>
      <c r="DY86" s="208"/>
      <c r="DZ86" s="208"/>
      <c r="EA86" s="208"/>
      <c r="EB86" s="208"/>
      <c r="EC86" s="208"/>
      <c r="ED86" s="208"/>
      <c r="EE86" s="208"/>
      <c r="EF86" s="208"/>
      <c r="EG86" s="208"/>
      <c r="EH86" s="208"/>
      <c r="EI86" s="208"/>
      <c r="EJ86" s="208"/>
      <c r="EK86" s="208"/>
      <c r="EL86" s="208"/>
      <c r="EM86" s="208"/>
      <c r="EN86" s="208"/>
      <c r="EO86" s="208"/>
      <c r="EP86" s="208"/>
      <c r="EQ86" s="208"/>
      <c r="ER86" s="208"/>
      <c r="ES86" s="208"/>
      <c r="ET86" s="208"/>
      <c r="EU86" s="208"/>
      <c r="EV86" s="208"/>
      <c r="EW86" s="208"/>
      <c r="EX86" s="208"/>
      <c r="EY86" s="208"/>
      <c r="EZ86" s="208"/>
      <c r="FA86" s="208"/>
      <c r="FB86" s="208"/>
      <c r="FC86" s="208"/>
      <c r="FD86" s="208"/>
      <c r="FE86" s="208"/>
      <c r="FF86" s="208"/>
      <c r="FG86" s="208"/>
      <c r="FH86" s="208"/>
      <c r="FI86" s="208"/>
      <c r="FJ86" s="208"/>
      <c r="FK86" s="208"/>
      <c r="FL86" s="208"/>
      <c r="FM86" s="208"/>
      <c r="FN86" s="208"/>
      <c r="FO86" s="208"/>
      <c r="FP86" s="208"/>
      <c r="FQ86" s="208"/>
      <c r="FR86" s="208"/>
      <c r="FS86" s="208"/>
      <c r="FT86" s="208"/>
      <c r="FU86" s="208"/>
      <c r="FV86" s="208"/>
      <c r="FW86" s="208"/>
      <c r="FX86" s="208"/>
      <c r="FY86" s="208"/>
      <c r="FZ86" s="208"/>
      <c r="GA86" s="208"/>
      <c r="GB86" s="208"/>
      <c r="GC86" s="208"/>
      <c r="GD86" s="208"/>
      <c r="GE86" s="208"/>
      <c r="GF86" s="208"/>
      <c r="GG86" s="208"/>
      <c r="GH86" s="208"/>
      <c r="GI86" s="208"/>
      <c r="GJ86" s="208"/>
      <c r="GK86" s="208"/>
      <c r="GL86" s="208"/>
      <c r="GM86" s="208"/>
      <c r="GN86" s="208"/>
      <c r="GO86" s="208"/>
      <c r="GP86" s="208"/>
      <c r="GQ86" s="208"/>
      <c r="GR86" s="208"/>
      <c r="GS86" s="208"/>
      <c r="GT86" s="208"/>
      <c r="GU86" s="208"/>
      <c r="GV86" s="208"/>
      <c r="GW86" s="208"/>
      <c r="GX86" s="208"/>
      <c r="GY86" s="208"/>
      <c r="GZ86" s="208"/>
      <c r="HA86" s="208"/>
      <c r="HB86" s="208"/>
      <c r="HC86" s="208"/>
      <c r="HD86" s="208"/>
      <c r="HE86" s="208"/>
      <c r="HF86" s="208"/>
      <c r="HG86" s="208"/>
      <c r="HH86" s="208"/>
      <c r="HI86" s="208"/>
      <c r="HJ86" s="208"/>
      <c r="HK86" s="208"/>
      <c r="HL86" s="208"/>
      <c r="HM86" s="208"/>
      <c r="HN86" s="208"/>
      <c r="HO86" s="208"/>
      <c r="HP86" s="208"/>
      <c r="HQ86" s="208"/>
      <c r="HR86" s="208"/>
      <c r="HS86" s="208"/>
      <c r="HT86" s="208"/>
      <c r="HU86" s="208"/>
      <c r="HV86" s="208"/>
      <c r="HW86" s="208"/>
      <c r="HX86" s="208"/>
      <c r="HY86" s="208"/>
      <c r="HZ86" s="208"/>
      <c r="IA86" s="208"/>
      <c r="IB86" s="208"/>
      <c r="IC86" s="208"/>
      <c r="ID86" s="208"/>
      <c r="IE86" s="208"/>
      <c r="IF86" s="208"/>
      <c r="IG86" s="208"/>
      <c r="IH86" s="208"/>
      <c r="II86" s="208"/>
      <c r="IJ86" s="208"/>
      <c r="IK86" s="208"/>
      <c r="IL86" s="208"/>
      <c r="IM86" s="208"/>
      <c r="IN86" s="208"/>
      <c r="IO86" s="208"/>
      <c r="IP86" s="208"/>
      <c r="IQ86" s="208"/>
      <c r="IR86" s="208"/>
      <c r="IS86" s="208"/>
      <c r="IT86" s="208"/>
      <c r="IU86" s="208"/>
      <c r="IV86" s="208"/>
      <c r="IW86" s="208"/>
      <c r="IX86" s="208"/>
      <c r="IY86" s="208"/>
      <c r="IZ86" s="208"/>
      <c r="JA86" s="208"/>
      <c r="JB86" s="208"/>
      <c r="JC86" s="208"/>
      <c r="JD86" s="208"/>
      <c r="JE86" s="208"/>
      <c r="JF86" s="208"/>
      <c r="JG86" s="208"/>
      <c r="JH86" s="208"/>
      <c r="JI86" s="208"/>
      <c r="JJ86" s="208"/>
      <c r="JK86" s="208"/>
      <c r="JL86" s="208"/>
      <c r="JM86" s="208"/>
      <c r="JN86" s="208"/>
      <c r="JO86" s="208"/>
      <c r="JP86" s="208"/>
      <c r="JQ86" s="208"/>
      <c r="JR86" s="208"/>
      <c r="JS86" s="208"/>
      <c r="JT86" s="208"/>
      <c r="JU86" s="208"/>
      <c r="JV86" s="208"/>
      <c r="JW86" s="208"/>
      <c r="JX86" s="208"/>
      <c r="JY86" s="208"/>
      <c r="JZ86" s="208"/>
      <c r="KA86" s="208"/>
      <c r="KB86" s="208"/>
      <c r="AKU86" s="26"/>
      <c r="AKV86" s="26"/>
      <c r="AKW86" s="26"/>
      <c r="AKX86" s="26"/>
      <c r="AKY86" s="26"/>
      <c r="AKZ86" s="26"/>
      <c r="ALA86" s="26"/>
      <c r="ALB86" s="26"/>
      <c r="ALC86" s="26"/>
      <c r="ALD86" s="26"/>
      <c r="ALE86" s="26"/>
      <c r="ALF86" s="26"/>
      <c r="ALG86" s="26"/>
      <c r="ALH86" s="26"/>
      <c r="ALI86" s="26"/>
      <c r="ALJ86" s="26"/>
      <c r="ALK86" s="26"/>
      <c r="ALL86" s="26"/>
      <c r="ALM86" s="26"/>
      <c r="ALN86" s="26"/>
      <c r="ALO86" s="26"/>
      <c r="ALP86" s="26"/>
      <c r="ALQ86" s="26"/>
      <c r="ALR86" s="26"/>
      <c r="ALS86" s="26"/>
      <c r="ALT86" s="26"/>
      <c r="ALU86" s="26"/>
      <c r="ALV86" s="26"/>
      <c r="ALW86" s="26"/>
      <c r="ALX86" s="26"/>
      <c r="ALY86" s="26"/>
      <c r="ALZ86" s="26"/>
      <c r="AMA86" s="26"/>
      <c r="AMB86" s="26"/>
      <c r="AMC86" s="26"/>
      <c r="AMD86" s="26"/>
      <c r="AME86" s="26"/>
      <c r="AMF86" s="26"/>
      <c r="AMG86" s="26"/>
      <c r="AMH86" s="26"/>
      <c r="AMI86" s="26"/>
    </row>
    <row r="87" s="207" customFormat="true" ht="14.1" hidden="true" customHeight="true" outlineLevel="0" collapsed="false">
      <c r="A87" s="176" t="s">
        <v>335</v>
      </c>
      <c r="B87" s="176" t="s">
        <v>215</v>
      </c>
      <c r="C87" s="176" t="s">
        <v>97</v>
      </c>
      <c r="D87" s="177" t="n">
        <v>1988</v>
      </c>
      <c r="E87" s="177" t="n">
        <f aca="true">YEAR(TODAY())-D87</f>
        <v>37</v>
      </c>
      <c r="F87" s="177" t="s">
        <v>42</v>
      </c>
      <c r="G87" s="177" t="s">
        <v>43</v>
      </c>
      <c r="H87" s="265"/>
      <c r="I87" s="110"/>
      <c r="J87" s="110"/>
      <c r="K87" s="111" t="n">
        <f aca="false">IF(COUNT(M87:V87)&lt;7,W87,LARGE(M87:V87,1)+LARGE(M87:V87,2)+LARGE(M87:V87,3)+LARGE(M87:V87,4)+LARGE(M87:V87,5)+LARGE(M87:V87,6)+LARGE(M87:V87,7))</f>
        <v>0</v>
      </c>
      <c r="L87" s="111"/>
      <c r="M87" s="178"/>
      <c r="N87" s="178" t="n">
        <v>0</v>
      </c>
      <c r="O87" s="178" t="n">
        <v>0</v>
      </c>
      <c r="P87" s="178"/>
      <c r="Q87" s="178"/>
      <c r="R87" s="178"/>
      <c r="S87" s="178"/>
      <c r="T87" s="178" t="str">
        <f aca="false">BY87</f>
        <v> </v>
      </c>
      <c r="U87" s="178" t="n">
        <f aca="false">CG87</f>
        <v>0</v>
      </c>
      <c r="V87" s="178"/>
      <c r="W87" s="262" t="n">
        <f aca="false">SUM(M87:V87)</f>
        <v>0</v>
      </c>
      <c r="X87" s="115" t="s">
        <v>7</v>
      </c>
      <c r="Y87" s="111" t="s">
        <v>7</v>
      </c>
      <c r="Z87" s="113" t="s">
        <v>7</v>
      </c>
      <c r="AA87" s="113" t="s">
        <v>7</v>
      </c>
      <c r="AB87" s="113" t="e">
        <f aca="false">AA87-Z87</f>
        <v>#VALUE!</v>
      </c>
      <c r="AC87" s="4" t="s">
        <v>7</v>
      </c>
      <c r="AD87" s="111" t="s">
        <v>7</v>
      </c>
      <c r="AE87" s="4" t="s">
        <v>7</v>
      </c>
      <c r="AF87" s="184" t="s">
        <v>7</v>
      </c>
      <c r="AG87" s="180" t="s">
        <v>7</v>
      </c>
      <c r="AH87" s="181" t="s">
        <v>7</v>
      </c>
      <c r="AI87" s="181" t="s">
        <v>7</v>
      </c>
      <c r="AJ87" s="182" t="s">
        <v>7</v>
      </c>
      <c r="AK87" s="183" t="s">
        <v>7</v>
      </c>
      <c r="AL87" s="180" t="s">
        <v>7</v>
      </c>
      <c r="AM87" s="183" t="s">
        <v>7</v>
      </c>
      <c r="AN87" s="115" t="s">
        <v>7</v>
      </c>
      <c r="AO87" s="111" t="s">
        <v>7</v>
      </c>
      <c r="AP87" s="113" t="s">
        <v>7</v>
      </c>
      <c r="AQ87" s="113" t="s">
        <v>7</v>
      </c>
      <c r="AR87" s="113" t="s">
        <v>7</v>
      </c>
      <c r="AS87" s="4" t="s">
        <v>7</v>
      </c>
      <c r="AT87" s="111" t="s">
        <v>7</v>
      </c>
      <c r="AU87" s="4" t="s">
        <v>7</v>
      </c>
      <c r="AV87" s="184" t="s">
        <v>7</v>
      </c>
      <c r="AW87" s="180" t="s">
        <v>7</v>
      </c>
      <c r="AX87" s="181" t="s">
        <v>7</v>
      </c>
      <c r="AY87" s="181" t="s">
        <v>7</v>
      </c>
      <c r="AZ87" s="182" t="s">
        <v>7</v>
      </c>
      <c r="BA87" s="183" t="s">
        <v>7</v>
      </c>
      <c r="BB87" s="180" t="s">
        <v>7</v>
      </c>
      <c r="BC87" s="183" t="s">
        <v>7</v>
      </c>
      <c r="BD87" s="115" t="s">
        <v>7</v>
      </c>
      <c r="BE87" s="111" t="s">
        <v>7</v>
      </c>
      <c r="BF87" s="113" t="s">
        <v>7</v>
      </c>
      <c r="BG87" s="113" t="s">
        <v>7</v>
      </c>
      <c r="BH87" s="113" t="s">
        <v>7</v>
      </c>
      <c r="BI87" s="4" t="s">
        <v>7</v>
      </c>
      <c r="BJ87" s="111" t="s">
        <v>7</v>
      </c>
      <c r="BK87" s="4" t="s">
        <v>7</v>
      </c>
      <c r="BL87" s="185" t="s">
        <v>7</v>
      </c>
      <c r="BM87" s="186" t="s">
        <v>15</v>
      </c>
      <c r="BN87" s="187" t="s">
        <v>7</v>
      </c>
      <c r="BO87" s="187" t="s">
        <v>7</v>
      </c>
      <c r="BP87" s="187" t="s">
        <v>7</v>
      </c>
      <c r="BQ87" s="188" t="s">
        <v>7</v>
      </c>
      <c r="BR87" s="186" t="s">
        <v>7</v>
      </c>
      <c r="BS87" s="188" t="s">
        <v>7</v>
      </c>
      <c r="BT87" s="263" t="s">
        <v>7</v>
      </c>
      <c r="BU87" s="180" t="s">
        <v>7</v>
      </c>
      <c r="BV87" s="181" t="s">
        <v>7</v>
      </c>
      <c r="BW87" s="183" t="s">
        <v>7</v>
      </c>
      <c r="BX87" s="180" t="s">
        <v>7</v>
      </c>
      <c r="BY87" s="183" t="s">
        <v>7</v>
      </c>
      <c r="BZ87" s="185"/>
      <c r="CA87" s="186"/>
      <c r="CB87" s="187"/>
      <c r="CC87" s="187"/>
      <c r="CD87" s="187" t="n">
        <f aca="false">CC87-CB87</f>
        <v>0</v>
      </c>
      <c r="CE87" s="188"/>
      <c r="CF87" s="186"/>
      <c r="CG87" s="188"/>
      <c r="CH87" s="263"/>
      <c r="CI87" s="180"/>
      <c r="CJ87" s="181" t="s">
        <v>7</v>
      </c>
      <c r="CK87" s="181" t="s">
        <v>7</v>
      </c>
      <c r="CL87" s="181" t="s">
        <v>7</v>
      </c>
      <c r="CM87" s="183"/>
      <c r="CN87" s="180"/>
      <c r="CO87" s="183"/>
      <c r="CX87" s="211"/>
      <c r="CY87" s="208"/>
      <c r="CZ87" s="208"/>
      <c r="DA87" s="208"/>
      <c r="DB87" s="208"/>
      <c r="DC87" s="208"/>
      <c r="DD87" s="208"/>
      <c r="DE87" s="208"/>
      <c r="DF87" s="208"/>
      <c r="DG87" s="208"/>
      <c r="DH87" s="208"/>
      <c r="DI87" s="208"/>
      <c r="DJ87" s="208"/>
      <c r="DK87" s="208"/>
      <c r="DL87" s="208"/>
      <c r="DM87" s="208"/>
      <c r="DN87" s="208"/>
      <c r="DO87" s="208"/>
      <c r="DP87" s="208"/>
      <c r="DQ87" s="208"/>
      <c r="DR87" s="208"/>
      <c r="DS87" s="208"/>
      <c r="DT87" s="208"/>
      <c r="DU87" s="208"/>
      <c r="DV87" s="208"/>
      <c r="DW87" s="208"/>
      <c r="DX87" s="208"/>
      <c r="DY87" s="208"/>
      <c r="DZ87" s="208"/>
      <c r="EA87" s="208"/>
      <c r="EB87" s="208"/>
      <c r="EC87" s="208"/>
      <c r="ED87" s="208"/>
      <c r="EE87" s="208"/>
      <c r="EF87" s="208"/>
      <c r="EG87" s="208"/>
      <c r="EH87" s="208"/>
      <c r="EI87" s="208"/>
      <c r="EJ87" s="208"/>
      <c r="EK87" s="208"/>
      <c r="EL87" s="208"/>
      <c r="EM87" s="208"/>
      <c r="EN87" s="208"/>
      <c r="EO87" s="208"/>
      <c r="EP87" s="208"/>
      <c r="EQ87" s="208"/>
      <c r="ER87" s="208"/>
      <c r="ES87" s="208"/>
      <c r="ET87" s="208"/>
      <c r="EU87" s="208"/>
      <c r="EV87" s="208"/>
      <c r="EW87" s="208"/>
      <c r="EX87" s="208"/>
      <c r="EY87" s="208"/>
      <c r="EZ87" s="208"/>
      <c r="FA87" s="208"/>
      <c r="FB87" s="208"/>
      <c r="FC87" s="208"/>
      <c r="FD87" s="208"/>
      <c r="FE87" s="208"/>
      <c r="FF87" s="208"/>
      <c r="FG87" s="208"/>
      <c r="FH87" s="208"/>
      <c r="FI87" s="208"/>
      <c r="FJ87" s="208"/>
      <c r="FK87" s="208"/>
      <c r="FL87" s="208"/>
      <c r="FM87" s="208"/>
      <c r="FN87" s="208"/>
      <c r="FO87" s="208"/>
      <c r="FP87" s="208"/>
      <c r="FQ87" s="208"/>
      <c r="FR87" s="208"/>
      <c r="FS87" s="208"/>
      <c r="FT87" s="208"/>
      <c r="FU87" s="208"/>
      <c r="FV87" s="208"/>
      <c r="FW87" s="208"/>
      <c r="FX87" s="208"/>
      <c r="FY87" s="208"/>
      <c r="FZ87" s="208"/>
      <c r="GA87" s="208"/>
      <c r="GB87" s="208"/>
      <c r="GC87" s="208"/>
      <c r="GD87" s="208"/>
      <c r="GE87" s="208"/>
      <c r="GF87" s="208"/>
      <c r="GG87" s="208"/>
      <c r="GH87" s="208"/>
      <c r="GI87" s="208"/>
      <c r="GJ87" s="208"/>
      <c r="GK87" s="208"/>
      <c r="GL87" s="208"/>
      <c r="GM87" s="208"/>
      <c r="GN87" s="208"/>
      <c r="GO87" s="208"/>
      <c r="GP87" s="208"/>
      <c r="GQ87" s="208"/>
      <c r="GR87" s="208"/>
      <c r="GS87" s="208"/>
      <c r="GT87" s="208"/>
      <c r="GU87" s="208"/>
      <c r="GV87" s="208"/>
      <c r="GW87" s="208"/>
      <c r="GX87" s="208"/>
      <c r="GY87" s="208"/>
      <c r="GZ87" s="208"/>
      <c r="HA87" s="208"/>
      <c r="HB87" s="208"/>
      <c r="HC87" s="208"/>
      <c r="HD87" s="208"/>
      <c r="HE87" s="208"/>
      <c r="HF87" s="208"/>
      <c r="HG87" s="208"/>
      <c r="HH87" s="208"/>
      <c r="HI87" s="208"/>
      <c r="HJ87" s="208"/>
      <c r="HK87" s="208"/>
      <c r="HL87" s="208"/>
      <c r="HM87" s="208"/>
      <c r="HN87" s="208"/>
      <c r="HO87" s="208"/>
      <c r="HP87" s="208"/>
      <c r="HQ87" s="208"/>
      <c r="HR87" s="208"/>
      <c r="HS87" s="208"/>
      <c r="HT87" s="208"/>
      <c r="HU87" s="208"/>
      <c r="HV87" s="208"/>
      <c r="HW87" s="208"/>
      <c r="HX87" s="208"/>
      <c r="HY87" s="208"/>
      <c r="HZ87" s="208"/>
      <c r="IA87" s="208"/>
      <c r="IB87" s="208"/>
      <c r="IC87" s="208"/>
      <c r="ID87" s="208"/>
      <c r="IE87" s="208"/>
      <c r="IF87" s="208"/>
      <c r="IG87" s="208"/>
      <c r="IH87" s="208"/>
      <c r="II87" s="208"/>
      <c r="IJ87" s="208"/>
      <c r="IK87" s="208"/>
      <c r="IL87" s="208"/>
      <c r="IM87" s="208"/>
      <c r="IN87" s="208"/>
      <c r="IO87" s="208"/>
      <c r="IP87" s="208"/>
      <c r="IQ87" s="208"/>
      <c r="IR87" s="208"/>
      <c r="IS87" s="208"/>
      <c r="IT87" s="208"/>
      <c r="IU87" s="208"/>
      <c r="IV87" s="208"/>
      <c r="IW87" s="208"/>
      <c r="IX87" s="208"/>
      <c r="IY87" s="208"/>
      <c r="IZ87" s="208"/>
      <c r="JA87" s="208"/>
      <c r="JB87" s="208"/>
      <c r="JC87" s="208"/>
      <c r="JD87" s="208"/>
      <c r="JE87" s="208"/>
      <c r="JF87" s="208"/>
      <c r="JG87" s="208"/>
      <c r="JH87" s="208"/>
      <c r="JI87" s="208"/>
      <c r="JJ87" s="208"/>
      <c r="JK87" s="208"/>
      <c r="JL87" s="208"/>
      <c r="JM87" s="208"/>
      <c r="JN87" s="208"/>
      <c r="JO87" s="208"/>
      <c r="JP87" s="208"/>
      <c r="JQ87" s="208"/>
      <c r="JR87" s="208"/>
      <c r="JS87" s="208"/>
      <c r="JT87" s="208"/>
      <c r="JU87" s="208"/>
      <c r="JV87" s="208"/>
      <c r="JW87" s="208"/>
      <c r="JX87" s="208"/>
      <c r="JY87" s="208"/>
      <c r="JZ87" s="208"/>
      <c r="KA87" s="208"/>
      <c r="KB87" s="208"/>
      <c r="AKU87" s="26"/>
      <c r="AKV87" s="26"/>
      <c r="AKW87" s="26"/>
      <c r="AKX87" s="26"/>
      <c r="AKY87" s="26"/>
      <c r="AKZ87" s="26"/>
      <c r="ALA87" s="26"/>
      <c r="ALB87" s="26"/>
      <c r="ALC87" s="26"/>
      <c r="ALD87" s="26"/>
      <c r="ALE87" s="26"/>
      <c r="ALF87" s="26"/>
      <c r="ALG87" s="26"/>
      <c r="ALH87" s="26"/>
      <c r="ALI87" s="26"/>
      <c r="ALJ87" s="26"/>
      <c r="ALK87" s="26"/>
      <c r="ALL87" s="26"/>
      <c r="ALM87" s="26"/>
      <c r="ALN87" s="26"/>
      <c r="ALO87" s="26"/>
      <c r="ALP87" s="26"/>
      <c r="ALQ87" s="26"/>
      <c r="ALR87" s="26"/>
      <c r="ALS87" s="26"/>
      <c r="ALT87" s="26"/>
      <c r="ALU87" s="26"/>
      <c r="ALV87" s="26"/>
      <c r="ALW87" s="26"/>
      <c r="ALX87" s="26"/>
      <c r="ALY87" s="26"/>
      <c r="ALZ87" s="26"/>
      <c r="AMA87" s="26"/>
      <c r="AMB87" s="26"/>
      <c r="AMC87" s="26"/>
      <c r="AMD87" s="26"/>
      <c r="AME87" s="26"/>
      <c r="AMF87" s="26"/>
      <c r="AMG87" s="26"/>
      <c r="AMH87" s="26"/>
      <c r="AMI87" s="26"/>
    </row>
    <row r="88" s="207" customFormat="true" ht="14.1" hidden="true" customHeight="true" outlineLevel="0" collapsed="false">
      <c r="A88" s="176" t="s">
        <v>336</v>
      </c>
      <c r="B88" s="176" t="s">
        <v>206</v>
      </c>
      <c r="C88" s="176"/>
      <c r="D88" s="177" t="n">
        <v>1987</v>
      </c>
      <c r="E88" s="177" t="n">
        <f aca="true">YEAR(TODAY())-D88</f>
        <v>38</v>
      </c>
      <c r="F88" s="177" t="s">
        <v>42</v>
      </c>
      <c r="G88" s="177" t="s">
        <v>43</v>
      </c>
      <c r="H88" s="265"/>
      <c r="I88" s="110"/>
      <c r="J88" s="110"/>
      <c r="K88" s="111" t="n">
        <f aca="false">IF(COUNT(M88:V88)&lt;7,W88,LARGE(M88:V88,1)+LARGE(M88:V88,2)+LARGE(M88:V88,3)+LARGE(M88:V88,4)+LARGE(M88:V88,5)+LARGE(M88:V88,6)+LARGE(M88:V88,7))</f>
        <v>0</v>
      </c>
      <c r="L88" s="111"/>
      <c r="M88" s="178"/>
      <c r="N88" s="178" t="n">
        <v>0</v>
      </c>
      <c r="O88" s="178" t="n">
        <v>0</v>
      </c>
      <c r="P88" s="178"/>
      <c r="Q88" s="178"/>
      <c r="R88" s="178"/>
      <c r="S88" s="178"/>
      <c r="T88" s="178" t="str">
        <f aca="false">BY88</f>
        <v> </v>
      </c>
      <c r="U88" s="178" t="n">
        <f aca="false">CG88</f>
        <v>0</v>
      </c>
      <c r="V88" s="178"/>
      <c r="W88" s="262" t="n">
        <f aca="false">SUM(M88:V88)</f>
        <v>0</v>
      </c>
      <c r="X88" s="115" t="s">
        <v>7</v>
      </c>
      <c r="Y88" s="111" t="s">
        <v>7</v>
      </c>
      <c r="Z88" s="113" t="s">
        <v>7</v>
      </c>
      <c r="AA88" s="113" t="s">
        <v>7</v>
      </c>
      <c r="AB88" s="113" t="e">
        <f aca="false">AA88-Z88</f>
        <v>#VALUE!</v>
      </c>
      <c r="AC88" s="4" t="s">
        <v>7</v>
      </c>
      <c r="AD88" s="111" t="s">
        <v>7</v>
      </c>
      <c r="AE88" s="4" t="s">
        <v>7</v>
      </c>
      <c r="AF88" s="184" t="s">
        <v>7</v>
      </c>
      <c r="AG88" s="180" t="s">
        <v>7</v>
      </c>
      <c r="AH88" s="181" t="s">
        <v>7</v>
      </c>
      <c r="AI88" s="181" t="s">
        <v>7</v>
      </c>
      <c r="AJ88" s="182" t="s">
        <v>7</v>
      </c>
      <c r="AK88" s="183" t="s">
        <v>7</v>
      </c>
      <c r="AL88" s="180" t="s">
        <v>7</v>
      </c>
      <c r="AM88" s="183" t="s">
        <v>7</v>
      </c>
      <c r="AN88" s="115" t="s">
        <v>7</v>
      </c>
      <c r="AO88" s="111" t="s">
        <v>7</v>
      </c>
      <c r="AP88" s="113" t="s">
        <v>7</v>
      </c>
      <c r="AQ88" s="113" t="s">
        <v>7</v>
      </c>
      <c r="AR88" s="113" t="s">
        <v>7</v>
      </c>
      <c r="AS88" s="4" t="s">
        <v>7</v>
      </c>
      <c r="AT88" s="111" t="s">
        <v>7</v>
      </c>
      <c r="AU88" s="4" t="s">
        <v>7</v>
      </c>
      <c r="AV88" s="184" t="s">
        <v>7</v>
      </c>
      <c r="AW88" s="180" t="s">
        <v>7</v>
      </c>
      <c r="AX88" s="181" t="s">
        <v>7</v>
      </c>
      <c r="AY88" s="181" t="s">
        <v>7</v>
      </c>
      <c r="AZ88" s="182" t="s">
        <v>7</v>
      </c>
      <c r="BA88" s="183" t="s">
        <v>7</v>
      </c>
      <c r="BB88" s="180" t="s">
        <v>7</v>
      </c>
      <c r="BC88" s="183" t="s">
        <v>7</v>
      </c>
      <c r="BD88" s="115" t="s">
        <v>7</v>
      </c>
      <c r="BE88" s="111" t="s">
        <v>7</v>
      </c>
      <c r="BF88" s="113" t="s">
        <v>7</v>
      </c>
      <c r="BG88" s="113" t="s">
        <v>7</v>
      </c>
      <c r="BH88" s="113" t="s">
        <v>7</v>
      </c>
      <c r="BI88" s="4" t="s">
        <v>7</v>
      </c>
      <c r="BJ88" s="111" t="s">
        <v>7</v>
      </c>
      <c r="BK88" s="4" t="s">
        <v>7</v>
      </c>
      <c r="BL88" s="185" t="s">
        <v>7</v>
      </c>
      <c r="BM88" s="186" t="s">
        <v>15</v>
      </c>
      <c r="BN88" s="187" t="s">
        <v>7</v>
      </c>
      <c r="BO88" s="187" t="s">
        <v>7</v>
      </c>
      <c r="BP88" s="187" t="s">
        <v>7</v>
      </c>
      <c r="BQ88" s="188" t="s">
        <v>7</v>
      </c>
      <c r="BR88" s="186" t="s">
        <v>7</v>
      </c>
      <c r="BS88" s="188" t="s">
        <v>7</v>
      </c>
      <c r="BT88" s="263" t="s">
        <v>7</v>
      </c>
      <c r="BU88" s="180" t="s">
        <v>7</v>
      </c>
      <c r="BV88" s="181" t="s">
        <v>7</v>
      </c>
      <c r="BW88" s="183" t="s">
        <v>7</v>
      </c>
      <c r="BX88" s="180" t="s">
        <v>7</v>
      </c>
      <c r="BY88" s="183" t="s">
        <v>7</v>
      </c>
      <c r="BZ88" s="185"/>
      <c r="CA88" s="186"/>
      <c r="CB88" s="187"/>
      <c r="CC88" s="187"/>
      <c r="CD88" s="187" t="n">
        <f aca="false">CC88-CB88</f>
        <v>0</v>
      </c>
      <c r="CE88" s="188"/>
      <c r="CF88" s="186"/>
      <c r="CG88" s="188"/>
      <c r="CH88" s="263"/>
      <c r="CI88" s="180"/>
      <c r="CJ88" s="181" t="s">
        <v>7</v>
      </c>
      <c r="CK88" s="181" t="s">
        <v>7</v>
      </c>
      <c r="CL88" s="181" t="s">
        <v>7</v>
      </c>
      <c r="CM88" s="183"/>
      <c r="CN88" s="180"/>
      <c r="CO88" s="183"/>
      <c r="CX88" s="211"/>
      <c r="CY88" s="208"/>
      <c r="CZ88" s="208"/>
      <c r="DA88" s="208"/>
      <c r="DB88" s="208"/>
      <c r="DC88" s="208"/>
      <c r="DD88" s="208"/>
      <c r="DE88" s="208"/>
      <c r="DF88" s="208"/>
      <c r="DG88" s="208"/>
      <c r="DH88" s="208"/>
      <c r="DI88" s="208"/>
      <c r="DJ88" s="208"/>
      <c r="DK88" s="208"/>
      <c r="DL88" s="208"/>
      <c r="DM88" s="208"/>
      <c r="DN88" s="208"/>
      <c r="DO88" s="208"/>
      <c r="DP88" s="208"/>
      <c r="DQ88" s="208"/>
      <c r="DR88" s="208"/>
      <c r="DS88" s="208"/>
      <c r="DT88" s="208"/>
      <c r="DU88" s="208"/>
      <c r="DV88" s="208"/>
      <c r="DW88" s="208"/>
      <c r="DX88" s="208"/>
      <c r="DY88" s="208"/>
      <c r="DZ88" s="208"/>
      <c r="EA88" s="208"/>
      <c r="EB88" s="208"/>
      <c r="EC88" s="208"/>
      <c r="ED88" s="208"/>
      <c r="EE88" s="208"/>
      <c r="EF88" s="208"/>
      <c r="EG88" s="208"/>
      <c r="EH88" s="208"/>
      <c r="EI88" s="208"/>
      <c r="EJ88" s="208"/>
      <c r="EK88" s="208"/>
      <c r="EL88" s="208"/>
      <c r="EM88" s="208"/>
      <c r="EN88" s="208"/>
      <c r="EO88" s="208"/>
      <c r="EP88" s="208"/>
      <c r="EQ88" s="208"/>
      <c r="ER88" s="208"/>
      <c r="ES88" s="208"/>
      <c r="ET88" s="208"/>
      <c r="EU88" s="208"/>
      <c r="EV88" s="208"/>
      <c r="EW88" s="208"/>
      <c r="EX88" s="208"/>
      <c r="EY88" s="208"/>
      <c r="EZ88" s="208"/>
      <c r="FA88" s="208"/>
      <c r="FB88" s="208"/>
      <c r="FC88" s="208"/>
      <c r="FD88" s="208"/>
      <c r="FE88" s="208"/>
      <c r="FF88" s="208"/>
      <c r="FG88" s="208"/>
      <c r="FH88" s="208"/>
      <c r="FI88" s="208"/>
      <c r="FJ88" s="208"/>
      <c r="FK88" s="208"/>
      <c r="FL88" s="208"/>
      <c r="FM88" s="208"/>
      <c r="FN88" s="208"/>
      <c r="FO88" s="208"/>
      <c r="FP88" s="208"/>
      <c r="FQ88" s="208"/>
      <c r="FR88" s="208"/>
      <c r="FS88" s="208"/>
      <c r="FT88" s="208"/>
      <c r="FU88" s="208"/>
      <c r="FV88" s="208"/>
      <c r="FW88" s="208"/>
      <c r="FX88" s="208"/>
      <c r="FY88" s="208"/>
      <c r="FZ88" s="208"/>
      <c r="GA88" s="208"/>
      <c r="GB88" s="208"/>
      <c r="GC88" s="208"/>
      <c r="GD88" s="208"/>
      <c r="GE88" s="208"/>
      <c r="GF88" s="208"/>
      <c r="GG88" s="208"/>
      <c r="GH88" s="208"/>
      <c r="GI88" s="208"/>
      <c r="GJ88" s="208"/>
      <c r="GK88" s="208"/>
      <c r="GL88" s="208"/>
      <c r="GM88" s="208"/>
      <c r="GN88" s="208"/>
      <c r="GO88" s="208"/>
      <c r="GP88" s="208"/>
      <c r="GQ88" s="208"/>
      <c r="GR88" s="208"/>
      <c r="GS88" s="208"/>
      <c r="GT88" s="208"/>
      <c r="GU88" s="208"/>
      <c r="GV88" s="208"/>
      <c r="GW88" s="208"/>
      <c r="GX88" s="208"/>
      <c r="GY88" s="208"/>
      <c r="GZ88" s="208"/>
      <c r="HA88" s="208"/>
      <c r="HB88" s="208"/>
      <c r="HC88" s="208"/>
      <c r="HD88" s="208"/>
      <c r="HE88" s="208"/>
      <c r="HF88" s="208"/>
      <c r="HG88" s="208"/>
      <c r="HH88" s="208"/>
      <c r="HI88" s="208"/>
      <c r="HJ88" s="208"/>
      <c r="HK88" s="208"/>
      <c r="HL88" s="208"/>
      <c r="HM88" s="208"/>
      <c r="HN88" s="208"/>
      <c r="HO88" s="208"/>
      <c r="HP88" s="208"/>
      <c r="HQ88" s="208"/>
      <c r="HR88" s="208"/>
      <c r="HS88" s="208"/>
      <c r="HT88" s="208"/>
      <c r="HU88" s="208"/>
      <c r="HV88" s="208"/>
      <c r="HW88" s="208"/>
      <c r="HX88" s="208"/>
      <c r="HY88" s="208"/>
      <c r="HZ88" s="208"/>
      <c r="IA88" s="208"/>
      <c r="IB88" s="208"/>
      <c r="IC88" s="208"/>
      <c r="ID88" s="208"/>
      <c r="IE88" s="208"/>
      <c r="IF88" s="208"/>
      <c r="IG88" s="208"/>
      <c r="IH88" s="208"/>
      <c r="II88" s="208"/>
      <c r="IJ88" s="208"/>
      <c r="IK88" s="208"/>
      <c r="IL88" s="208"/>
      <c r="IM88" s="208"/>
      <c r="IN88" s="208"/>
      <c r="IO88" s="208"/>
      <c r="IP88" s="208"/>
      <c r="IQ88" s="208"/>
      <c r="IR88" s="208"/>
      <c r="IS88" s="208"/>
      <c r="IT88" s="208"/>
      <c r="IU88" s="208"/>
      <c r="IV88" s="208"/>
      <c r="IW88" s="208"/>
      <c r="IX88" s="208"/>
      <c r="IY88" s="208"/>
      <c r="IZ88" s="208"/>
      <c r="JA88" s="208"/>
      <c r="JB88" s="208"/>
      <c r="JC88" s="208"/>
      <c r="JD88" s="208"/>
      <c r="JE88" s="208"/>
      <c r="JF88" s="208"/>
      <c r="JG88" s="208"/>
      <c r="JH88" s="208"/>
      <c r="JI88" s="208"/>
      <c r="JJ88" s="208"/>
      <c r="JK88" s="208"/>
      <c r="JL88" s="208"/>
      <c r="JM88" s="208"/>
      <c r="JN88" s="208"/>
      <c r="JO88" s="208"/>
      <c r="JP88" s="208"/>
      <c r="JQ88" s="208"/>
      <c r="JR88" s="208"/>
      <c r="JS88" s="208"/>
      <c r="JT88" s="208"/>
      <c r="JU88" s="208"/>
      <c r="JV88" s="208"/>
      <c r="JW88" s="208"/>
      <c r="JX88" s="208"/>
      <c r="JY88" s="208"/>
      <c r="JZ88" s="208"/>
      <c r="KA88" s="208"/>
      <c r="KB88" s="208"/>
      <c r="AKU88" s="26"/>
      <c r="AKV88" s="26"/>
      <c r="AKW88" s="26"/>
      <c r="AKX88" s="26"/>
      <c r="AKY88" s="26"/>
      <c r="AKZ88" s="26"/>
      <c r="ALA88" s="26"/>
      <c r="ALB88" s="26"/>
      <c r="ALC88" s="26"/>
      <c r="ALD88" s="26"/>
      <c r="ALE88" s="26"/>
      <c r="ALF88" s="26"/>
      <c r="ALG88" s="26"/>
      <c r="ALH88" s="26"/>
      <c r="ALI88" s="26"/>
      <c r="ALJ88" s="26"/>
      <c r="ALK88" s="26"/>
      <c r="ALL88" s="26"/>
      <c r="ALM88" s="26"/>
      <c r="ALN88" s="26"/>
      <c r="ALO88" s="26"/>
      <c r="ALP88" s="26"/>
      <c r="ALQ88" s="26"/>
      <c r="ALR88" s="26"/>
      <c r="ALS88" s="26"/>
      <c r="ALT88" s="26"/>
      <c r="ALU88" s="26"/>
      <c r="ALV88" s="26"/>
      <c r="ALW88" s="26"/>
      <c r="ALX88" s="26"/>
      <c r="ALY88" s="26"/>
      <c r="ALZ88" s="26"/>
      <c r="AMA88" s="26"/>
      <c r="AMB88" s="26"/>
      <c r="AMC88" s="26"/>
      <c r="AMD88" s="26"/>
      <c r="AME88" s="26"/>
      <c r="AMF88" s="26"/>
      <c r="AMG88" s="26"/>
      <c r="AMH88" s="26"/>
      <c r="AMI88" s="26"/>
    </row>
    <row r="89" s="207" customFormat="true" ht="14.1" hidden="true" customHeight="true" outlineLevel="0" collapsed="false">
      <c r="A89" s="176" t="s">
        <v>336</v>
      </c>
      <c r="B89" s="176" t="s">
        <v>337</v>
      </c>
      <c r="C89" s="176" t="s">
        <v>530</v>
      </c>
      <c r="D89" s="177" t="n">
        <v>1971</v>
      </c>
      <c r="E89" s="177" t="n">
        <f aca="true">YEAR(TODAY())-D89</f>
        <v>54</v>
      </c>
      <c r="F89" s="177" t="s">
        <v>42</v>
      </c>
      <c r="G89" s="177" t="s">
        <v>76</v>
      </c>
      <c r="H89" s="265"/>
      <c r="I89" s="110"/>
      <c r="J89" s="110"/>
      <c r="K89" s="111" t="n">
        <f aca="false">IF(COUNT(M89:V89)&lt;7,W89,LARGE(M89:V89,1)+LARGE(M89:V89,2)+LARGE(M89:V89,3)+LARGE(M89:V89,4)+LARGE(M89:V89,5)+LARGE(M89:V89,6)+LARGE(M89:V89,7))</f>
        <v>0</v>
      </c>
      <c r="L89" s="111"/>
      <c r="M89" s="178"/>
      <c r="N89" s="178" t="n">
        <v>0</v>
      </c>
      <c r="O89" s="178" t="n">
        <v>0</v>
      </c>
      <c r="P89" s="178"/>
      <c r="Q89" s="178"/>
      <c r="R89" s="178"/>
      <c r="S89" s="178"/>
      <c r="T89" s="178" t="str">
        <f aca="false">BY89</f>
        <v> </v>
      </c>
      <c r="U89" s="178" t="n">
        <f aca="false">CG89</f>
        <v>0</v>
      </c>
      <c r="V89" s="178"/>
      <c r="W89" s="262" t="n">
        <f aca="false">SUM(M89:V89)</f>
        <v>0</v>
      </c>
      <c r="X89" s="115" t="s">
        <v>7</v>
      </c>
      <c r="Y89" s="111" t="s">
        <v>7</v>
      </c>
      <c r="Z89" s="113" t="s">
        <v>7</v>
      </c>
      <c r="AA89" s="113" t="s">
        <v>7</v>
      </c>
      <c r="AB89" s="113" t="e">
        <f aca="false">AA89-Z89</f>
        <v>#VALUE!</v>
      </c>
      <c r="AC89" s="4" t="s">
        <v>7</v>
      </c>
      <c r="AD89" s="111" t="s">
        <v>7</v>
      </c>
      <c r="AE89" s="4" t="s">
        <v>7</v>
      </c>
      <c r="AF89" s="184" t="s">
        <v>7</v>
      </c>
      <c r="AG89" s="180" t="s">
        <v>7</v>
      </c>
      <c r="AH89" s="181" t="s">
        <v>7</v>
      </c>
      <c r="AI89" s="181" t="s">
        <v>7</v>
      </c>
      <c r="AJ89" s="182" t="s">
        <v>7</v>
      </c>
      <c r="AK89" s="183" t="s">
        <v>7</v>
      </c>
      <c r="AL89" s="180" t="s">
        <v>7</v>
      </c>
      <c r="AM89" s="183" t="s">
        <v>7</v>
      </c>
      <c r="AN89" s="115" t="s">
        <v>7</v>
      </c>
      <c r="AO89" s="111" t="s">
        <v>7</v>
      </c>
      <c r="AP89" s="113" t="s">
        <v>7</v>
      </c>
      <c r="AQ89" s="113" t="s">
        <v>7</v>
      </c>
      <c r="AR89" s="113" t="s">
        <v>7</v>
      </c>
      <c r="AS89" s="4" t="s">
        <v>7</v>
      </c>
      <c r="AT89" s="111" t="s">
        <v>7</v>
      </c>
      <c r="AU89" s="4" t="s">
        <v>7</v>
      </c>
      <c r="AV89" s="184" t="s">
        <v>7</v>
      </c>
      <c r="AW89" s="180" t="s">
        <v>7</v>
      </c>
      <c r="AX89" s="181" t="s">
        <v>7</v>
      </c>
      <c r="AY89" s="181" t="s">
        <v>7</v>
      </c>
      <c r="AZ89" s="182" t="s">
        <v>7</v>
      </c>
      <c r="BA89" s="183" t="s">
        <v>7</v>
      </c>
      <c r="BB89" s="180" t="s">
        <v>7</v>
      </c>
      <c r="BC89" s="183" t="s">
        <v>7</v>
      </c>
      <c r="BD89" s="115" t="s">
        <v>7</v>
      </c>
      <c r="BE89" s="111" t="s">
        <v>7</v>
      </c>
      <c r="BF89" s="113" t="s">
        <v>7</v>
      </c>
      <c r="BG89" s="113" t="s">
        <v>7</v>
      </c>
      <c r="BH89" s="113" t="s">
        <v>7</v>
      </c>
      <c r="BI89" s="4" t="s">
        <v>7</v>
      </c>
      <c r="BJ89" s="111" t="s">
        <v>7</v>
      </c>
      <c r="BK89" s="4" t="s">
        <v>7</v>
      </c>
      <c r="BL89" s="185" t="s">
        <v>7</v>
      </c>
      <c r="BM89" s="186" t="s">
        <v>15</v>
      </c>
      <c r="BN89" s="187" t="s">
        <v>7</v>
      </c>
      <c r="BO89" s="187" t="s">
        <v>7</v>
      </c>
      <c r="BP89" s="187" t="s">
        <v>7</v>
      </c>
      <c r="BQ89" s="188" t="s">
        <v>7</v>
      </c>
      <c r="BR89" s="186" t="s">
        <v>7</v>
      </c>
      <c r="BS89" s="188" t="s">
        <v>7</v>
      </c>
      <c r="BT89" s="263" t="s">
        <v>7</v>
      </c>
      <c r="BU89" s="180" t="s">
        <v>7</v>
      </c>
      <c r="BV89" s="181" t="s">
        <v>7</v>
      </c>
      <c r="BW89" s="183" t="s">
        <v>7</v>
      </c>
      <c r="BX89" s="180" t="s">
        <v>7</v>
      </c>
      <c r="BY89" s="183" t="s">
        <v>7</v>
      </c>
      <c r="BZ89" s="185"/>
      <c r="CA89" s="186"/>
      <c r="CB89" s="187"/>
      <c r="CC89" s="187"/>
      <c r="CD89" s="187" t="n">
        <f aca="false">CC89-CB89</f>
        <v>0</v>
      </c>
      <c r="CE89" s="188"/>
      <c r="CF89" s="186"/>
      <c r="CG89" s="188"/>
      <c r="CH89" s="263"/>
      <c r="CI89" s="180"/>
      <c r="CJ89" s="181" t="s">
        <v>7</v>
      </c>
      <c r="CK89" s="181" t="s">
        <v>7</v>
      </c>
      <c r="CL89" s="181" t="s">
        <v>7</v>
      </c>
      <c r="CM89" s="183"/>
      <c r="CN89" s="180"/>
      <c r="CO89" s="183"/>
      <c r="CX89" s="211"/>
      <c r="CY89" s="208"/>
      <c r="CZ89" s="208"/>
      <c r="DA89" s="208"/>
      <c r="DB89" s="208"/>
      <c r="DC89" s="208"/>
      <c r="DD89" s="208"/>
      <c r="DE89" s="208"/>
      <c r="DF89" s="208"/>
      <c r="DG89" s="208"/>
      <c r="DH89" s="208"/>
      <c r="DI89" s="208"/>
      <c r="DJ89" s="208"/>
      <c r="DK89" s="208"/>
      <c r="DL89" s="208"/>
      <c r="DM89" s="208"/>
      <c r="DN89" s="208"/>
      <c r="DO89" s="208"/>
      <c r="DP89" s="208"/>
      <c r="DQ89" s="208"/>
      <c r="DR89" s="208"/>
      <c r="DS89" s="208"/>
      <c r="DT89" s="208"/>
      <c r="DU89" s="208"/>
      <c r="DV89" s="208"/>
      <c r="DW89" s="208"/>
      <c r="DX89" s="208"/>
      <c r="DY89" s="208"/>
      <c r="DZ89" s="208"/>
      <c r="EA89" s="208"/>
      <c r="EB89" s="208"/>
      <c r="EC89" s="208"/>
      <c r="ED89" s="208"/>
      <c r="EE89" s="208"/>
      <c r="EF89" s="208"/>
      <c r="EG89" s="208"/>
      <c r="EH89" s="208"/>
      <c r="EI89" s="208"/>
      <c r="EJ89" s="208"/>
      <c r="EK89" s="208"/>
      <c r="EL89" s="208"/>
      <c r="EM89" s="208"/>
      <c r="EN89" s="208"/>
      <c r="EO89" s="208"/>
      <c r="EP89" s="208"/>
      <c r="EQ89" s="208"/>
      <c r="ER89" s="208"/>
      <c r="ES89" s="208"/>
      <c r="ET89" s="208"/>
      <c r="EU89" s="208"/>
      <c r="EV89" s="208"/>
      <c r="EW89" s="208"/>
      <c r="EX89" s="208"/>
      <c r="EY89" s="208"/>
      <c r="EZ89" s="208"/>
      <c r="FA89" s="208"/>
      <c r="FB89" s="208"/>
      <c r="FC89" s="208"/>
      <c r="FD89" s="208"/>
      <c r="FE89" s="208"/>
      <c r="FF89" s="208"/>
      <c r="FG89" s="208"/>
      <c r="FH89" s="208"/>
      <c r="FI89" s="208"/>
      <c r="FJ89" s="208"/>
      <c r="FK89" s="208"/>
      <c r="FL89" s="208"/>
      <c r="FM89" s="208"/>
      <c r="FN89" s="208"/>
      <c r="FO89" s="208"/>
      <c r="FP89" s="208"/>
      <c r="FQ89" s="208"/>
      <c r="FR89" s="208"/>
      <c r="FS89" s="208"/>
      <c r="FT89" s="208"/>
      <c r="FU89" s="208"/>
      <c r="FV89" s="208"/>
      <c r="FW89" s="208"/>
      <c r="FX89" s="208"/>
      <c r="FY89" s="208"/>
      <c r="FZ89" s="208"/>
      <c r="GA89" s="208"/>
      <c r="GB89" s="208"/>
      <c r="GC89" s="208"/>
      <c r="GD89" s="208"/>
      <c r="GE89" s="208"/>
      <c r="GF89" s="208"/>
      <c r="GG89" s="208"/>
      <c r="GH89" s="208"/>
      <c r="GI89" s="208"/>
      <c r="GJ89" s="208"/>
      <c r="GK89" s="208"/>
      <c r="GL89" s="208"/>
      <c r="GM89" s="208"/>
      <c r="GN89" s="208"/>
      <c r="GO89" s="208"/>
      <c r="GP89" s="208"/>
      <c r="GQ89" s="208"/>
      <c r="GR89" s="208"/>
      <c r="GS89" s="208"/>
      <c r="GT89" s="208"/>
      <c r="GU89" s="208"/>
      <c r="GV89" s="208"/>
      <c r="GW89" s="208"/>
      <c r="GX89" s="208"/>
      <c r="GY89" s="208"/>
      <c r="GZ89" s="208"/>
      <c r="HA89" s="208"/>
      <c r="HB89" s="208"/>
      <c r="HC89" s="208"/>
      <c r="HD89" s="208"/>
      <c r="HE89" s="208"/>
      <c r="HF89" s="208"/>
      <c r="HG89" s="208"/>
      <c r="HH89" s="208"/>
      <c r="HI89" s="208"/>
      <c r="HJ89" s="208"/>
      <c r="HK89" s="208"/>
      <c r="HL89" s="208"/>
      <c r="HM89" s="208"/>
      <c r="HN89" s="208"/>
      <c r="HO89" s="208"/>
      <c r="HP89" s="208"/>
      <c r="HQ89" s="208"/>
      <c r="HR89" s="208"/>
      <c r="HS89" s="208"/>
      <c r="HT89" s="208"/>
      <c r="HU89" s="208"/>
      <c r="HV89" s="208"/>
      <c r="HW89" s="208"/>
      <c r="HX89" s="208"/>
      <c r="HY89" s="208"/>
      <c r="HZ89" s="208"/>
      <c r="IA89" s="208"/>
      <c r="IB89" s="208"/>
      <c r="IC89" s="208"/>
      <c r="ID89" s="208"/>
      <c r="IE89" s="208"/>
      <c r="IF89" s="208"/>
      <c r="IG89" s="208"/>
      <c r="IH89" s="208"/>
      <c r="II89" s="208"/>
      <c r="IJ89" s="208"/>
      <c r="IK89" s="208"/>
      <c r="IL89" s="208"/>
      <c r="IM89" s="208"/>
      <c r="IN89" s="208"/>
      <c r="IO89" s="208"/>
      <c r="IP89" s="208"/>
      <c r="IQ89" s="208"/>
      <c r="IR89" s="208"/>
      <c r="IS89" s="208"/>
      <c r="IT89" s="208"/>
      <c r="IU89" s="208"/>
      <c r="IV89" s="208"/>
      <c r="IW89" s="208"/>
      <c r="IX89" s="208"/>
      <c r="IY89" s="208"/>
      <c r="IZ89" s="208"/>
      <c r="JA89" s="208"/>
      <c r="JB89" s="208"/>
      <c r="JC89" s="208"/>
      <c r="JD89" s="208"/>
      <c r="JE89" s="208"/>
      <c r="JF89" s="208"/>
      <c r="JG89" s="208"/>
      <c r="JH89" s="208"/>
      <c r="JI89" s="208"/>
      <c r="JJ89" s="208"/>
      <c r="JK89" s="208"/>
      <c r="JL89" s="208"/>
      <c r="JM89" s="208"/>
      <c r="JN89" s="208"/>
      <c r="JO89" s="208"/>
      <c r="JP89" s="208"/>
      <c r="JQ89" s="208"/>
      <c r="JR89" s="208"/>
      <c r="JS89" s="208"/>
      <c r="JT89" s="208"/>
      <c r="JU89" s="208"/>
      <c r="JV89" s="208"/>
      <c r="JW89" s="208"/>
      <c r="JX89" s="208"/>
      <c r="JY89" s="208"/>
      <c r="JZ89" s="208"/>
      <c r="KA89" s="208"/>
      <c r="KB89" s="208"/>
      <c r="AKU89" s="26"/>
      <c r="AKV89" s="26"/>
      <c r="AKW89" s="26"/>
      <c r="AKX89" s="26"/>
      <c r="AKY89" s="26"/>
      <c r="AKZ89" s="26"/>
      <c r="ALA89" s="26"/>
      <c r="ALB89" s="26"/>
      <c r="ALC89" s="26"/>
      <c r="ALD89" s="26"/>
      <c r="ALE89" s="26"/>
      <c r="ALF89" s="26"/>
      <c r="ALG89" s="26"/>
      <c r="ALH89" s="26"/>
      <c r="ALI89" s="26"/>
      <c r="ALJ89" s="26"/>
      <c r="ALK89" s="26"/>
      <c r="ALL89" s="26"/>
      <c r="ALM89" s="26"/>
      <c r="ALN89" s="26"/>
      <c r="ALO89" s="26"/>
      <c r="ALP89" s="26"/>
      <c r="ALQ89" s="26"/>
      <c r="ALR89" s="26"/>
      <c r="ALS89" s="26"/>
      <c r="ALT89" s="26"/>
      <c r="ALU89" s="26"/>
      <c r="ALV89" s="26"/>
      <c r="ALW89" s="26"/>
      <c r="ALX89" s="26"/>
      <c r="ALY89" s="26"/>
      <c r="ALZ89" s="26"/>
      <c r="AMA89" s="26"/>
      <c r="AMB89" s="26"/>
      <c r="AMC89" s="26"/>
      <c r="AMD89" s="26"/>
      <c r="AME89" s="26"/>
      <c r="AMF89" s="26"/>
      <c r="AMG89" s="26"/>
      <c r="AMH89" s="26"/>
      <c r="AMI89" s="26"/>
    </row>
    <row r="90" s="207" customFormat="true" ht="14.1" hidden="true" customHeight="true" outlineLevel="0" collapsed="false">
      <c r="A90" s="176" t="s">
        <v>338</v>
      </c>
      <c r="B90" s="176" t="s">
        <v>90</v>
      </c>
      <c r="C90" s="176" t="s">
        <v>339</v>
      </c>
      <c r="D90" s="177" t="n">
        <v>1965</v>
      </c>
      <c r="E90" s="177" t="n">
        <f aca="true">YEAR(TODAY())-D90</f>
        <v>60</v>
      </c>
      <c r="F90" s="177" t="s">
        <v>42</v>
      </c>
      <c r="G90" s="177" t="s">
        <v>76</v>
      </c>
      <c r="H90" s="265"/>
      <c r="I90" s="110"/>
      <c r="J90" s="110"/>
      <c r="K90" s="111" t="n">
        <f aca="false">IF(COUNT(M90:V90)&lt;7,W90,LARGE(M90:V90,1)+LARGE(M90:V90,2)+LARGE(M90:V90,3)+LARGE(M90:V90,4)+LARGE(M90:V90,5)+LARGE(M90:V90,6)+LARGE(M90:V90,7))</f>
        <v>0</v>
      </c>
      <c r="L90" s="111"/>
      <c r="M90" s="178"/>
      <c r="N90" s="178" t="n">
        <v>0</v>
      </c>
      <c r="O90" s="178" t="n">
        <v>0</v>
      </c>
      <c r="P90" s="178"/>
      <c r="Q90" s="178"/>
      <c r="R90" s="178"/>
      <c r="S90" s="178"/>
      <c r="T90" s="178" t="str">
        <f aca="false">BY90</f>
        <v> </v>
      </c>
      <c r="U90" s="178" t="n">
        <f aca="false">CG90</f>
        <v>0</v>
      </c>
      <c r="V90" s="178"/>
      <c r="W90" s="262" t="n">
        <f aca="false">SUM(M90:V90)</f>
        <v>0</v>
      </c>
      <c r="X90" s="115" t="s">
        <v>7</v>
      </c>
      <c r="Y90" s="111" t="s">
        <v>7</v>
      </c>
      <c r="Z90" s="113" t="s">
        <v>7</v>
      </c>
      <c r="AA90" s="113" t="s">
        <v>7</v>
      </c>
      <c r="AB90" s="113" t="e">
        <f aca="false">AA90-Z90</f>
        <v>#VALUE!</v>
      </c>
      <c r="AC90" s="4" t="s">
        <v>7</v>
      </c>
      <c r="AD90" s="111" t="s">
        <v>7</v>
      </c>
      <c r="AE90" s="4" t="s">
        <v>7</v>
      </c>
      <c r="AF90" s="184" t="s">
        <v>7</v>
      </c>
      <c r="AG90" s="180" t="s">
        <v>7</v>
      </c>
      <c r="AH90" s="181" t="s">
        <v>7</v>
      </c>
      <c r="AI90" s="181" t="s">
        <v>7</v>
      </c>
      <c r="AJ90" s="182" t="s">
        <v>7</v>
      </c>
      <c r="AK90" s="183" t="s">
        <v>7</v>
      </c>
      <c r="AL90" s="180" t="s">
        <v>7</v>
      </c>
      <c r="AM90" s="183" t="s">
        <v>7</v>
      </c>
      <c r="AN90" s="115" t="s">
        <v>7</v>
      </c>
      <c r="AO90" s="111" t="s">
        <v>7</v>
      </c>
      <c r="AP90" s="113" t="s">
        <v>7</v>
      </c>
      <c r="AQ90" s="113" t="s">
        <v>7</v>
      </c>
      <c r="AR90" s="113" t="s">
        <v>7</v>
      </c>
      <c r="AS90" s="4" t="s">
        <v>7</v>
      </c>
      <c r="AT90" s="111" t="s">
        <v>7</v>
      </c>
      <c r="AU90" s="4" t="s">
        <v>7</v>
      </c>
      <c r="AV90" s="184" t="s">
        <v>7</v>
      </c>
      <c r="AW90" s="180" t="s">
        <v>7</v>
      </c>
      <c r="AX90" s="181" t="s">
        <v>7</v>
      </c>
      <c r="AY90" s="181" t="s">
        <v>7</v>
      </c>
      <c r="AZ90" s="182" t="s">
        <v>7</v>
      </c>
      <c r="BA90" s="183" t="s">
        <v>7</v>
      </c>
      <c r="BB90" s="180" t="s">
        <v>7</v>
      </c>
      <c r="BC90" s="183" t="s">
        <v>7</v>
      </c>
      <c r="BD90" s="115" t="s">
        <v>7</v>
      </c>
      <c r="BE90" s="111" t="s">
        <v>7</v>
      </c>
      <c r="BF90" s="113" t="s">
        <v>7</v>
      </c>
      <c r="BG90" s="113" t="s">
        <v>7</v>
      </c>
      <c r="BH90" s="113" t="s">
        <v>7</v>
      </c>
      <c r="BI90" s="4" t="s">
        <v>7</v>
      </c>
      <c r="BJ90" s="111" t="s">
        <v>7</v>
      </c>
      <c r="BK90" s="4" t="s">
        <v>7</v>
      </c>
      <c r="BL90" s="185" t="s">
        <v>7</v>
      </c>
      <c r="BM90" s="186" t="s">
        <v>15</v>
      </c>
      <c r="BN90" s="187" t="s">
        <v>7</v>
      </c>
      <c r="BO90" s="187" t="s">
        <v>7</v>
      </c>
      <c r="BP90" s="187" t="s">
        <v>7</v>
      </c>
      <c r="BQ90" s="188" t="s">
        <v>7</v>
      </c>
      <c r="BR90" s="186" t="s">
        <v>7</v>
      </c>
      <c r="BS90" s="188" t="s">
        <v>7</v>
      </c>
      <c r="BT90" s="263" t="s">
        <v>7</v>
      </c>
      <c r="BU90" s="180" t="s">
        <v>7</v>
      </c>
      <c r="BV90" s="181" t="s">
        <v>7</v>
      </c>
      <c r="BW90" s="183" t="s">
        <v>7</v>
      </c>
      <c r="BX90" s="180" t="s">
        <v>7</v>
      </c>
      <c r="BY90" s="183" t="s">
        <v>7</v>
      </c>
      <c r="BZ90" s="185"/>
      <c r="CA90" s="186"/>
      <c r="CB90" s="187"/>
      <c r="CC90" s="187"/>
      <c r="CD90" s="187" t="n">
        <f aca="false">CC90-CB90</f>
        <v>0</v>
      </c>
      <c r="CE90" s="188"/>
      <c r="CF90" s="186"/>
      <c r="CG90" s="188"/>
      <c r="CH90" s="263"/>
      <c r="CI90" s="180"/>
      <c r="CJ90" s="181" t="s">
        <v>7</v>
      </c>
      <c r="CK90" s="181" t="s">
        <v>7</v>
      </c>
      <c r="CL90" s="181" t="s">
        <v>7</v>
      </c>
      <c r="CM90" s="183"/>
      <c r="CN90" s="180"/>
      <c r="CO90" s="183"/>
      <c r="CX90" s="211"/>
      <c r="CY90" s="208"/>
      <c r="CZ90" s="208"/>
      <c r="DA90" s="208"/>
      <c r="DB90" s="208"/>
      <c r="DC90" s="208"/>
      <c r="DD90" s="208"/>
      <c r="DE90" s="208"/>
      <c r="DF90" s="208"/>
      <c r="DG90" s="208"/>
      <c r="DH90" s="208"/>
      <c r="DI90" s="208"/>
      <c r="DJ90" s="208"/>
      <c r="DK90" s="208"/>
      <c r="DL90" s="208"/>
      <c r="DM90" s="208"/>
      <c r="DN90" s="208"/>
      <c r="DO90" s="208"/>
      <c r="DP90" s="208"/>
      <c r="DQ90" s="208"/>
      <c r="DR90" s="208"/>
      <c r="DS90" s="208"/>
      <c r="DT90" s="208"/>
      <c r="DU90" s="208"/>
      <c r="DV90" s="208"/>
      <c r="DW90" s="208"/>
      <c r="DX90" s="208"/>
      <c r="DY90" s="208"/>
      <c r="DZ90" s="208"/>
      <c r="EA90" s="208"/>
      <c r="EB90" s="208"/>
      <c r="EC90" s="208"/>
      <c r="ED90" s="208"/>
      <c r="EE90" s="208"/>
      <c r="EF90" s="208"/>
      <c r="EG90" s="208"/>
      <c r="EH90" s="208"/>
      <c r="EI90" s="208"/>
      <c r="EJ90" s="208"/>
      <c r="EK90" s="208"/>
      <c r="EL90" s="208"/>
      <c r="EM90" s="208"/>
      <c r="EN90" s="208"/>
      <c r="EO90" s="208"/>
      <c r="EP90" s="208"/>
      <c r="EQ90" s="208"/>
      <c r="ER90" s="208"/>
      <c r="ES90" s="208"/>
      <c r="ET90" s="208"/>
      <c r="EU90" s="208"/>
      <c r="EV90" s="208"/>
      <c r="EW90" s="208"/>
      <c r="EX90" s="208"/>
      <c r="EY90" s="208"/>
      <c r="EZ90" s="208"/>
      <c r="FA90" s="208"/>
      <c r="FB90" s="208"/>
      <c r="FC90" s="208"/>
      <c r="FD90" s="208"/>
      <c r="FE90" s="208"/>
      <c r="FF90" s="208"/>
      <c r="FG90" s="208"/>
      <c r="FH90" s="208"/>
      <c r="FI90" s="208"/>
      <c r="FJ90" s="208"/>
      <c r="FK90" s="208"/>
      <c r="FL90" s="208"/>
      <c r="FM90" s="208"/>
      <c r="FN90" s="208"/>
      <c r="FO90" s="208"/>
      <c r="FP90" s="208"/>
      <c r="FQ90" s="208"/>
      <c r="FR90" s="208"/>
      <c r="FS90" s="208"/>
      <c r="FT90" s="208"/>
      <c r="FU90" s="208"/>
      <c r="FV90" s="208"/>
      <c r="FW90" s="208"/>
      <c r="FX90" s="208"/>
      <c r="FY90" s="208"/>
      <c r="FZ90" s="208"/>
      <c r="GA90" s="208"/>
      <c r="GB90" s="208"/>
      <c r="GC90" s="208"/>
      <c r="GD90" s="208"/>
      <c r="GE90" s="208"/>
      <c r="GF90" s="208"/>
      <c r="GG90" s="208"/>
      <c r="GH90" s="208"/>
      <c r="GI90" s="208"/>
      <c r="GJ90" s="208"/>
      <c r="GK90" s="208"/>
      <c r="GL90" s="208"/>
      <c r="GM90" s="208"/>
      <c r="GN90" s="208"/>
      <c r="GO90" s="208"/>
      <c r="GP90" s="208"/>
      <c r="GQ90" s="208"/>
      <c r="GR90" s="208"/>
      <c r="GS90" s="208"/>
      <c r="GT90" s="208"/>
      <c r="GU90" s="208"/>
      <c r="GV90" s="208"/>
      <c r="GW90" s="208"/>
      <c r="GX90" s="208"/>
      <c r="GY90" s="208"/>
      <c r="GZ90" s="208"/>
      <c r="HA90" s="208"/>
      <c r="HB90" s="208"/>
      <c r="HC90" s="208"/>
      <c r="HD90" s="208"/>
      <c r="HE90" s="208"/>
      <c r="HF90" s="208"/>
      <c r="HG90" s="208"/>
      <c r="HH90" s="208"/>
      <c r="HI90" s="208"/>
      <c r="HJ90" s="208"/>
      <c r="HK90" s="208"/>
      <c r="HL90" s="208"/>
      <c r="HM90" s="208"/>
      <c r="HN90" s="208"/>
      <c r="HO90" s="208"/>
      <c r="HP90" s="208"/>
      <c r="HQ90" s="208"/>
      <c r="HR90" s="208"/>
      <c r="HS90" s="208"/>
      <c r="HT90" s="208"/>
      <c r="HU90" s="208"/>
      <c r="HV90" s="208"/>
      <c r="HW90" s="208"/>
      <c r="HX90" s="208"/>
      <c r="HY90" s="208"/>
      <c r="HZ90" s="208"/>
      <c r="IA90" s="208"/>
      <c r="IB90" s="208"/>
      <c r="IC90" s="208"/>
      <c r="ID90" s="208"/>
      <c r="IE90" s="208"/>
      <c r="IF90" s="208"/>
      <c r="IG90" s="208"/>
      <c r="IH90" s="208"/>
      <c r="II90" s="208"/>
      <c r="IJ90" s="208"/>
      <c r="IK90" s="208"/>
      <c r="IL90" s="208"/>
      <c r="IM90" s="208"/>
      <c r="IN90" s="208"/>
      <c r="IO90" s="208"/>
      <c r="IP90" s="208"/>
      <c r="IQ90" s="208"/>
      <c r="IR90" s="208"/>
      <c r="IS90" s="208"/>
      <c r="IT90" s="208"/>
      <c r="IU90" s="208"/>
      <c r="IV90" s="208"/>
      <c r="IW90" s="208"/>
      <c r="IX90" s="208"/>
      <c r="IY90" s="208"/>
      <c r="IZ90" s="208"/>
      <c r="JA90" s="208"/>
      <c r="JB90" s="208"/>
      <c r="JC90" s="208"/>
      <c r="JD90" s="208"/>
      <c r="JE90" s="208"/>
      <c r="JF90" s="208"/>
      <c r="JG90" s="208"/>
      <c r="JH90" s="208"/>
      <c r="JI90" s="208"/>
      <c r="JJ90" s="208"/>
      <c r="JK90" s="208"/>
      <c r="JL90" s="208"/>
      <c r="JM90" s="208"/>
      <c r="JN90" s="208"/>
      <c r="JO90" s="208"/>
      <c r="JP90" s="208"/>
      <c r="JQ90" s="208"/>
      <c r="JR90" s="208"/>
      <c r="JS90" s="208"/>
      <c r="JT90" s="208"/>
      <c r="JU90" s="208"/>
      <c r="JV90" s="208"/>
      <c r="JW90" s="208"/>
      <c r="JX90" s="208"/>
      <c r="JY90" s="208"/>
      <c r="JZ90" s="208"/>
      <c r="KA90" s="208"/>
      <c r="KB90" s="208"/>
      <c r="AKU90" s="26"/>
      <c r="AKV90" s="26"/>
      <c r="AKW90" s="26"/>
      <c r="AKX90" s="26"/>
      <c r="AKY90" s="26"/>
      <c r="AKZ90" s="26"/>
      <c r="ALA90" s="26"/>
      <c r="ALB90" s="26"/>
      <c r="ALC90" s="26"/>
      <c r="ALD90" s="26"/>
      <c r="ALE90" s="26"/>
      <c r="ALF90" s="26"/>
      <c r="ALG90" s="26"/>
      <c r="ALH90" s="26"/>
      <c r="ALI90" s="26"/>
      <c r="ALJ90" s="26"/>
      <c r="ALK90" s="26"/>
      <c r="ALL90" s="26"/>
      <c r="ALM90" s="26"/>
      <c r="ALN90" s="26"/>
      <c r="ALO90" s="26"/>
      <c r="ALP90" s="26"/>
      <c r="ALQ90" s="26"/>
      <c r="ALR90" s="26"/>
      <c r="ALS90" s="26"/>
      <c r="ALT90" s="26"/>
      <c r="ALU90" s="26"/>
      <c r="ALV90" s="26"/>
      <c r="ALW90" s="26"/>
      <c r="ALX90" s="26"/>
      <c r="ALY90" s="26"/>
      <c r="ALZ90" s="26"/>
      <c r="AMA90" s="26"/>
      <c r="AMB90" s="26"/>
      <c r="AMC90" s="26"/>
      <c r="AMD90" s="26"/>
      <c r="AME90" s="26"/>
      <c r="AMF90" s="26"/>
      <c r="AMG90" s="26"/>
      <c r="AMH90" s="26"/>
      <c r="AMI90" s="26"/>
    </row>
    <row r="91" s="207" customFormat="true" ht="14.1" hidden="true" customHeight="true" outlineLevel="0" collapsed="false">
      <c r="A91" s="176" t="s">
        <v>340</v>
      </c>
      <c r="B91" s="176" t="s">
        <v>341</v>
      </c>
      <c r="C91" s="176" t="s">
        <v>41</v>
      </c>
      <c r="D91" s="177" t="n">
        <v>2009</v>
      </c>
      <c r="E91" s="177" t="n">
        <f aca="true">YEAR(TODAY())-D91</f>
        <v>16</v>
      </c>
      <c r="F91" s="177" t="s">
        <v>42</v>
      </c>
      <c r="G91" s="177" t="s">
        <v>79</v>
      </c>
      <c r="H91" s="265"/>
      <c r="I91" s="110"/>
      <c r="J91" s="110"/>
      <c r="K91" s="111" t="n">
        <f aca="false">IF(COUNT(M91:V91)&lt;7,W91,LARGE(M91:V91,1)+LARGE(M91:V91,2)+LARGE(M91:V91,3)+LARGE(M91:V91,4)+LARGE(M91:V91,5)+LARGE(M91:V91,6)+LARGE(M91:V91,7))</f>
        <v>0</v>
      </c>
      <c r="L91" s="111"/>
      <c r="M91" s="178"/>
      <c r="N91" s="178" t="n">
        <v>0</v>
      </c>
      <c r="O91" s="178" t="n">
        <v>0</v>
      </c>
      <c r="P91" s="178"/>
      <c r="Q91" s="178"/>
      <c r="R91" s="178"/>
      <c r="S91" s="178"/>
      <c r="T91" s="178" t="str">
        <f aca="false">BY91</f>
        <v> </v>
      </c>
      <c r="U91" s="178" t="n">
        <f aca="false">CG91</f>
        <v>0</v>
      </c>
      <c r="V91" s="178"/>
      <c r="W91" s="262" t="n">
        <f aca="false">SUM(M91:V91)</f>
        <v>0</v>
      </c>
      <c r="X91" s="115" t="s">
        <v>7</v>
      </c>
      <c r="Y91" s="111" t="s">
        <v>7</v>
      </c>
      <c r="Z91" s="113" t="s">
        <v>7</v>
      </c>
      <c r="AA91" s="113" t="s">
        <v>7</v>
      </c>
      <c r="AB91" s="113" t="e">
        <f aca="false">AA91-Z91</f>
        <v>#VALUE!</v>
      </c>
      <c r="AC91" s="4" t="s">
        <v>7</v>
      </c>
      <c r="AD91" s="111" t="s">
        <v>7</v>
      </c>
      <c r="AE91" s="4" t="s">
        <v>7</v>
      </c>
      <c r="AF91" s="184" t="s">
        <v>7</v>
      </c>
      <c r="AG91" s="180" t="s">
        <v>7</v>
      </c>
      <c r="AH91" s="181" t="s">
        <v>7</v>
      </c>
      <c r="AI91" s="181" t="s">
        <v>7</v>
      </c>
      <c r="AJ91" s="182" t="s">
        <v>7</v>
      </c>
      <c r="AK91" s="183" t="s">
        <v>7</v>
      </c>
      <c r="AL91" s="180" t="s">
        <v>7</v>
      </c>
      <c r="AM91" s="183" t="s">
        <v>7</v>
      </c>
      <c r="AN91" s="115" t="s">
        <v>7</v>
      </c>
      <c r="AO91" s="111" t="s">
        <v>7</v>
      </c>
      <c r="AP91" s="113" t="s">
        <v>7</v>
      </c>
      <c r="AQ91" s="113" t="s">
        <v>7</v>
      </c>
      <c r="AR91" s="113" t="s">
        <v>7</v>
      </c>
      <c r="AS91" s="4" t="s">
        <v>7</v>
      </c>
      <c r="AT91" s="111" t="s">
        <v>7</v>
      </c>
      <c r="AU91" s="4" t="s">
        <v>7</v>
      </c>
      <c r="AV91" s="184" t="s">
        <v>7</v>
      </c>
      <c r="AW91" s="180" t="s">
        <v>7</v>
      </c>
      <c r="AX91" s="181" t="s">
        <v>7</v>
      </c>
      <c r="AY91" s="181" t="s">
        <v>7</v>
      </c>
      <c r="AZ91" s="182" t="s">
        <v>7</v>
      </c>
      <c r="BA91" s="183" t="s">
        <v>7</v>
      </c>
      <c r="BB91" s="180" t="s">
        <v>7</v>
      </c>
      <c r="BC91" s="183" t="s">
        <v>7</v>
      </c>
      <c r="BD91" s="115" t="s">
        <v>7</v>
      </c>
      <c r="BE91" s="111" t="s">
        <v>7</v>
      </c>
      <c r="BF91" s="113" t="s">
        <v>7</v>
      </c>
      <c r="BG91" s="113" t="s">
        <v>7</v>
      </c>
      <c r="BH91" s="113" t="s">
        <v>7</v>
      </c>
      <c r="BI91" s="4" t="s">
        <v>7</v>
      </c>
      <c r="BJ91" s="111" t="s">
        <v>7</v>
      </c>
      <c r="BK91" s="4" t="s">
        <v>7</v>
      </c>
      <c r="BL91" s="185" t="s">
        <v>7</v>
      </c>
      <c r="BM91" s="186" t="s">
        <v>15</v>
      </c>
      <c r="BN91" s="187" t="s">
        <v>7</v>
      </c>
      <c r="BO91" s="187" t="s">
        <v>7</v>
      </c>
      <c r="BP91" s="187" t="s">
        <v>7</v>
      </c>
      <c r="BQ91" s="188" t="s">
        <v>7</v>
      </c>
      <c r="BR91" s="186" t="s">
        <v>7</v>
      </c>
      <c r="BS91" s="188" t="s">
        <v>7</v>
      </c>
      <c r="BT91" s="263" t="s">
        <v>7</v>
      </c>
      <c r="BU91" s="180" t="s">
        <v>7</v>
      </c>
      <c r="BV91" s="181" t="s">
        <v>7</v>
      </c>
      <c r="BW91" s="183" t="s">
        <v>7</v>
      </c>
      <c r="BX91" s="180" t="s">
        <v>7</v>
      </c>
      <c r="BY91" s="183" t="s">
        <v>7</v>
      </c>
      <c r="BZ91" s="185"/>
      <c r="CA91" s="186"/>
      <c r="CB91" s="187"/>
      <c r="CC91" s="187"/>
      <c r="CD91" s="187" t="n">
        <f aca="false">CC91-CB91</f>
        <v>0</v>
      </c>
      <c r="CE91" s="188"/>
      <c r="CF91" s="186"/>
      <c r="CG91" s="188"/>
      <c r="CH91" s="263"/>
      <c r="CI91" s="180"/>
      <c r="CJ91" s="181" t="s">
        <v>7</v>
      </c>
      <c r="CK91" s="181" t="s">
        <v>7</v>
      </c>
      <c r="CL91" s="181" t="s">
        <v>7</v>
      </c>
      <c r="CM91" s="183"/>
      <c r="CN91" s="180"/>
      <c r="CO91" s="183"/>
      <c r="CX91" s="211"/>
      <c r="CY91" s="208"/>
      <c r="CZ91" s="208"/>
      <c r="DA91" s="208"/>
      <c r="DB91" s="208"/>
      <c r="DC91" s="208"/>
      <c r="DD91" s="208"/>
      <c r="DE91" s="208"/>
      <c r="DF91" s="208"/>
      <c r="DG91" s="208"/>
      <c r="DH91" s="208"/>
      <c r="DI91" s="208"/>
      <c r="DJ91" s="208"/>
      <c r="DK91" s="208"/>
      <c r="DL91" s="208"/>
      <c r="DM91" s="208"/>
      <c r="DN91" s="208"/>
      <c r="DO91" s="208"/>
      <c r="DP91" s="208"/>
      <c r="DQ91" s="208"/>
      <c r="DR91" s="208"/>
      <c r="DS91" s="208"/>
      <c r="DT91" s="208"/>
      <c r="DU91" s="208"/>
      <c r="DV91" s="208"/>
      <c r="DW91" s="208"/>
      <c r="DX91" s="208"/>
      <c r="DY91" s="208"/>
      <c r="DZ91" s="208"/>
      <c r="EA91" s="208"/>
      <c r="EB91" s="208"/>
      <c r="EC91" s="208"/>
      <c r="ED91" s="208"/>
      <c r="EE91" s="208"/>
      <c r="EF91" s="208"/>
      <c r="EG91" s="208"/>
      <c r="EH91" s="208"/>
      <c r="EI91" s="208"/>
      <c r="EJ91" s="208"/>
      <c r="EK91" s="208"/>
      <c r="EL91" s="208"/>
      <c r="EM91" s="208"/>
      <c r="EN91" s="208"/>
      <c r="EO91" s="208"/>
      <c r="EP91" s="208"/>
      <c r="EQ91" s="208"/>
      <c r="ER91" s="208"/>
      <c r="ES91" s="208"/>
      <c r="ET91" s="208"/>
      <c r="EU91" s="208"/>
      <c r="EV91" s="208"/>
      <c r="EW91" s="208"/>
      <c r="EX91" s="208"/>
      <c r="EY91" s="208"/>
      <c r="EZ91" s="208"/>
      <c r="FA91" s="208"/>
      <c r="FB91" s="208"/>
      <c r="FC91" s="208"/>
      <c r="FD91" s="208"/>
      <c r="FE91" s="208"/>
      <c r="FF91" s="208"/>
      <c r="FG91" s="208"/>
      <c r="FH91" s="208"/>
      <c r="FI91" s="208"/>
      <c r="FJ91" s="208"/>
      <c r="FK91" s="208"/>
      <c r="FL91" s="208"/>
      <c r="FM91" s="208"/>
      <c r="FN91" s="208"/>
      <c r="FO91" s="208"/>
      <c r="FP91" s="208"/>
      <c r="FQ91" s="208"/>
      <c r="FR91" s="208"/>
      <c r="FS91" s="208"/>
      <c r="FT91" s="208"/>
      <c r="FU91" s="208"/>
      <c r="FV91" s="208"/>
      <c r="FW91" s="208"/>
      <c r="FX91" s="208"/>
      <c r="FY91" s="208"/>
      <c r="FZ91" s="208"/>
      <c r="GA91" s="208"/>
      <c r="GB91" s="208"/>
      <c r="GC91" s="208"/>
      <c r="GD91" s="208"/>
      <c r="GE91" s="208"/>
      <c r="GF91" s="208"/>
      <c r="GG91" s="208"/>
      <c r="GH91" s="208"/>
      <c r="GI91" s="208"/>
      <c r="GJ91" s="208"/>
      <c r="GK91" s="208"/>
      <c r="GL91" s="208"/>
      <c r="GM91" s="208"/>
      <c r="GN91" s="208"/>
      <c r="GO91" s="208"/>
      <c r="GP91" s="208"/>
      <c r="GQ91" s="208"/>
      <c r="GR91" s="208"/>
      <c r="GS91" s="208"/>
      <c r="GT91" s="208"/>
      <c r="GU91" s="208"/>
      <c r="GV91" s="208"/>
      <c r="GW91" s="208"/>
      <c r="GX91" s="208"/>
      <c r="GY91" s="208"/>
      <c r="GZ91" s="208"/>
      <c r="HA91" s="208"/>
      <c r="HB91" s="208"/>
      <c r="HC91" s="208"/>
      <c r="HD91" s="208"/>
      <c r="HE91" s="208"/>
      <c r="HF91" s="208"/>
      <c r="HG91" s="208"/>
      <c r="HH91" s="208"/>
      <c r="HI91" s="208"/>
      <c r="HJ91" s="208"/>
      <c r="HK91" s="208"/>
      <c r="HL91" s="208"/>
      <c r="HM91" s="208"/>
      <c r="HN91" s="208"/>
      <c r="HO91" s="208"/>
      <c r="HP91" s="208"/>
      <c r="HQ91" s="208"/>
      <c r="HR91" s="208"/>
      <c r="HS91" s="208"/>
      <c r="HT91" s="208"/>
      <c r="HU91" s="208"/>
      <c r="HV91" s="208"/>
      <c r="HW91" s="208"/>
      <c r="HX91" s="208"/>
      <c r="HY91" s="208"/>
      <c r="HZ91" s="208"/>
      <c r="IA91" s="208"/>
      <c r="IB91" s="208"/>
      <c r="IC91" s="208"/>
      <c r="ID91" s="208"/>
      <c r="IE91" s="208"/>
      <c r="IF91" s="208"/>
      <c r="IG91" s="208"/>
      <c r="IH91" s="208"/>
      <c r="II91" s="208"/>
      <c r="IJ91" s="208"/>
      <c r="IK91" s="208"/>
      <c r="IL91" s="208"/>
      <c r="IM91" s="208"/>
      <c r="IN91" s="208"/>
      <c r="IO91" s="208"/>
      <c r="IP91" s="208"/>
      <c r="IQ91" s="208"/>
      <c r="IR91" s="208"/>
      <c r="IS91" s="208"/>
      <c r="IT91" s="208"/>
      <c r="IU91" s="208"/>
      <c r="IV91" s="208"/>
      <c r="IW91" s="208"/>
      <c r="IX91" s="208"/>
      <c r="IY91" s="208"/>
      <c r="IZ91" s="208"/>
      <c r="JA91" s="208"/>
      <c r="JB91" s="208"/>
      <c r="JC91" s="208"/>
      <c r="JD91" s="208"/>
      <c r="JE91" s="208"/>
      <c r="JF91" s="208"/>
      <c r="JG91" s="208"/>
      <c r="JH91" s="208"/>
      <c r="JI91" s="208"/>
      <c r="JJ91" s="208"/>
      <c r="JK91" s="208"/>
      <c r="JL91" s="208"/>
      <c r="JM91" s="208"/>
      <c r="JN91" s="208"/>
      <c r="JO91" s="208"/>
      <c r="JP91" s="208"/>
      <c r="JQ91" s="208"/>
      <c r="JR91" s="208"/>
      <c r="JS91" s="208"/>
      <c r="JT91" s="208"/>
      <c r="JU91" s="208"/>
      <c r="JV91" s="208"/>
      <c r="JW91" s="208"/>
      <c r="JX91" s="208"/>
      <c r="JY91" s="208"/>
      <c r="JZ91" s="208"/>
      <c r="KA91" s="208"/>
      <c r="KB91" s="208"/>
      <c r="AKU91" s="26"/>
      <c r="AKV91" s="26"/>
      <c r="AKW91" s="26"/>
      <c r="AKX91" s="26"/>
      <c r="AKY91" s="26"/>
      <c r="AKZ91" s="26"/>
      <c r="ALA91" s="26"/>
      <c r="ALB91" s="26"/>
      <c r="ALC91" s="26"/>
      <c r="ALD91" s="26"/>
      <c r="ALE91" s="26"/>
      <c r="ALF91" s="26"/>
      <c r="ALG91" s="26"/>
      <c r="ALH91" s="26"/>
      <c r="ALI91" s="26"/>
      <c r="ALJ91" s="26"/>
      <c r="ALK91" s="26"/>
      <c r="ALL91" s="26"/>
      <c r="ALM91" s="26"/>
      <c r="ALN91" s="26"/>
      <c r="ALO91" s="26"/>
      <c r="ALP91" s="26"/>
      <c r="ALQ91" s="26"/>
      <c r="ALR91" s="26"/>
      <c r="ALS91" s="26"/>
      <c r="ALT91" s="26"/>
      <c r="ALU91" s="26"/>
      <c r="ALV91" s="26"/>
      <c r="ALW91" s="26"/>
      <c r="ALX91" s="26"/>
      <c r="ALY91" s="26"/>
      <c r="ALZ91" s="26"/>
      <c r="AMA91" s="26"/>
      <c r="AMB91" s="26"/>
      <c r="AMC91" s="26"/>
      <c r="AMD91" s="26"/>
      <c r="AME91" s="26"/>
      <c r="AMF91" s="26"/>
      <c r="AMG91" s="26"/>
      <c r="AMH91" s="26"/>
      <c r="AMI91" s="26"/>
    </row>
    <row r="92" s="207" customFormat="true" ht="14.1" hidden="true" customHeight="true" outlineLevel="0" collapsed="false">
      <c r="A92" s="176" t="s">
        <v>342</v>
      </c>
      <c r="B92" s="176" t="s">
        <v>87</v>
      </c>
      <c r="C92" s="176" t="s">
        <v>339</v>
      </c>
      <c r="D92" s="177" t="n">
        <v>1983</v>
      </c>
      <c r="E92" s="177" t="n">
        <f aca="true">YEAR(TODAY())-D92</f>
        <v>42</v>
      </c>
      <c r="F92" s="177" t="s">
        <v>42</v>
      </c>
      <c r="G92" s="177" t="s">
        <v>54</v>
      </c>
      <c r="H92" s="265"/>
      <c r="I92" s="110"/>
      <c r="J92" s="110"/>
      <c r="K92" s="111" t="n">
        <f aca="false">IF(COUNT(M92:V92)&lt;7,W92,LARGE(M92:V92,1)+LARGE(M92:V92,2)+LARGE(M92:V92,3)+LARGE(M92:V92,4)+LARGE(M92:V92,5)+LARGE(M92:V92,6)+LARGE(M92:V92,7))</f>
        <v>0</v>
      </c>
      <c r="L92" s="111"/>
      <c r="M92" s="178"/>
      <c r="N92" s="178" t="n">
        <v>0</v>
      </c>
      <c r="O92" s="178" t="n">
        <v>0</v>
      </c>
      <c r="P92" s="178"/>
      <c r="Q92" s="178"/>
      <c r="R92" s="178"/>
      <c r="S92" s="178"/>
      <c r="T92" s="178" t="str">
        <f aca="false">BY92</f>
        <v> </v>
      </c>
      <c r="U92" s="178" t="n">
        <f aca="false">CG92</f>
        <v>0</v>
      </c>
      <c r="V92" s="178"/>
      <c r="W92" s="262" t="n">
        <f aca="false">SUM(M92:V92)</f>
        <v>0</v>
      </c>
      <c r="X92" s="115" t="s">
        <v>7</v>
      </c>
      <c r="Y92" s="111" t="s">
        <v>7</v>
      </c>
      <c r="Z92" s="113" t="s">
        <v>7</v>
      </c>
      <c r="AA92" s="113" t="s">
        <v>7</v>
      </c>
      <c r="AB92" s="113" t="e">
        <f aca="false">AA92-Z92</f>
        <v>#VALUE!</v>
      </c>
      <c r="AC92" s="4" t="s">
        <v>7</v>
      </c>
      <c r="AD92" s="111" t="s">
        <v>7</v>
      </c>
      <c r="AE92" s="4" t="s">
        <v>7</v>
      </c>
      <c r="AF92" s="184" t="s">
        <v>7</v>
      </c>
      <c r="AG92" s="180" t="s">
        <v>7</v>
      </c>
      <c r="AH92" s="181" t="s">
        <v>7</v>
      </c>
      <c r="AI92" s="181" t="s">
        <v>7</v>
      </c>
      <c r="AJ92" s="182" t="s">
        <v>7</v>
      </c>
      <c r="AK92" s="183" t="s">
        <v>7</v>
      </c>
      <c r="AL92" s="180" t="s">
        <v>7</v>
      </c>
      <c r="AM92" s="183" t="s">
        <v>7</v>
      </c>
      <c r="AN92" s="115" t="s">
        <v>7</v>
      </c>
      <c r="AO92" s="111" t="s">
        <v>7</v>
      </c>
      <c r="AP92" s="113" t="s">
        <v>7</v>
      </c>
      <c r="AQ92" s="113" t="s">
        <v>7</v>
      </c>
      <c r="AR92" s="113" t="s">
        <v>7</v>
      </c>
      <c r="AS92" s="4" t="s">
        <v>7</v>
      </c>
      <c r="AT92" s="111" t="s">
        <v>7</v>
      </c>
      <c r="AU92" s="4" t="s">
        <v>7</v>
      </c>
      <c r="AV92" s="184" t="s">
        <v>7</v>
      </c>
      <c r="AW92" s="180" t="s">
        <v>7</v>
      </c>
      <c r="AX92" s="181" t="s">
        <v>7</v>
      </c>
      <c r="AY92" s="181" t="s">
        <v>7</v>
      </c>
      <c r="AZ92" s="182" t="s">
        <v>7</v>
      </c>
      <c r="BA92" s="183" t="s">
        <v>7</v>
      </c>
      <c r="BB92" s="180" t="s">
        <v>7</v>
      </c>
      <c r="BC92" s="183" t="s">
        <v>7</v>
      </c>
      <c r="BD92" s="115" t="s">
        <v>7</v>
      </c>
      <c r="BE92" s="111" t="s">
        <v>7</v>
      </c>
      <c r="BF92" s="113" t="s">
        <v>7</v>
      </c>
      <c r="BG92" s="113" t="s">
        <v>7</v>
      </c>
      <c r="BH92" s="113" t="s">
        <v>7</v>
      </c>
      <c r="BI92" s="4" t="s">
        <v>7</v>
      </c>
      <c r="BJ92" s="111" t="s">
        <v>7</v>
      </c>
      <c r="BK92" s="4" t="s">
        <v>7</v>
      </c>
      <c r="BL92" s="185" t="s">
        <v>7</v>
      </c>
      <c r="BM92" s="186" t="s">
        <v>15</v>
      </c>
      <c r="BN92" s="187" t="s">
        <v>7</v>
      </c>
      <c r="BO92" s="187" t="s">
        <v>7</v>
      </c>
      <c r="BP92" s="187" t="s">
        <v>7</v>
      </c>
      <c r="BQ92" s="188" t="s">
        <v>7</v>
      </c>
      <c r="BR92" s="186" t="s">
        <v>7</v>
      </c>
      <c r="BS92" s="188" t="s">
        <v>7</v>
      </c>
      <c r="BT92" s="263" t="s">
        <v>7</v>
      </c>
      <c r="BU92" s="180" t="s">
        <v>7</v>
      </c>
      <c r="BV92" s="181" t="s">
        <v>7</v>
      </c>
      <c r="BW92" s="183" t="s">
        <v>7</v>
      </c>
      <c r="BX92" s="180" t="s">
        <v>7</v>
      </c>
      <c r="BY92" s="183" t="s">
        <v>7</v>
      </c>
      <c r="BZ92" s="185"/>
      <c r="CA92" s="186"/>
      <c r="CB92" s="187"/>
      <c r="CC92" s="187"/>
      <c r="CD92" s="187" t="n">
        <f aca="false">CC92-CB92</f>
        <v>0</v>
      </c>
      <c r="CE92" s="188"/>
      <c r="CF92" s="186"/>
      <c r="CG92" s="188"/>
      <c r="CH92" s="263"/>
      <c r="CI92" s="180"/>
      <c r="CJ92" s="181" t="s">
        <v>7</v>
      </c>
      <c r="CK92" s="181" t="s">
        <v>7</v>
      </c>
      <c r="CL92" s="181" t="s">
        <v>7</v>
      </c>
      <c r="CM92" s="183"/>
      <c r="CN92" s="180"/>
      <c r="CO92" s="183"/>
      <c r="CX92" s="211"/>
      <c r="CY92" s="208"/>
      <c r="CZ92" s="208"/>
      <c r="DA92" s="208"/>
      <c r="DB92" s="208"/>
      <c r="DC92" s="208"/>
      <c r="DD92" s="208"/>
      <c r="DE92" s="208"/>
      <c r="DF92" s="208"/>
      <c r="DG92" s="208"/>
      <c r="DH92" s="208"/>
      <c r="DI92" s="208"/>
      <c r="DJ92" s="208"/>
      <c r="DK92" s="208"/>
      <c r="DL92" s="208"/>
      <c r="DM92" s="208"/>
      <c r="DN92" s="208"/>
      <c r="DO92" s="208"/>
      <c r="DP92" s="208"/>
      <c r="DQ92" s="208"/>
      <c r="DR92" s="208"/>
      <c r="DS92" s="208"/>
      <c r="DT92" s="208"/>
      <c r="DU92" s="208"/>
      <c r="DV92" s="208"/>
      <c r="DW92" s="208"/>
      <c r="DX92" s="208"/>
      <c r="DY92" s="208"/>
      <c r="DZ92" s="208"/>
      <c r="EA92" s="208"/>
      <c r="EB92" s="208"/>
      <c r="EC92" s="208"/>
      <c r="ED92" s="208"/>
      <c r="EE92" s="208"/>
      <c r="EF92" s="208"/>
      <c r="EG92" s="208"/>
      <c r="EH92" s="208"/>
      <c r="EI92" s="208"/>
      <c r="EJ92" s="208"/>
      <c r="EK92" s="208"/>
      <c r="EL92" s="208"/>
      <c r="EM92" s="208"/>
      <c r="EN92" s="208"/>
      <c r="EO92" s="208"/>
      <c r="EP92" s="208"/>
      <c r="EQ92" s="208"/>
      <c r="ER92" s="208"/>
      <c r="ES92" s="208"/>
      <c r="ET92" s="208"/>
      <c r="EU92" s="208"/>
      <c r="EV92" s="208"/>
      <c r="EW92" s="208"/>
      <c r="EX92" s="208"/>
      <c r="EY92" s="208"/>
      <c r="EZ92" s="208"/>
      <c r="FA92" s="208"/>
      <c r="FB92" s="208"/>
      <c r="FC92" s="208"/>
      <c r="FD92" s="208"/>
      <c r="FE92" s="208"/>
      <c r="FF92" s="208"/>
      <c r="FG92" s="208"/>
      <c r="FH92" s="208"/>
      <c r="FI92" s="208"/>
      <c r="FJ92" s="208"/>
      <c r="FK92" s="208"/>
      <c r="FL92" s="208"/>
      <c r="FM92" s="208"/>
      <c r="FN92" s="208"/>
      <c r="FO92" s="208"/>
      <c r="FP92" s="208"/>
      <c r="FQ92" s="208"/>
      <c r="FR92" s="208"/>
      <c r="FS92" s="208"/>
      <c r="FT92" s="208"/>
      <c r="FU92" s="208"/>
      <c r="FV92" s="208"/>
      <c r="FW92" s="208"/>
      <c r="FX92" s="208"/>
      <c r="FY92" s="208"/>
      <c r="FZ92" s="208"/>
      <c r="GA92" s="208"/>
      <c r="GB92" s="208"/>
      <c r="GC92" s="208"/>
      <c r="GD92" s="208"/>
      <c r="GE92" s="208"/>
      <c r="GF92" s="208"/>
      <c r="GG92" s="208"/>
      <c r="GH92" s="208"/>
      <c r="GI92" s="208"/>
      <c r="GJ92" s="208"/>
      <c r="GK92" s="208"/>
      <c r="GL92" s="208"/>
      <c r="GM92" s="208"/>
      <c r="GN92" s="208"/>
      <c r="GO92" s="208"/>
      <c r="GP92" s="208"/>
      <c r="GQ92" s="208"/>
      <c r="GR92" s="208"/>
      <c r="GS92" s="208"/>
      <c r="GT92" s="208"/>
      <c r="GU92" s="208"/>
      <c r="GV92" s="208"/>
      <c r="GW92" s="208"/>
      <c r="GX92" s="208"/>
      <c r="GY92" s="208"/>
      <c r="GZ92" s="208"/>
      <c r="HA92" s="208"/>
      <c r="HB92" s="208"/>
      <c r="HC92" s="208"/>
      <c r="HD92" s="208"/>
      <c r="HE92" s="208"/>
      <c r="HF92" s="208"/>
      <c r="HG92" s="208"/>
      <c r="HH92" s="208"/>
      <c r="HI92" s="208"/>
      <c r="HJ92" s="208"/>
      <c r="HK92" s="208"/>
      <c r="HL92" s="208"/>
      <c r="HM92" s="208"/>
      <c r="HN92" s="208"/>
      <c r="HO92" s="208"/>
      <c r="HP92" s="208"/>
      <c r="HQ92" s="208"/>
      <c r="HR92" s="208"/>
      <c r="HS92" s="208"/>
      <c r="HT92" s="208"/>
      <c r="HU92" s="208"/>
      <c r="HV92" s="208"/>
      <c r="HW92" s="208"/>
      <c r="HX92" s="208"/>
      <c r="HY92" s="208"/>
      <c r="HZ92" s="208"/>
      <c r="IA92" s="208"/>
      <c r="IB92" s="208"/>
      <c r="IC92" s="208"/>
      <c r="ID92" s="208"/>
      <c r="IE92" s="208"/>
      <c r="IF92" s="208"/>
      <c r="IG92" s="208"/>
      <c r="IH92" s="208"/>
      <c r="II92" s="208"/>
      <c r="IJ92" s="208"/>
      <c r="IK92" s="208"/>
      <c r="IL92" s="208"/>
      <c r="IM92" s="208"/>
      <c r="IN92" s="208"/>
      <c r="IO92" s="208"/>
      <c r="IP92" s="208"/>
      <c r="IQ92" s="208"/>
      <c r="IR92" s="208"/>
      <c r="IS92" s="208"/>
      <c r="IT92" s="208"/>
      <c r="IU92" s="208"/>
      <c r="IV92" s="208"/>
      <c r="IW92" s="208"/>
      <c r="IX92" s="208"/>
      <c r="IY92" s="208"/>
      <c r="IZ92" s="208"/>
      <c r="JA92" s="208"/>
      <c r="JB92" s="208"/>
      <c r="JC92" s="208"/>
      <c r="JD92" s="208"/>
      <c r="JE92" s="208"/>
      <c r="JF92" s="208"/>
      <c r="JG92" s="208"/>
      <c r="JH92" s="208"/>
      <c r="JI92" s="208"/>
      <c r="JJ92" s="208"/>
      <c r="JK92" s="208"/>
      <c r="JL92" s="208"/>
      <c r="JM92" s="208"/>
      <c r="JN92" s="208"/>
      <c r="JO92" s="208"/>
      <c r="JP92" s="208"/>
      <c r="JQ92" s="208"/>
      <c r="JR92" s="208"/>
      <c r="JS92" s="208"/>
      <c r="JT92" s="208"/>
      <c r="JU92" s="208"/>
      <c r="JV92" s="208"/>
      <c r="JW92" s="208"/>
      <c r="JX92" s="208"/>
      <c r="JY92" s="208"/>
      <c r="JZ92" s="208"/>
      <c r="KA92" s="208"/>
      <c r="KB92" s="208"/>
      <c r="AKU92" s="26"/>
      <c r="AKV92" s="26"/>
      <c r="AKW92" s="26"/>
      <c r="AKX92" s="26"/>
      <c r="AKY92" s="26"/>
      <c r="AKZ92" s="26"/>
      <c r="ALA92" s="26"/>
      <c r="ALB92" s="26"/>
      <c r="ALC92" s="26"/>
      <c r="ALD92" s="26"/>
      <c r="ALE92" s="26"/>
      <c r="ALF92" s="26"/>
      <c r="ALG92" s="26"/>
      <c r="ALH92" s="26"/>
      <c r="ALI92" s="26"/>
      <c r="ALJ92" s="26"/>
      <c r="ALK92" s="26"/>
      <c r="ALL92" s="26"/>
      <c r="ALM92" s="26"/>
      <c r="ALN92" s="26"/>
      <c r="ALO92" s="26"/>
      <c r="ALP92" s="26"/>
      <c r="ALQ92" s="26"/>
      <c r="ALR92" s="26"/>
      <c r="ALS92" s="26"/>
      <c r="ALT92" s="26"/>
      <c r="ALU92" s="26"/>
      <c r="ALV92" s="26"/>
      <c r="ALW92" s="26"/>
      <c r="ALX92" s="26"/>
      <c r="ALY92" s="26"/>
      <c r="ALZ92" s="26"/>
      <c r="AMA92" s="26"/>
      <c r="AMB92" s="26"/>
      <c r="AMC92" s="26"/>
      <c r="AMD92" s="26"/>
      <c r="AME92" s="26"/>
      <c r="AMF92" s="26"/>
      <c r="AMG92" s="26"/>
      <c r="AMH92" s="26"/>
      <c r="AMI92" s="26"/>
    </row>
    <row r="93" s="207" customFormat="true" ht="14.1" hidden="true" customHeight="true" outlineLevel="0" collapsed="false">
      <c r="A93" s="176" t="s">
        <v>344</v>
      </c>
      <c r="B93" s="176" t="s">
        <v>345</v>
      </c>
      <c r="C93" s="176" t="s">
        <v>346</v>
      </c>
      <c r="D93" s="177" t="n">
        <v>1995</v>
      </c>
      <c r="E93" s="177" t="n">
        <f aca="true">YEAR(TODAY())-D93</f>
        <v>30</v>
      </c>
      <c r="F93" s="177" t="s">
        <v>42</v>
      </c>
      <c r="G93" s="177" t="s">
        <v>63</v>
      </c>
      <c r="H93" s="265"/>
      <c r="I93" s="110"/>
      <c r="J93" s="110"/>
      <c r="K93" s="111" t="n">
        <f aca="false">IF(COUNT(M93:V93)&lt;7,W93,LARGE(M93:V93,1)+LARGE(M93:V93,2)+LARGE(M93:V93,3)+LARGE(M93:V93,4)+LARGE(M93:V93,5)+LARGE(M93:V93,6)+LARGE(M93:V93,7))</f>
        <v>0</v>
      </c>
      <c r="L93" s="111"/>
      <c r="M93" s="178"/>
      <c r="N93" s="178" t="n">
        <v>0</v>
      </c>
      <c r="O93" s="178" t="n">
        <v>0</v>
      </c>
      <c r="P93" s="178"/>
      <c r="Q93" s="178"/>
      <c r="R93" s="178"/>
      <c r="S93" s="178"/>
      <c r="T93" s="178" t="str">
        <f aca="false">BY93</f>
        <v> </v>
      </c>
      <c r="U93" s="178" t="n">
        <f aca="false">CG93</f>
        <v>0</v>
      </c>
      <c r="V93" s="178"/>
      <c r="W93" s="262" t="n">
        <f aca="false">SUM(M93:V93)</f>
        <v>0</v>
      </c>
      <c r="X93" s="115" t="s">
        <v>7</v>
      </c>
      <c r="Y93" s="111" t="s">
        <v>7</v>
      </c>
      <c r="Z93" s="113" t="s">
        <v>7</v>
      </c>
      <c r="AA93" s="113" t="s">
        <v>7</v>
      </c>
      <c r="AB93" s="113" t="e">
        <f aca="false">AA93-Z93</f>
        <v>#VALUE!</v>
      </c>
      <c r="AC93" s="4" t="s">
        <v>7</v>
      </c>
      <c r="AD93" s="111" t="s">
        <v>7</v>
      </c>
      <c r="AE93" s="4" t="s">
        <v>7</v>
      </c>
      <c r="AF93" s="184" t="s">
        <v>7</v>
      </c>
      <c r="AG93" s="180" t="s">
        <v>7</v>
      </c>
      <c r="AH93" s="181" t="s">
        <v>7</v>
      </c>
      <c r="AI93" s="181" t="s">
        <v>7</v>
      </c>
      <c r="AJ93" s="182" t="s">
        <v>7</v>
      </c>
      <c r="AK93" s="183" t="s">
        <v>7</v>
      </c>
      <c r="AL93" s="180" t="s">
        <v>7</v>
      </c>
      <c r="AM93" s="183" t="s">
        <v>7</v>
      </c>
      <c r="AN93" s="115" t="s">
        <v>7</v>
      </c>
      <c r="AO93" s="111" t="s">
        <v>7</v>
      </c>
      <c r="AP93" s="113" t="s">
        <v>7</v>
      </c>
      <c r="AQ93" s="113" t="s">
        <v>7</v>
      </c>
      <c r="AR93" s="113" t="s">
        <v>7</v>
      </c>
      <c r="AS93" s="4" t="s">
        <v>7</v>
      </c>
      <c r="AT93" s="111" t="s">
        <v>7</v>
      </c>
      <c r="AU93" s="4" t="s">
        <v>7</v>
      </c>
      <c r="AV93" s="184" t="s">
        <v>7</v>
      </c>
      <c r="AW93" s="180" t="s">
        <v>7</v>
      </c>
      <c r="AX93" s="181" t="s">
        <v>7</v>
      </c>
      <c r="AY93" s="181" t="s">
        <v>7</v>
      </c>
      <c r="AZ93" s="182" t="s">
        <v>7</v>
      </c>
      <c r="BA93" s="183" t="s">
        <v>7</v>
      </c>
      <c r="BB93" s="180" t="s">
        <v>7</v>
      </c>
      <c r="BC93" s="183" t="s">
        <v>7</v>
      </c>
      <c r="BD93" s="115" t="s">
        <v>7</v>
      </c>
      <c r="BE93" s="111" t="s">
        <v>7</v>
      </c>
      <c r="BF93" s="113" t="s">
        <v>7</v>
      </c>
      <c r="BG93" s="113" t="s">
        <v>7</v>
      </c>
      <c r="BH93" s="113" t="s">
        <v>7</v>
      </c>
      <c r="BI93" s="4" t="s">
        <v>7</v>
      </c>
      <c r="BJ93" s="111" t="s">
        <v>7</v>
      </c>
      <c r="BK93" s="4" t="s">
        <v>7</v>
      </c>
      <c r="BL93" s="185" t="s">
        <v>7</v>
      </c>
      <c r="BM93" s="186" t="s">
        <v>15</v>
      </c>
      <c r="BN93" s="187" t="s">
        <v>7</v>
      </c>
      <c r="BO93" s="187" t="s">
        <v>7</v>
      </c>
      <c r="BP93" s="187" t="s">
        <v>7</v>
      </c>
      <c r="BQ93" s="188" t="s">
        <v>7</v>
      </c>
      <c r="BR93" s="186" t="s">
        <v>7</v>
      </c>
      <c r="BS93" s="188" t="s">
        <v>7</v>
      </c>
      <c r="BT93" s="263" t="s">
        <v>7</v>
      </c>
      <c r="BU93" s="180" t="s">
        <v>7</v>
      </c>
      <c r="BV93" s="181" t="s">
        <v>7</v>
      </c>
      <c r="BW93" s="183" t="s">
        <v>7</v>
      </c>
      <c r="BX93" s="180" t="s">
        <v>7</v>
      </c>
      <c r="BY93" s="183" t="s">
        <v>7</v>
      </c>
      <c r="BZ93" s="185"/>
      <c r="CA93" s="186"/>
      <c r="CB93" s="187"/>
      <c r="CC93" s="187"/>
      <c r="CD93" s="187" t="n">
        <f aca="false">CC93-CB93</f>
        <v>0</v>
      </c>
      <c r="CE93" s="188"/>
      <c r="CF93" s="186"/>
      <c r="CG93" s="188"/>
      <c r="CH93" s="263"/>
      <c r="CI93" s="180"/>
      <c r="CJ93" s="181" t="s">
        <v>7</v>
      </c>
      <c r="CK93" s="181" t="s">
        <v>7</v>
      </c>
      <c r="CL93" s="181" t="s">
        <v>7</v>
      </c>
      <c r="CM93" s="183"/>
      <c r="CN93" s="180"/>
      <c r="CO93" s="183"/>
      <c r="CX93" s="211"/>
      <c r="CY93" s="208"/>
      <c r="CZ93" s="208"/>
      <c r="DA93" s="208"/>
      <c r="DB93" s="208"/>
      <c r="DC93" s="208"/>
      <c r="DD93" s="208"/>
      <c r="DE93" s="208"/>
      <c r="DF93" s="208"/>
      <c r="DG93" s="208"/>
      <c r="DH93" s="208"/>
      <c r="DI93" s="208"/>
      <c r="DJ93" s="208"/>
      <c r="DK93" s="208"/>
      <c r="DL93" s="208"/>
      <c r="DM93" s="208"/>
      <c r="DN93" s="208"/>
      <c r="DO93" s="208"/>
      <c r="DP93" s="208"/>
      <c r="DQ93" s="208"/>
      <c r="DR93" s="208"/>
      <c r="DS93" s="208"/>
      <c r="DT93" s="208"/>
      <c r="DU93" s="208"/>
      <c r="DV93" s="208"/>
      <c r="DW93" s="208"/>
      <c r="DX93" s="208"/>
      <c r="DY93" s="208"/>
      <c r="DZ93" s="208"/>
      <c r="EA93" s="208"/>
      <c r="EB93" s="208"/>
      <c r="EC93" s="208"/>
      <c r="ED93" s="208"/>
      <c r="EE93" s="208"/>
      <c r="EF93" s="208"/>
      <c r="EG93" s="208"/>
      <c r="EH93" s="208"/>
      <c r="EI93" s="208"/>
      <c r="EJ93" s="208"/>
      <c r="EK93" s="208"/>
      <c r="EL93" s="208"/>
      <c r="EM93" s="208"/>
      <c r="EN93" s="208"/>
      <c r="EO93" s="208"/>
      <c r="EP93" s="208"/>
      <c r="EQ93" s="208"/>
      <c r="ER93" s="208"/>
      <c r="ES93" s="208"/>
      <c r="ET93" s="208"/>
      <c r="EU93" s="208"/>
      <c r="EV93" s="208"/>
      <c r="EW93" s="208"/>
      <c r="EX93" s="208"/>
      <c r="EY93" s="208"/>
      <c r="EZ93" s="208"/>
      <c r="FA93" s="208"/>
      <c r="FB93" s="208"/>
      <c r="FC93" s="208"/>
      <c r="FD93" s="208"/>
      <c r="FE93" s="208"/>
      <c r="FF93" s="208"/>
      <c r="FG93" s="208"/>
      <c r="FH93" s="208"/>
      <c r="FI93" s="208"/>
      <c r="FJ93" s="208"/>
      <c r="FK93" s="208"/>
      <c r="FL93" s="208"/>
      <c r="FM93" s="208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08"/>
      <c r="GA93" s="208"/>
      <c r="GB93" s="208"/>
      <c r="GC93" s="208"/>
      <c r="GD93" s="208"/>
      <c r="GE93" s="208"/>
      <c r="GF93" s="208"/>
      <c r="GG93" s="208"/>
      <c r="GH93" s="208"/>
      <c r="GI93" s="208"/>
      <c r="GJ93" s="208"/>
      <c r="GK93" s="208"/>
      <c r="GL93" s="208"/>
      <c r="GM93" s="208"/>
      <c r="GN93" s="208"/>
      <c r="GO93" s="208"/>
      <c r="GP93" s="208"/>
      <c r="GQ93" s="208"/>
      <c r="GR93" s="208"/>
      <c r="GS93" s="208"/>
      <c r="GT93" s="208"/>
      <c r="GU93" s="208"/>
      <c r="GV93" s="208"/>
      <c r="GW93" s="208"/>
      <c r="GX93" s="208"/>
      <c r="GY93" s="208"/>
      <c r="GZ93" s="208"/>
      <c r="HA93" s="208"/>
      <c r="HB93" s="208"/>
      <c r="HC93" s="208"/>
      <c r="HD93" s="208"/>
      <c r="HE93" s="208"/>
      <c r="HF93" s="208"/>
      <c r="HG93" s="208"/>
      <c r="HH93" s="208"/>
      <c r="HI93" s="208"/>
      <c r="HJ93" s="208"/>
      <c r="HK93" s="208"/>
      <c r="HL93" s="208"/>
      <c r="HM93" s="208"/>
      <c r="HN93" s="208"/>
      <c r="HO93" s="208"/>
      <c r="HP93" s="208"/>
      <c r="HQ93" s="208"/>
      <c r="HR93" s="208"/>
      <c r="HS93" s="208"/>
      <c r="HT93" s="208"/>
      <c r="HU93" s="208"/>
      <c r="HV93" s="208"/>
      <c r="HW93" s="208"/>
      <c r="HX93" s="208"/>
      <c r="HY93" s="208"/>
      <c r="HZ93" s="208"/>
      <c r="IA93" s="208"/>
      <c r="IB93" s="208"/>
      <c r="IC93" s="208"/>
      <c r="ID93" s="208"/>
      <c r="IE93" s="208"/>
      <c r="IF93" s="208"/>
      <c r="IG93" s="208"/>
      <c r="IH93" s="208"/>
      <c r="II93" s="208"/>
      <c r="IJ93" s="208"/>
      <c r="IK93" s="208"/>
      <c r="IL93" s="208"/>
      <c r="IM93" s="208"/>
      <c r="IN93" s="208"/>
      <c r="IO93" s="208"/>
      <c r="IP93" s="208"/>
      <c r="IQ93" s="208"/>
      <c r="IR93" s="208"/>
      <c r="IS93" s="208"/>
      <c r="IT93" s="208"/>
      <c r="IU93" s="208"/>
      <c r="IV93" s="208"/>
      <c r="IW93" s="208"/>
      <c r="IX93" s="208"/>
      <c r="IY93" s="208"/>
      <c r="IZ93" s="208"/>
      <c r="JA93" s="208"/>
      <c r="JB93" s="208"/>
      <c r="JC93" s="208"/>
      <c r="JD93" s="208"/>
      <c r="JE93" s="208"/>
      <c r="JF93" s="208"/>
      <c r="JG93" s="208"/>
      <c r="JH93" s="208"/>
      <c r="JI93" s="208"/>
      <c r="JJ93" s="208"/>
      <c r="JK93" s="208"/>
      <c r="JL93" s="208"/>
      <c r="JM93" s="208"/>
      <c r="JN93" s="208"/>
      <c r="JO93" s="208"/>
      <c r="JP93" s="208"/>
      <c r="JQ93" s="208"/>
      <c r="JR93" s="208"/>
      <c r="JS93" s="208"/>
      <c r="JT93" s="208"/>
      <c r="JU93" s="208"/>
      <c r="JV93" s="208"/>
      <c r="JW93" s="208"/>
      <c r="JX93" s="208"/>
      <c r="JY93" s="208"/>
      <c r="JZ93" s="208"/>
      <c r="KA93" s="208"/>
      <c r="KB93" s="208"/>
      <c r="AKU93" s="26"/>
      <c r="AKV93" s="26"/>
      <c r="AKW93" s="26"/>
      <c r="AKX93" s="26"/>
      <c r="AKY93" s="26"/>
      <c r="AKZ93" s="26"/>
      <c r="ALA93" s="26"/>
      <c r="ALB93" s="26"/>
      <c r="ALC93" s="26"/>
      <c r="ALD93" s="26"/>
      <c r="ALE93" s="26"/>
      <c r="ALF93" s="26"/>
      <c r="ALG93" s="26"/>
      <c r="ALH93" s="26"/>
      <c r="ALI93" s="26"/>
      <c r="ALJ93" s="26"/>
      <c r="ALK93" s="26"/>
      <c r="ALL93" s="26"/>
      <c r="ALM93" s="26"/>
      <c r="ALN93" s="26"/>
      <c r="ALO93" s="26"/>
      <c r="ALP93" s="26"/>
      <c r="ALQ93" s="26"/>
      <c r="ALR93" s="26"/>
      <c r="ALS93" s="26"/>
      <c r="ALT93" s="26"/>
      <c r="ALU93" s="26"/>
      <c r="ALV93" s="26"/>
      <c r="ALW93" s="26"/>
      <c r="ALX93" s="26"/>
      <c r="ALY93" s="26"/>
      <c r="ALZ93" s="26"/>
      <c r="AMA93" s="26"/>
      <c r="AMB93" s="26"/>
      <c r="AMC93" s="26"/>
      <c r="AMD93" s="26"/>
      <c r="AME93" s="26"/>
      <c r="AMF93" s="26"/>
      <c r="AMG93" s="26"/>
      <c r="AMH93" s="26"/>
      <c r="AMI93" s="26"/>
    </row>
    <row r="94" s="207" customFormat="true" ht="14.1" hidden="true" customHeight="true" outlineLevel="0" collapsed="false">
      <c r="A94" s="176" t="s">
        <v>347</v>
      </c>
      <c r="B94" s="176" t="s">
        <v>337</v>
      </c>
      <c r="C94" s="176" t="s">
        <v>7</v>
      </c>
      <c r="D94" s="177" t="n">
        <v>1983</v>
      </c>
      <c r="E94" s="177" t="n">
        <f aca="true">YEAR(TODAY())-D94</f>
        <v>42</v>
      </c>
      <c r="F94" s="177" t="s">
        <v>42</v>
      </c>
      <c r="G94" s="177" t="s">
        <v>54</v>
      </c>
      <c r="H94" s="265"/>
      <c r="I94" s="110"/>
      <c r="J94" s="110"/>
      <c r="K94" s="111" t="n">
        <f aca="false">IF(COUNT(M94:V94)&lt;7,W94,LARGE(M94:V94,1)+LARGE(M94:V94,2)+LARGE(M94:V94,3)+LARGE(M94:V94,4)+LARGE(M94:V94,5)+LARGE(M94:V94,6)+LARGE(M94:V94,7))</f>
        <v>0</v>
      </c>
      <c r="L94" s="111"/>
      <c r="M94" s="178"/>
      <c r="N94" s="178" t="n">
        <v>0</v>
      </c>
      <c r="O94" s="178" t="n">
        <v>0</v>
      </c>
      <c r="P94" s="178"/>
      <c r="Q94" s="178"/>
      <c r="R94" s="178"/>
      <c r="S94" s="178"/>
      <c r="T94" s="178" t="str">
        <f aca="false">BY94</f>
        <v> </v>
      </c>
      <c r="U94" s="178" t="n">
        <f aca="false">CG94</f>
        <v>0</v>
      </c>
      <c r="V94" s="178"/>
      <c r="W94" s="262" t="n">
        <f aca="false">SUM(M94:V94)</f>
        <v>0</v>
      </c>
      <c r="X94" s="115" t="s">
        <v>7</v>
      </c>
      <c r="Y94" s="111" t="s">
        <v>7</v>
      </c>
      <c r="Z94" s="113" t="s">
        <v>7</v>
      </c>
      <c r="AA94" s="113" t="s">
        <v>7</v>
      </c>
      <c r="AB94" s="113" t="e">
        <f aca="false">AA94-Z94</f>
        <v>#VALUE!</v>
      </c>
      <c r="AC94" s="4" t="s">
        <v>7</v>
      </c>
      <c r="AD94" s="111" t="s">
        <v>7</v>
      </c>
      <c r="AE94" s="4" t="s">
        <v>7</v>
      </c>
      <c r="AF94" s="184" t="s">
        <v>7</v>
      </c>
      <c r="AG94" s="180" t="s">
        <v>7</v>
      </c>
      <c r="AH94" s="181" t="s">
        <v>7</v>
      </c>
      <c r="AI94" s="181" t="s">
        <v>7</v>
      </c>
      <c r="AJ94" s="182" t="s">
        <v>7</v>
      </c>
      <c r="AK94" s="183" t="s">
        <v>7</v>
      </c>
      <c r="AL94" s="180" t="s">
        <v>7</v>
      </c>
      <c r="AM94" s="183" t="s">
        <v>7</v>
      </c>
      <c r="AN94" s="115" t="s">
        <v>7</v>
      </c>
      <c r="AO94" s="111" t="s">
        <v>7</v>
      </c>
      <c r="AP94" s="113" t="s">
        <v>7</v>
      </c>
      <c r="AQ94" s="113" t="s">
        <v>7</v>
      </c>
      <c r="AR94" s="113" t="s">
        <v>7</v>
      </c>
      <c r="AS94" s="4" t="s">
        <v>7</v>
      </c>
      <c r="AT94" s="111" t="s">
        <v>7</v>
      </c>
      <c r="AU94" s="4" t="s">
        <v>7</v>
      </c>
      <c r="AV94" s="184" t="s">
        <v>7</v>
      </c>
      <c r="AW94" s="180" t="s">
        <v>7</v>
      </c>
      <c r="AX94" s="181" t="s">
        <v>7</v>
      </c>
      <c r="AY94" s="181" t="s">
        <v>7</v>
      </c>
      <c r="AZ94" s="182" t="s">
        <v>7</v>
      </c>
      <c r="BA94" s="183" t="s">
        <v>7</v>
      </c>
      <c r="BB94" s="180" t="s">
        <v>7</v>
      </c>
      <c r="BC94" s="183" t="s">
        <v>7</v>
      </c>
      <c r="BD94" s="115" t="s">
        <v>7</v>
      </c>
      <c r="BE94" s="111" t="s">
        <v>7</v>
      </c>
      <c r="BF94" s="113" t="s">
        <v>7</v>
      </c>
      <c r="BG94" s="113" t="s">
        <v>7</v>
      </c>
      <c r="BH94" s="113" t="s">
        <v>7</v>
      </c>
      <c r="BI94" s="4" t="s">
        <v>7</v>
      </c>
      <c r="BJ94" s="111" t="s">
        <v>7</v>
      </c>
      <c r="BK94" s="4" t="s">
        <v>7</v>
      </c>
      <c r="BL94" s="185" t="s">
        <v>7</v>
      </c>
      <c r="BM94" s="186" t="s">
        <v>15</v>
      </c>
      <c r="BN94" s="187" t="s">
        <v>7</v>
      </c>
      <c r="BO94" s="187" t="s">
        <v>7</v>
      </c>
      <c r="BP94" s="187" t="s">
        <v>7</v>
      </c>
      <c r="BQ94" s="188" t="s">
        <v>7</v>
      </c>
      <c r="BR94" s="186" t="s">
        <v>7</v>
      </c>
      <c r="BS94" s="188" t="s">
        <v>7</v>
      </c>
      <c r="BT94" s="263" t="s">
        <v>7</v>
      </c>
      <c r="BU94" s="180" t="s">
        <v>7</v>
      </c>
      <c r="BV94" s="181" t="s">
        <v>7</v>
      </c>
      <c r="BW94" s="183" t="s">
        <v>7</v>
      </c>
      <c r="BX94" s="180" t="s">
        <v>7</v>
      </c>
      <c r="BY94" s="183" t="s">
        <v>7</v>
      </c>
      <c r="BZ94" s="185"/>
      <c r="CA94" s="186"/>
      <c r="CB94" s="187"/>
      <c r="CC94" s="187"/>
      <c r="CD94" s="187" t="n">
        <f aca="false">CC94-CB94</f>
        <v>0</v>
      </c>
      <c r="CE94" s="188"/>
      <c r="CF94" s="186"/>
      <c r="CG94" s="188"/>
      <c r="CH94" s="263"/>
      <c r="CI94" s="180"/>
      <c r="CJ94" s="181" t="s">
        <v>7</v>
      </c>
      <c r="CK94" s="181" t="s">
        <v>7</v>
      </c>
      <c r="CL94" s="181" t="s">
        <v>7</v>
      </c>
      <c r="CM94" s="183"/>
      <c r="CN94" s="180"/>
      <c r="CO94" s="183"/>
      <c r="CX94" s="211"/>
      <c r="CY94" s="208"/>
      <c r="CZ94" s="208"/>
      <c r="DA94" s="208"/>
      <c r="DB94" s="208"/>
      <c r="DC94" s="208"/>
      <c r="DD94" s="208"/>
      <c r="DE94" s="208"/>
      <c r="DF94" s="208"/>
      <c r="DG94" s="208"/>
      <c r="DH94" s="208"/>
      <c r="DI94" s="208"/>
      <c r="DJ94" s="208"/>
      <c r="DK94" s="208"/>
      <c r="DL94" s="208"/>
      <c r="DM94" s="208"/>
      <c r="DN94" s="208"/>
      <c r="DO94" s="208"/>
      <c r="DP94" s="208"/>
      <c r="DQ94" s="208"/>
      <c r="DR94" s="208"/>
      <c r="DS94" s="208"/>
      <c r="DT94" s="208"/>
      <c r="DU94" s="208"/>
      <c r="DV94" s="208"/>
      <c r="DW94" s="208"/>
      <c r="DX94" s="208"/>
      <c r="DY94" s="208"/>
      <c r="DZ94" s="208"/>
      <c r="EA94" s="208"/>
      <c r="EB94" s="208"/>
      <c r="EC94" s="208"/>
      <c r="ED94" s="208"/>
      <c r="EE94" s="208"/>
      <c r="EF94" s="208"/>
      <c r="EG94" s="208"/>
      <c r="EH94" s="208"/>
      <c r="EI94" s="208"/>
      <c r="EJ94" s="208"/>
      <c r="EK94" s="208"/>
      <c r="EL94" s="208"/>
      <c r="EM94" s="208"/>
      <c r="EN94" s="208"/>
      <c r="EO94" s="208"/>
      <c r="EP94" s="208"/>
      <c r="EQ94" s="208"/>
      <c r="ER94" s="208"/>
      <c r="ES94" s="208"/>
      <c r="ET94" s="208"/>
      <c r="EU94" s="208"/>
      <c r="EV94" s="208"/>
      <c r="EW94" s="208"/>
      <c r="EX94" s="208"/>
      <c r="EY94" s="208"/>
      <c r="EZ94" s="208"/>
      <c r="FA94" s="208"/>
      <c r="FB94" s="208"/>
      <c r="FC94" s="208"/>
      <c r="FD94" s="208"/>
      <c r="FE94" s="208"/>
      <c r="FF94" s="208"/>
      <c r="FG94" s="208"/>
      <c r="FH94" s="208"/>
      <c r="FI94" s="208"/>
      <c r="FJ94" s="208"/>
      <c r="FK94" s="208"/>
      <c r="FL94" s="208"/>
      <c r="FM94" s="208"/>
      <c r="FN94" s="208"/>
      <c r="FO94" s="208"/>
      <c r="FP94" s="208"/>
      <c r="FQ94" s="208"/>
      <c r="FR94" s="208"/>
      <c r="FS94" s="208"/>
      <c r="FT94" s="208"/>
      <c r="FU94" s="208"/>
      <c r="FV94" s="208"/>
      <c r="FW94" s="208"/>
      <c r="FX94" s="208"/>
      <c r="FY94" s="208"/>
      <c r="FZ94" s="208"/>
      <c r="GA94" s="208"/>
      <c r="GB94" s="208"/>
      <c r="GC94" s="208"/>
      <c r="GD94" s="208"/>
      <c r="GE94" s="208"/>
      <c r="GF94" s="208"/>
      <c r="GG94" s="208"/>
      <c r="GH94" s="208"/>
      <c r="GI94" s="208"/>
      <c r="GJ94" s="208"/>
      <c r="GK94" s="208"/>
      <c r="GL94" s="208"/>
      <c r="GM94" s="208"/>
      <c r="GN94" s="208"/>
      <c r="GO94" s="208"/>
      <c r="GP94" s="208"/>
      <c r="GQ94" s="208"/>
      <c r="GR94" s="208"/>
      <c r="GS94" s="208"/>
      <c r="GT94" s="208"/>
      <c r="GU94" s="208"/>
      <c r="GV94" s="208"/>
      <c r="GW94" s="208"/>
      <c r="GX94" s="208"/>
      <c r="GY94" s="208"/>
      <c r="GZ94" s="208"/>
      <c r="HA94" s="208"/>
      <c r="HB94" s="208"/>
      <c r="HC94" s="208"/>
      <c r="HD94" s="208"/>
      <c r="HE94" s="208"/>
      <c r="HF94" s="208"/>
      <c r="HG94" s="208"/>
      <c r="HH94" s="208"/>
      <c r="HI94" s="208"/>
      <c r="HJ94" s="208"/>
      <c r="HK94" s="208"/>
      <c r="HL94" s="208"/>
      <c r="HM94" s="208"/>
      <c r="HN94" s="208"/>
      <c r="HO94" s="208"/>
      <c r="HP94" s="208"/>
      <c r="HQ94" s="208"/>
      <c r="HR94" s="208"/>
      <c r="HS94" s="208"/>
      <c r="HT94" s="208"/>
      <c r="HU94" s="208"/>
      <c r="HV94" s="208"/>
      <c r="HW94" s="208"/>
      <c r="HX94" s="208"/>
      <c r="HY94" s="208"/>
      <c r="HZ94" s="208"/>
      <c r="IA94" s="208"/>
      <c r="IB94" s="208"/>
      <c r="IC94" s="208"/>
      <c r="ID94" s="208"/>
      <c r="IE94" s="208"/>
      <c r="IF94" s="208"/>
      <c r="IG94" s="208"/>
      <c r="IH94" s="208"/>
      <c r="II94" s="208"/>
      <c r="IJ94" s="208"/>
      <c r="IK94" s="208"/>
      <c r="IL94" s="208"/>
      <c r="IM94" s="208"/>
      <c r="IN94" s="208"/>
      <c r="IO94" s="208"/>
      <c r="IP94" s="208"/>
      <c r="IQ94" s="208"/>
      <c r="IR94" s="208"/>
      <c r="IS94" s="208"/>
      <c r="IT94" s="208"/>
      <c r="IU94" s="208"/>
      <c r="IV94" s="208"/>
      <c r="IW94" s="208"/>
      <c r="IX94" s="208"/>
      <c r="IY94" s="208"/>
      <c r="IZ94" s="208"/>
      <c r="JA94" s="208"/>
      <c r="JB94" s="208"/>
      <c r="JC94" s="208"/>
      <c r="JD94" s="208"/>
      <c r="JE94" s="208"/>
      <c r="JF94" s="208"/>
      <c r="JG94" s="208"/>
      <c r="JH94" s="208"/>
      <c r="JI94" s="208"/>
      <c r="JJ94" s="208"/>
      <c r="JK94" s="208"/>
      <c r="JL94" s="208"/>
      <c r="JM94" s="208"/>
      <c r="JN94" s="208"/>
      <c r="JO94" s="208"/>
      <c r="JP94" s="208"/>
      <c r="JQ94" s="208"/>
      <c r="JR94" s="208"/>
      <c r="JS94" s="208"/>
      <c r="JT94" s="208"/>
      <c r="JU94" s="208"/>
      <c r="JV94" s="208"/>
      <c r="JW94" s="208"/>
      <c r="JX94" s="208"/>
      <c r="JY94" s="208"/>
      <c r="JZ94" s="208"/>
      <c r="KA94" s="208"/>
      <c r="KB94" s="208"/>
      <c r="AKU94" s="26"/>
      <c r="AKV94" s="26"/>
      <c r="AKW94" s="26"/>
      <c r="AKX94" s="26"/>
      <c r="AKY94" s="26"/>
      <c r="AKZ94" s="26"/>
      <c r="ALA94" s="26"/>
      <c r="ALB94" s="26"/>
      <c r="ALC94" s="26"/>
      <c r="ALD94" s="26"/>
      <c r="ALE94" s="26"/>
      <c r="ALF94" s="26"/>
      <c r="ALG94" s="26"/>
      <c r="ALH94" s="26"/>
      <c r="ALI94" s="26"/>
      <c r="ALJ94" s="26"/>
      <c r="ALK94" s="26"/>
      <c r="ALL94" s="26"/>
      <c r="ALM94" s="26"/>
      <c r="ALN94" s="26"/>
      <c r="ALO94" s="26"/>
      <c r="ALP94" s="26"/>
      <c r="ALQ94" s="26"/>
      <c r="ALR94" s="26"/>
      <c r="ALS94" s="26"/>
      <c r="ALT94" s="26"/>
      <c r="ALU94" s="26"/>
      <c r="ALV94" s="26"/>
      <c r="ALW94" s="26"/>
      <c r="ALX94" s="26"/>
      <c r="ALY94" s="26"/>
      <c r="ALZ94" s="26"/>
      <c r="AMA94" s="26"/>
      <c r="AMB94" s="26"/>
      <c r="AMC94" s="26"/>
      <c r="AMD94" s="26"/>
      <c r="AME94" s="26"/>
      <c r="AMF94" s="26"/>
      <c r="AMG94" s="26"/>
      <c r="AMH94" s="26"/>
      <c r="AMI94" s="26"/>
    </row>
    <row r="95" s="207" customFormat="true" ht="14.1" hidden="true" customHeight="true" outlineLevel="0" collapsed="false">
      <c r="A95" s="176" t="s">
        <v>350</v>
      </c>
      <c r="B95" s="176" t="s">
        <v>351</v>
      </c>
      <c r="C95" s="176" t="s">
        <v>56</v>
      </c>
      <c r="D95" s="177" t="n">
        <v>1996</v>
      </c>
      <c r="E95" s="177" t="n">
        <f aca="true">YEAR(TODAY())-D95</f>
        <v>29</v>
      </c>
      <c r="F95" s="177" t="s">
        <v>121</v>
      </c>
      <c r="G95" s="2" t="s">
        <v>122</v>
      </c>
      <c r="H95" s="265"/>
      <c r="I95" s="110"/>
      <c r="J95" s="110"/>
      <c r="K95" s="111" t="n">
        <f aca="false">IF(COUNT(M95:V95)&lt;7,W95,LARGE(M95:V95,1)+LARGE(M95:V95,2)+LARGE(M95:V95,3)+LARGE(M95:V95,4)+LARGE(M95:V95,5)+LARGE(M95:V95,6)+LARGE(M95:V95,7))</f>
        <v>0</v>
      </c>
      <c r="L95" s="111"/>
      <c r="M95" s="178"/>
      <c r="N95" s="178" t="n">
        <v>0</v>
      </c>
      <c r="O95" s="178" t="n">
        <v>0</v>
      </c>
      <c r="P95" s="178"/>
      <c r="Q95" s="178"/>
      <c r="R95" s="178"/>
      <c r="S95" s="178"/>
      <c r="T95" s="178" t="str">
        <f aca="false">BY95</f>
        <v> </v>
      </c>
      <c r="U95" s="178" t="n">
        <f aca="false">CG95</f>
        <v>0</v>
      </c>
      <c r="V95" s="178"/>
      <c r="W95" s="262" t="n">
        <f aca="false">SUM(M95:V95)</f>
        <v>0</v>
      </c>
      <c r="X95" s="115" t="s">
        <v>7</v>
      </c>
      <c r="Y95" s="111" t="s">
        <v>7</v>
      </c>
      <c r="Z95" s="113" t="s">
        <v>7</v>
      </c>
      <c r="AA95" s="113" t="s">
        <v>7</v>
      </c>
      <c r="AB95" s="113" t="e">
        <f aca="false">AA95-Z95</f>
        <v>#VALUE!</v>
      </c>
      <c r="AC95" s="4" t="s">
        <v>7</v>
      </c>
      <c r="AD95" s="111" t="s">
        <v>7</v>
      </c>
      <c r="AE95" s="4" t="s">
        <v>7</v>
      </c>
      <c r="AF95" s="184" t="s">
        <v>7</v>
      </c>
      <c r="AG95" s="180" t="s">
        <v>7</v>
      </c>
      <c r="AH95" s="181" t="s">
        <v>7</v>
      </c>
      <c r="AI95" s="181" t="s">
        <v>7</v>
      </c>
      <c r="AJ95" s="182" t="s">
        <v>7</v>
      </c>
      <c r="AK95" s="183" t="s">
        <v>7</v>
      </c>
      <c r="AL95" s="180" t="s">
        <v>7</v>
      </c>
      <c r="AM95" s="183" t="s">
        <v>7</v>
      </c>
      <c r="AN95" s="115" t="s">
        <v>7</v>
      </c>
      <c r="AO95" s="111" t="s">
        <v>7</v>
      </c>
      <c r="AP95" s="113" t="s">
        <v>7</v>
      </c>
      <c r="AQ95" s="113" t="s">
        <v>7</v>
      </c>
      <c r="AR95" s="113" t="s">
        <v>7</v>
      </c>
      <c r="AS95" s="4" t="s">
        <v>7</v>
      </c>
      <c r="AT95" s="111" t="s">
        <v>7</v>
      </c>
      <c r="AU95" s="4" t="s">
        <v>7</v>
      </c>
      <c r="AV95" s="184" t="s">
        <v>7</v>
      </c>
      <c r="AW95" s="180" t="s">
        <v>7</v>
      </c>
      <c r="AX95" s="181" t="s">
        <v>7</v>
      </c>
      <c r="AY95" s="181" t="s">
        <v>7</v>
      </c>
      <c r="AZ95" s="182" t="s">
        <v>7</v>
      </c>
      <c r="BA95" s="183" t="s">
        <v>7</v>
      </c>
      <c r="BB95" s="180" t="s">
        <v>7</v>
      </c>
      <c r="BC95" s="183" t="s">
        <v>7</v>
      </c>
      <c r="BD95" s="115" t="s">
        <v>7</v>
      </c>
      <c r="BE95" s="111" t="s">
        <v>7</v>
      </c>
      <c r="BF95" s="113" t="s">
        <v>7</v>
      </c>
      <c r="BG95" s="113" t="s">
        <v>7</v>
      </c>
      <c r="BH95" s="113" t="s">
        <v>7</v>
      </c>
      <c r="BI95" s="4" t="s">
        <v>7</v>
      </c>
      <c r="BJ95" s="111" t="s">
        <v>7</v>
      </c>
      <c r="BK95" s="4" t="s">
        <v>7</v>
      </c>
      <c r="BL95" s="185" t="s">
        <v>7</v>
      </c>
      <c r="BM95" s="186" t="s">
        <v>15</v>
      </c>
      <c r="BN95" s="187" t="s">
        <v>7</v>
      </c>
      <c r="BO95" s="187" t="s">
        <v>7</v>
      </c>
      <c r="BP95" s="187" t="s">
        <v>7</v>
      </c>
      <c r="BQ95" s="188" t="s">
        <v>7</v>
      </c>
      <c r="BR95" s="186" t="s">
        <v>7</v>
      </c>
      <c r="BS95" s="188" t="s">
        <v>7</v>
      </c>
      <c r="BT95" s="263" t="s">
        <v>7</v>
      </c>
      <c r="BU95" s="180" t="s">
        <v>7</v>
      </c>
      <c r="BV95" s="181" t="s">
        <v>7</v>
      </c>
      <c r="BW95" s="183" t="s">
        <v>7</v>
      </c>
      <c r="BX95" s="180" t="s">
        <v>7</v>
      </c>
      <c r="BY95" s="183" t="s">
        <v>7</v>
      </c>
      <c r="BZ95" s="185"/>
      <c r="CA95" s="186"/>
      <c r="CB95" s="187"/>
      <c r="CC95" s="187"/>
      <c r="CD95" s="187" t="n">
        <f aca="false">CC95-CB95</f>
        <v>0</v>
      </c>
      <c r="CE95" s="188"/>
      <c r="CF95" s="186"/>
      <c r="CG95" s="188"/>
      <c r="CH95" s="263"/>
      <c r="CI95" s="180"/>
      <c r="CJ95" s="181" t="s">
        <v>7</v>
      </c>
      <c r="CK95" s="181" t="s">
        <v>7</v>
      </c>
      <c r="CL95" s="181" t="s">
        <v>7</v>
      </c>
      <c r="CM95" s="183"/>
      <c r="CN95" s="180"/>
      <c r="CO95" s="183"/>
      <c r="CX95" s="211"/>
      <c r="CY95" s="208"/>
      <c r="CZ95" s="208"/>
      <c r="DA95" s="208"/>
      <c r="DB95" s="208"/>
      <c r="DC95" s="208"/>
      <c r="DD95" s="208"/>
      <c r="DE95" s="208"/>
      <c r="DF95" s="208"/>
      <c r="DG95" s="208"/>
      <c r="DH95" s="208"/>
      <c r="DI95" s="208"/>
      <c r="DJ95" s="208"/>
      <c r="DK95" s="208"/>
      <c r="DL95" s="208"/>
      <c r="DM95" s="208"/>
      <c r="DN95" s="208"/>
      <c r="DO95" s="208"/>
      <c r="DP95" s="208"/>
      <c r="DQ95" s="208"/>
      <c r="DR95" s="208"/>
      <c r="DS95" s="208"/>
      <c r="DT95" s="208"/>
      <c r="DU95" s="208"/>
      <c r="DV95" s="208"/>
      <c r="DW95" s="208"/>
      <c r="DX95" s="208"/>
      <c r="DY95" s="208"/>
      <c r="DZ95" s="208"/>
      <c r="EA95" s="208"/>
      <c r="EB95" s="208"/>
      <c r="EC95" s="208"/>
      <c r="ED95" s="208"/>
      <c r="EE95" s="208"/>
      <c r="EF95" s="208"/>
      <c r="EG95" s="208"/>
      <c r="EH95" s="208"/>
      <c r="EI95" s="208"/>
      <c r="EJ95" s="208"/>
      <c r="EK95" s="208"/>
      <c r="EL95" s="208"/>
      <c r="EM95" s="208"/>
      <c r="EN95" s="208"/>
      <c r="EO95" s="208"/>
      <c r="EP95" s="208"/>
      <c r="EQ95" s="208"/>
      <c r="ER95" s="208"/>
      <c r="ES95" s="208"/>
      <c r="ET95" s="208"/>
      <c r="EU95" s="208"/>
      <c r="EV95" s="208"/>
      <c r="EW95" s="208"/>
      <c r="EX95" s="208"/>
      <c r="EY95" s="208"/>
      <c r="EZ95" s="208"/>
      <c r="FA95" s="208"/>
      <c r="FB95" s="208"/>
      <c r="FC95" s="208"/>
      <c r="FD95" s="208"/>
      <c r="FE95" s="208"/>
      <c r="FF95" s="208"/>
      <c r="FG95" s="208"/>
      <c r="FH95" s="208"/>
      <c r="FI95" s="208"/>
      <c r="FJ95" s="208"/>
      <c r="FK95" s="208"/>
      <c r="FL95" s="208"/>
      <c r="FM95" s="208"/>
      <c r="FN95" s="208"/>
      <c r="FO95" s="208"/>
      <c r="FP95" s="208"/>
      <c r="FQ95" s="208"/>
      <c r="FR95" s="208"/>
      <c r="FS95" s="208"/>
      <c r="FT95" s="208"/>
      <c r="FU95" s="208"/>
      <c r="FV95" s="208"/>
      <c r="FW95" s="208"/>
      <c r="FX95" s="208"/>
      <c r="FY95" s="208"/>
      <c r="FZ95" s="208"/>
      <c r="GA95" s="208"/>
      <c r="GB95" s="208"/>
      <c r="GC95" s="208"/>
      <c r="GD95" s="208"/>
      <c r="GE95" s="208"/>
      <c r="GF95" s="208"/>
      <c r="GG95" s="208"/>
      <c r="GH95" s="208"/>
      <c r="GI95" s="208"/>
      <c r="GJ95" s="208"/>
      <c r="GK95" s="208"/>
      <c r="GL95" s="208"/>
      <c r="GM95" s="208"/>
      <c r="GN95" s="208"/>
      <c r="GO95" s="208"/>
      <c r="GP95" s="208"/>
      <c r="GQ95" s="208"/>
      <c r="GR95" s="208"/>
      <c r="GS95" s="208"/>
      <c r="GT95" s="208"/>
      <c r="GU95" s="208"/>
      <c r="GV95" s="208"/>
      <c r="GW95" s="208"/>
      <c r="GX95" s="208"/>
      <c r="GY95" s="208"/>
      <c r="GZ95" s="208"/>
      <c r="HA95" s="208"/>
      <c r="HB95" s="208"/>
      <c r="HC95" s="208"/>
      <c r="HD95" s="208"/>
      <c r="HE95" s="208"/>
      <c r="HF95" s="208"/>
      <c r="HG95" s="208"/>
      <c r="HH95" s="208"/>
      <c r="HI95" s="208"/>
      <c r="HJ95" s="208"/>
      <c r="HK95" s="208"/>
      <c r="HL95" s="208"/>
      <c r="HM95" s="208"/>
      <c r="HN95" s="208"/>
      <c r="HO95" s="208"/>
      <c r="HP95" s="208"/>
      <c r="HQ95" s="208"/>
      <c r="HR95" s="208"/>
      <c r="HS95" s="208"/>
      <c r="HT95" s="208"/>
      <c r="HU95" s="208"/>
      <c r="HV95" s="208"/>
      <c r="HW95" s="208"/>
      <c r="HX95" s="208"/>
      <c r="HY95" s="208"/>
      <c r="HZ95" s="208"/>
      <c r="IA95" s="208"/>
      <c r="IB95" s="208"/>
      <c r="IC95" s="208"/>
      <c r="ID95" s="208"/>
      <c r="IE95" s="208"/>
      <c r="IF95" s="208"/>
      <c r="IG95" s="208"/>
      <c r="IH95" s="208"/>
      <c r="II95" s="208"/>
      <c r="IJ95" s="208"/>
      <c r="IK95" s="208"/>
      <c r="IL95" s="208"/>
      <c r="IM95" s="208"/>
      <c r="IN95" s="208"/>
      <c r="IO95" s="208"/>
      <c r="IP95" s="208"/>
      <c r="IQ95" s="208"/>
      <c r="IR95" s="208"/>
      <c r="IS95" s="208"/>
      <c r="IT95" s="208"/>
      <c r="IU95" s="208"/>
      <c r="IV95" s="208"/>
      <c r="IW95" s="208"/>
      <c r="IX95" s="208"/>
      <c r="IY95" s="208"/>
      <c r="IZ95" s="208"/>
      <c r="JA95" s="208"/>
      <c r="JB95" s="208"/>
      <c r="JC95" s="208"/>
      <c r="JD95" s="208"/>
      <c r="JE95" s="208"/>
      <c r="JF95" s="208"/>
      <c r="JG95" s="208"/>
      <c r="JH95" s="208"/>
      <c r="JI95" s="208"/>
      <c r="JJ95" s="208"/>
      <c r="JK95" s="208"/>
      <c r="JL95" s="208"/>
      <c r="JM95" s="208"/>
      <c r="JN95" s="208"/>
      <c r="JO95" s="208"/>
      <c r="JP95" s="208"/>
      <c r="JQ95" s="208"/>
      <c r="JR95" s="208"/>
      <c r="JS95" s="208"/>
      <c r="JT95" s="208"/>
      <c r="JU95" s="208"/>
      <c r="JV95" s="208"/>
      <c r="JW95" s="208"/>
      <c r="JX95" s="208"/>
      <c r="JY95" s="208"/>
      <c r="JZ95" s="208"/>
      <c r="KA95" s="208"/>
      <c r="KB95" s="208"/>
      <c r="AKU95" s="26"/>
      <c r="AKV95" s="26"/>
      <c r="AKW95" s="26"/>
      <c r="AKX95" s="26"/>
      <c r="AKY95" s="26"/>
      <c r="AKZ95" s="26"/>
      <c r="ALA95" s="26"/>
      <c r="ALB95" s="26"/>
      <c r="ALC95" s="26"/>
      <c r="ALD95" s="26"/>
      <c r="ALE95" s="26"/>
      <c r="ALF95" s="26"/>
      <c r="ALG95" s="26"/>
      <c r="ALH95" s="26"/>
      <c r="ALI95" s="26"/>
      <c r="ALJ95" s="26"/>
      <c r="ALK95" s="26"/>
      <c r="ALL95" s="26"/>
      <c r="ALM95" s="26"/>
      <c r="ALN95" s="26"/>
      <c r="ALO95" s="26"/>
      <c r="ALP95" s="26"/>
      <c r="ALQ95" s="26"/>
      <c r="ALR95" s="26"/>
      <c r="ALS95" s="26"/>
      <c r="ALT95" s="26"/>
      <c r="ALU95" s="26"/>
      <c r="ALV95" s="26"/>
      <c r="ALW95" s="26"/>
      <c r="ALX95" s="26"/>
      <c r="ALY95" s="26"/>
      <c r="ALZ95" s="26"/>
      <c r="AMA95" s="26"/>
      <c r="AMB95" s="26"/>
      <c r="AMC95" s="26"/>
      <c r="AMD95" s="26"/>
      <c r="AME95" s="26"/>
      <c r="AMF95" s="26"/>
      <c r="AMG95" s="26"/>
      <c r="AMH95" s="26"/>
      <c r="AMI95" s="26"/>
    </row>
    <row r="96" s="207" customFormat="true" ht="14.1" hidden="true" customHeight="true" outlineLevel="0" collapsed="false">
      <c r="A96" s="176" t="s">
        <v>352</v>
      </c>
      <c r="B96" s="176" t="s">
        <v>175</v>
      </c>
      <c r="C96" s="176" t="s">
        <v>272</v>
      </c>
      <c r="D96" s="177" t="n">
        <v>1973</v>
      </c>
      <c r="E96" s="177" t="n">
        <f aca="true">YEAR(TODAY())-D96</f>
        <v>52</v>
      </c>
      <c r="F96" s="177" t="s">
        <v>42</v>
      </c>
      <c r="G96" s="177" t="s">
        <v>76</v>
      </c>
      <c r="H96" s="265"/>
      <c r="I96" s="110"/>
      <c r="J96" s="110"/>
      <c r="K96" s="111" t="n">
        <f aca="false">IF(COUNT(M96:V96)&lt;7,W96,LARGE(M96:V96,1)+LARGE(M96:V96,2)+LARGE(M96:V96,3)+LARGE(M96:V96,4)+LARGE(M96:V96,5)+LARGE(M96:V96,6)+LARGE(M96:V96,7))</f>
        <v>0</v>
      </c>
      <c r="L96" s="111"/>
      <c r="M96" s="178"/>
      <c r="N96" s="178" t="n">
        <v>0</v>
      </c>
      <c r="O96" s="178" t="n">
        <v>0</v>
      </c>
      <c r="P96" s="178"/>
      <c r="Q96" s="178"/>
      <c r="R96" s="178"/>
      <c r="S96" s="178"/>
      <c r="T96" s="178" t="str">
        <f aca="false">BY96</f>
        <v> </v>
      </c>
      <c r="U96" s="178" t="n">
        <f aca="false">CG96</f>
        <v>0</v>
      </c>
      <c r="V96" s="178"/>
      <c r="W96" s="262" t="n">
        <f aca="false">SUM(M96:V96)</f>
        <v>0</v>
      </c>
      <c r="X96" s="115" t="s">
        <v>7</v>
      </c>
      <c r="Y96" s="111" t="s">
        <v>7</v>
      </c>
      <c r="Z96" s="113" t="s">
        <v>7</v>
      </c>
      <c r="AA96" s="113" t="s">
        <v>7</v>
      </c>
      <c r="AB96" s="113" t="e">
        <f aca="false">AA96-Z96</f>
        <v>#VALUE!</v>
      </c>
      <c r="AC96" s="4" t="s">
        <v>7</v>
      </c>
      <c r="AD96" s="111" t="s">
        <v>7</v>
      </c>
      <c r="AE96" s="4" t="s">
        <v>7</v>
      </c>
      <c r="AF96" s="184" t="s">
        <v>7</v>
      </c>
      <c r="AG96" s="180" t="s">
        <v>7</v>
      </c>
      <c r="AH96" s="181" t="s">
        <v>7</v>
      </c>
      <c r="AI96" s="181" t="s">
        <v>7</v>
      </c>
      <c r="AJ96" s="182" t="s">
        <v>7</v>
      </c>
      <c r="AK96" s="183" t="s">
        <v>7</v>
      </c>
      <c r="AL96" s="180" t="s">
        <v>7</v>
      </c>
      <c r="AM96" s="183" t="s">
        <v>7</v>
      </c>
      <c r="AN96" s="115" t="s">
        <v>7</v>
      </c>
      <c r="AO96" s="111" t="s">
        <v>7</v>
      </c>
      <c r="AP96" s="113" t="s">
        <v>7</v>
      </c>
      <c r="AQ96" s="113" t="s">
        <v>7</v>
      </c>
      <c r="AR96" s="113" t="s">
        <v>7</v>
      </c>
      <c r="AS96" s="4" t="s">
        <v>7</v>
      </c>
      <c r="AT96" s="111" t="s">
        <v>7</v>
      </c>
      <c r="AU96" s="4" t="s">
        <v>7</v>
      </c>
      <c r="AV96" s="184" t="s">
        <v>7</v>
      </c>
      <c r="AW96" s="180" t="s">
        <v>7</v>
      </c>
      <c r="AX96" s="181" t="s">
        <v>7</v>
      </c>
      <c r="AY96" s="181" t="s">
        <v>7</v>
      </c>
      <c r="AZ96" s="182" t="s">
        <v>7</v>
      </c>
      <c r="BA96" s="183" t="s">
        <v>7</v>
      </c>
      <c r="BB96" s="180" t="s">
        <v>7</v>
      </c>
      <c r="BC96" s="183" t="s">
        <v>7</v>
      </c>
      <c r="BD96" s="115" t="s">
        <v>7</v>
      </c>
      <c r="BE96" s="111" t="s">
        <v>7</v>
      </c>
      <c r="BF96" s="113" t="s">
        <v>7</v>
      </c>
      <c r="BG96" s="113" t="s">
        <v>7</v>
      </c>
      <c r="BH96" s="113" t="s">
        <v>7</v>
      </c>
      <c r="BI96" s="4" t="s">
        <v>7</v>
      </c>
      <c r="BJ96" s="111" t="s">
        <v>7</v>
      </c>
      <c r="BK96" s="4" t="s">
        <v>7</v>
      </c>
      <c r="BL96" s="185" t="s">
        <v>7</v>
      </c>
      <c r="BM96" s="186" t="s">
        <v>15</v>
      </c>
      <c r="BN96" s="187" t="s">
        <v>7</v>
      </c>
      <c r="BO96" s="187" t="s">
        <v>7</v>
      </c>
      <c r="BP96" s="187" t="s">
        <v>7</v>
      </c>
      <c r="BQ96" s="188" t="s">
        <v>7</v>
      </c>
      <c r="BR96" s="186" t="s">
        <v>7</v>
      </c>
      <c r="BS96" s="188" t="s">
        <v>7</v>
      </c>
      <c r="BT96" s="263" t="s">
        <v>7</v>
      </c>
      <c r="BU96" s="180" t="s">
        <v>7</v>
      </c>
      <c r="BV96" s="181" t="s">
        <v>7</v>
      </c>
      <c r="BW96" s="183" t="s">
        <v>7</v>
      </c>
      <c r="BX96" s="180" t="s">
        <v>7</v>
      </c>
      <c r="BY96" s="183" t="s">
        <v>7</v>
      </c>
      <c r="BZ96" s="185"/>
      <c r="CA96" s="186"/>
      <c r="CB96" s="187"/>
      <c r="CC96" s="187"/>
      <c r="CD96" s="187" t="n">
        <f aca="false">CC96-CB96</f>
        <v>0</v>
      </c>
      <c r="CE96" s="188"/>
      <c r="CF96" s="186"/>
      <c r="CG96" s="188"/>
      <c r="CH96" s="263"/>
      <c r="CI96" s="180"/>
      <c r="CJ96" s="181" t="s">
        <v>7</v>
      </c>
      <c r="CK96" s="181" t="s">
        <v>7</v>
      </c>
      <c r="CL96" s="181" t="s">
        <v>7</v>
      </c>
      <c r="CM96" s="183"/>
      <c r="CN96" s="180"/>
      <c r="CO96" s="183"/>
      <c r="CX96" s="211"/>
      <c r="CY96" s="208"/>
      <c r="CZ96" s="208"/>
      <c r="DA96" s="208"/>
      <c r="DB96" s="208"/>
      <c r="DC96" s="208"/>
      <c r="DD96" s="208"/>
      <c r="DE96" s="208"/>
      <c r="DF96" s="208"/>
      <c r="DG96" s="208"/>
      <c r="DH96" s="208"/>
      <c r="DI96" s="208"/>
      <c r="DJ96" s="208"/>
      <c r="DK96" s="208"/>
      <c r="DL96" s="208"/>
      <c r="DM96" s="208"/>
      <c r="DN96" s="208"/>
      <c r="DO96" s="208"/>
      <c r="DP96" s="208"/>
      <c r="DQ96" s="208"/>
      <c r="DR96" s="208"/>
      <c r="DS96" s="208"/>
      <c r="DT96" s="208"/>
      <c r="DU96" s="208"/>
      <c r="DV96" s="208"/>
      <c r="DW96" s="208"/>
      <c r="DX96" s="208"/>
      <c r="DY96" s="208"/>
      <c r="DZ96" s="208"/>
      <c r="EA96" s="208"/>
      <c r="EB96" s="208"/>
      <c r="EC96" s="208"/>
      <c r="ED96" s="208"/>
      <c r="EE96" s="208"/>
      <c r="EF96" s="208"/>
      <c r="EG96" s="208"/>
      <c r="EH96" s="208"/>
      <c r="EI96" s="208"/>
      <c r="EJ96" s="208"/>
      <c r="EK96" s="208"/>
      <c r="EL96" s="208"/>
      <c r="EM96" s="208"/>
      <c r="EN96" s="208"/>
      <c r="EO96" s="208"/>
      <c r="EP96" s="208"/>
      <c r="EQ96" s="208"/>
      <c r="ER96" s="208"/>
      <c r="ES96" s="208"/>
      <c r="ET96" s="208"/>
      <c r="EU96" s="208"/>
      <c r="EV96" s="208"/>
      <c r="EW96" s="208"/>
      <c r="EX96" s="208"/>
      <c r="EY96" s="208"/>
      <c r="EZ96" s="208"/>
      <c r="FA96" s="208"/>
      <c r="FB96" s="208"/>
      <c r="FC96" s="208"/>
      <c r="FD96" s="208"/>
      <c r="FE96" s="208"/>
      <c r="FF96" s="208"/>
      <c r="FG96" s="208"/>
      <c r="FH96" s="208"/>
      <c r="FI96" s="208"/>
      <c r="FJ96" s="208"/>
      <c r="FK96" s="208"/>
      <c r="FL96" s="208"/>
      <c r="FM96" s="208"/>
      <c r="FN96" s="208"/>
      <c r="FO96" s="208"/>
      <c r="FP96" s="208"/>
      <c r="FQ96" s="208"/>
      <c r="FR96" s="208"/>
      <c r="FS96" s="208"/>
      <c r="FT96" s="208"/>
      <c r="FU96" s="208"/>
      <c r="FV96" s="208"/>
      <c r="FW96" s="208"/>
      <c r="FX96" s="208"/>
      <c r="FY96" s="208"/>
      <c r="FZ96" s="208"/>
      <c r="GA96" s="208"/>
      <c r="GB96" s="208"/>
      <c r="GC96" s="208"/>
      <c r="GD96" s="208"/>
      <c r="GE96" s="208"/>
      <c r="GF96" s="208"/>
      <c r="GG96" s="208"/>
      <c r="GH96" s="208"/>
      <c r="GI96" s="208"/>
      <c r="GJ96" s="208"/>
      <c r="GK96" s="208"/>
      <c r="GL96" s="208"/>
      <c r="GM96" s="208"/>
      <c r="GN96" s="208"/>
      <c r="GO96" s="208"/>
      <c r="GP96" s="208"/>
      <c r="GQ96" s="208"/>
      <c r="GR96" s="208"/>
      <c r="GS96" s="208"/>
      <c r="GT96" s="208"/>
      <c r="GU96" s="208"/>
      <c r="GV96" s="208"/>
      <c r="GW96" s="208"/>
      <c r="GX96" s="208"/>
      <c r="GY96" s="208"/>
      <c r="GZ96" s="208"/>
      <c r="HA96" s="208"/>
      <c r="HB96" s="208"/>
      <c r="HC96" s="208"/>
      <c r="HD96" s="208"/>
      <c r="HE96" s="208"/>
      <c r="HF96" s="208"/>
      <c r="HG96" s="208"/>
      <c r="HH96" s="208"/>
      <c r="HI96" s="208"/>
      <c r="HJ96" s="208"/>
      <c r="HK96" s="208"/>
      <c r="HL96" s="208"/>
      <c r="HM96" s="208"/>
      <c r="HN96" s="208"/>
      <c r="HO96" s="208"/>
      <c r="HP96" s="208"/>
      <c r="HQ96" s="208"/>
      <c r="HR96" s="208"/>
      <c r="HS96" s="208"/>
      <c r="HT96" s="208"/>
      <c r="HU96" s="208"/>
      <c r="HV96" s="208"/>
      <c r="HW96" s="208"/>
      <c r="HX96" s="208"/>
      <c r="HY96" s="208"/>
      <c r="HZ96" s="208"/>
      <c r="IA96" s="208"/>
      <c r="IB96" s="208"/>
      <c r="IC96" s="208"/>
      <c r="ID96" s="208"/>
      <c r="IE96" s="208"/>
      <c r="IF96" s="208"/>
      <c r="IG96" s="208"/>
      <c r="IH96" s="208"/>
      <c r="II96" s="208"/>
      <c r="IJ96" s="208"/>
      <c r="IK96" s="208"/>
      <c r="IL96" s="208"/>
      <c r="IM96" s="208"/>
      <c r="IN96" s="208"/>
      <c r="IO96" s="208"/>
      <c r="IP96" s="208"/>
      <c r="IQ96" s="208"/>
      <c r="IR96" s="208"/>
      <c r="IS96" s="208"/>
      <c r="IT96" s="208"/>
      <c r="IU96" s="208"/>
      <c r="IV96" s="208"/>
      <c r="IW96" s="208"/>
      <c r="IX96" s="208"/>
      <c r="IY96" s="208"/>
      <c r="IZ96" s="208"/>
      <c r="JA96" s="208"/>
      <c r="JB96" s="208"/>
      <c r="JC96" s="208"/>
      <c r="JD96" s="208"/>
      <c r="JE96" s="208"/>
      <c r="JF96" s="208"/>
      <c r="JG96" s="208"/>
      <c r="JH96" s="208"/>
      <c r="JI96" s="208"/>
      <c r="JJ96" s="208"/>
      <c r="JK96" s="208"/>
      <c r="JL96" s="208"/>
      <c r="JM96" s="208"/>
      <c r="JN96" s="208"/>
      <c r="JO96" s="208"/>
      <c r="JP96" s="208"/>
      <c r="JQ96" s="208"/>
      <c r="JR96" s="208"/>
      <c r="JS96" s="208"/>
      <c r="JT96" s="208"/>
      <c r="JU96" s="208"/>
      <c r="JV96" s="208"/>
      <c r="JW96" s="208"/>
      <c r="JX96" s="208"/>
      <c r="JY96" s="208"/>
      <c r="JZ96" s="208"/>
      <c r="KA96" s="208"/>
      <c r="KB96" s="208"/>
      <c r="AKU96" s="26"/>
      <c r="AKV96" s="26"/>
      <c r="AKW96" s="26"/>
      <c r="AKX96" s="26"/>
      <c r="AKY96" s="26"/>
      <c r="AKZ96" s="26"/>
      <c r="ALA96" s="26"/>
      <c r="ALB96" s="26"/>
      <c r="ALC96" s="26"/>
      <c r="ALD96" s="26"/>
      <c r="ALE96" s="26"/>
      <c r="ALF96" s="26"/>
      <c r="ALG96" s="26"/>
      <c r="ALH96" s="26"/>
      <c r="ALI96" s="26"/>
      <c r="ALJ96" s="26"/>
      <c r="ALK96" s="26"/>
      <c r="ALL96" s="26"/>
      <c r="ALM96" s="26"/>
      <c r="ALN96" s="26"/>
      <c r="ALO96" s="26"/>
      <c r="ALP96" s="26"/>
      <c r="ALQ96" s="26"/>
      <c r="ALR96" s="26"/>
      <c r="ALS96" s="26"/>
      <c r="ALT96" s="26"/>
      <c r="ALU96" s="26"/>
      <c r="ALV96" s="26"/>
      <c r="ALW96" s="26"/>
      <c r="ALX96" s="26"/>
      <c r="ALY96" s="26"/>
      <c r="ALZ96" s="26"/>
      <c r="AMA96" s="26"/>
      <c r="AMB96" s="26"/>
      <c r="AMC96" s="26"/>
      <c r="AMD96" s="26"/>
      <c r="AME96" s="26"/>
      <c r="AMF96" s="26"/>
      <c r="AMG96" s="26"/>
      <c r="AMH96" s="26"/>
      <c r="AMI96" s="26"/>
    </row>
    <row r="97" s="207" customFormat="true" ht="14.1" hidden="true" customHeight="true" outlineLevel="0" collapsed="false">
      <c r="A97" s="176" t="s">
        <v>255</v>
      </c>
      <c r="B97" s="176" t="s">
        <v>256</v>
      </c>
      <c r="C97" s="176" t="s">
        <v>531</v>
      </c>
      <c r="D97" s="177" t="n">
        <v>1983</v>
      </c>
      <c r="E97" s="177" t="n">
        <f aca="true">YEAR(TODAY())-D97</f>
        <v>42</v>
      </c>
      <c r="F97" s="177" t="s">
        <v>121</v>
      </c>
      <c r="G97" s="177" t="s">
        <v>221</v>
      </c>
      <c r="H97" s="265"/>
      <c r="I97" s="110"/>
      <c r="J97" s="110"/>
      <c r="K97" s="111" t="n">
        <f aca="false">IF(COUNT(M97:V97)&lt;7,W97,LARGE(M97:V97,1)+LARGE(M97:V97,2)+LARGE(M97:V97,3)+LARGE(M97:V97,4)+LARGE(M97:V97,5)+LARGE(M97:V97,6)+LARGE(M97:V97,7))</f>
        <v>0</v>
      </c>
      <c r="L97" s="111"/>
      <c r="M97" s="178"/>
      <c r="N97" s="178" t="n">
        <v>0</v>
      </c>
      <c r="O97" s="178" t="n">
        <v>0</v>
      </c>
      <c r="P97" s="178"/>
      <c r="Q97" s="178"/>
      <c r="R97" s="178"/>
      <c r="S97" s="178"/>
      <c r="T97" s="178" t="str">
        <f aca="false">BY97</f>
        <v> </v>
      </c>
      <c r="U97" s="178" t="n">
        <f aca="false">CG97</f>
        <v>0</v>
      </c>
      <c r="V97" s="178"/>
      <c r="W97" s="262" t="n">
        <f aca="false">SUM(M97:V97)</f>
        <v>0</v>
      </c>
      <c r="X97" s="115" t="s">
        <v>7</v>
      </c>
      <c r="Y97" s="111" t="s">
        <v>7</v>
      </c>
      <c r="Z97" s="113" t="s">
        <v>7</v>
      </c>
      <c r="AA97" s="113" t="s">
        <v>7</v>
      </c>
      <c r="AB97" s="113" t="e">
        <f aca="false">AA97-Z97</f>
        <v>#VALUE!</v>
      </c>
      <c r="AC97" s="4" t="s">
        <v>7</v>
      </c>
      <c r="AD97" s="111" t="s">
        <v>7</v>
      </c>
      <c r="AE97" s="4" t="s">
        <v>7</v>
      </c>
      <c r="AF97" s="184" t="s">
        <v>7</v>
      </c>
      <c r="AG97" s="180" t="s">
        <v>7</v>
      </c>
      <c r="AH97" s="181" t="s">
        <v>7</v>
      </c>
      <c r="AI97" s="181" t="s">
        <v>7</v>
      </c>
      <c r="AJ97" s="182" t="s">
        <v>7</v>
      </c>
      <c r="AK97" s="183" t="s">
        <v>7</v>
      </c>
      <c r="AL97" s="180" t="s">
        <v>7</v>
      </c>
      <c r="AM97" s="183" t="s">
        <v>7</v>
      </c>
      <c r="AN97" s="115" t="s">
        <v>7</v>
      </c>
      <c r="AO97" s="111" t="s">
        <v>7</v>
      </c>
      <c r="AP97" s="113" t="s">
        <v>7</v>
      </c>
      <c r="AQ97" s="113" t="s">
        <v>7</v>
      </c>
      <c r="AR97" s="113" t="s">
        <v>7</v>
      </c>
      <c r="AS97" s="4" t="s">
        <v>7</v>
      </c>
      <c r="AT97" s="111" t="s">
        <v>7</v>
      </c>
      <c r="AU97" s="4" t="s">
        <v>7</v>
      </c>
      <c r="AV97" s="184" t="s">
        <v>7</v>
      </c>
      <c r="AW97" s="180" t="s">
        <v>7</v>
      </c>
      <c r="AX97" s="181" t="s">
        <v>7</v>
      </c>
      <c r="AY97" s="181" t="s">
        <v>7</v>
      </c>
      <c r="AZ97" s="182" t="s">
        <v>7</v>
      </c>
      <c r="BA97" s="183" t="s">
        <v>7</v>
      </c>
      <c r="BB97" s="180" t="s">
        <v>7</v>
      </c>
      <c r="BC97" s="183" t="s">
        <v>7</v>
      </c>
      <c r="BD97" s="115" t="s">
        <v>7</v>
      </c>
      <c r="BE97" s="111" t="s">
        <v>7</v>
      </c>
      <c r="BF97" s="113" t="s">
        <v>7</v>
      </c>
      <c r="BG97" s="113" t="s">
        <v>7</v>
      </c>
      <c r="BH97" s="113" t="s">
        <v>7</v>
      </c>
      <c r="BI97" s="4" t="s">
        <v>7</v>
      </c>
      <c r="BJ97" s="111" t="s">
        <v>7</v>
      </c>
      <c r="BK97" s="4" t="s">
        <v>7</v>
      </c>
      <c r="BL97" s="185" t="s">
        <v>7</v>
      </c>
      <c r="BM97" s="186" t="s">
        <v>15</v>
      </c>
      <c r="BN97" s="187" t="s">
        <v>7</v>
      </c>
      <c r="BO97" s="187" t="s">
        <v>7</v>
      </c>
      <c r="BP97" s="187" t="s">
        <v>7</v>
      </c>
      <c r="BQ97" s="188" t="s">
        <v>7</v>
      </c>
      <c r="BR97" s="186" t="s">
        <v>7</v>
      </c>
      <c r="BS97" s="188" t="s">
        <v>7</v>
      </c>
      <c r="BT97" s="263" t="s">
        <v>7</v>
      </c>
      <c r="BU97" s="180" t="s">
        <v>7</v>
      </c>
      <c r="BV97" s="181" t="s">
        <v>7</v>
      </c>
      <c r="BW97" s="183" t="s">
        <v>7</v>
      </c>
      <c r="BX97" s="180" t="s">
        <v>7</v>
      </c>
      <c r="BY97" s="183" t="s">
        <v>7</v>
      </c>
      <c r="BZ97" s="185"/>
      <c r="CA97" s="186"/>
      <c r="CB97" s="187"/>
      <c r="CC97" s="187"/>
      <c r="CD97" s="187" t="n">
        <f aca="false">CC97-CB97</f>
        <v>0</v>
      </c>
      <c r="CE97" s="188"/>
      <c r="CF97" s="186"/>
      <c r="CG97" s="188"/>
      <c r="CH97" s="263"/>
      <c r="CI97" s="180"/>
      <c r="CJ97" s="181" t="s">
        <v>7</v>
      </c>
      <c r="CK97" s="181" t="s">
        <v>7</v>
      </c>
      <c r="CL97" s="181" t="s">
        <v>7</v>
      </c>
      <c r="CM97" s="183"/>
      <c r="CN97" s="180"/>
      <c r="CO97" s="183"/>
      <c r="CX97" s="211"/>
      <c r="CY97" s="208"/>
      <c r="CZ97" s="208"/>
      <c r="DA97" s="208"/>
      <c r="DB97" s="208"/>
      <c r="DC97" s="208"/>
      <c r="DD97" s="208"/>
      <c r="DE97" s="208"/>
      <c r="DF97" s="208"/>
      <c r="DG97" s="208"/>
      <c r="DH97" s="208"/>
      <c r="DI97" s="208"/>
      <c r="DJ97" s="208"/>
      <c r="DK97" s="208"/>
      <c r="DL97" s="208"/>
      <c r="DM97" s="208"/>
      <c r="DN97" s="208"/>
      <c r="DO97" s="208"/>
      <c r="DP97" s="208"/>
      <c r="DQ97" s="208"/>
      <c r="DR97" s="208"/>
      <c r="DS97" s="208"/>
      <c r="DT97" s="208"/>
      <c r="DU97" s="208"/>
      <c r="DV97" s="208"/>
      <c r="DW97" s="208"/>
      <c r="DX97" s="208"/>
      <c r="DY97" s="208"/>
      <c r="DZ97" s="208"/>
      <c r="EA97" s="208"/>
      <c r="EB97" s="208"/>
      <c r="EC97" s="208"/>
      <c r="ED97" s="208"/>
      <c r="EE97" s="208"/>
      <c r="EF97" s="208"/>
      <c r="EG97" s="208"/>
      <c r="EH97" s="208"/>
      <c r="EI97" s="208"/>
      <c r="EJ97" s="208"/>
      <c r="EK97" s="208"/>
      <c r="EL97" s="208"/>
      <c r="EM97" s="208"/>
      <c r="EN97" s="208"/>
      <c r="EO97" s="208"/>
      <c r="EP97" s="208"/>
      <c r="EQ97" s="208"/>
      <c r="ER97" s="208"/>
      <c r="ES97" s="208"/>
      <c r="ET97" s="208"/>
      <c r="EU97" s="208"/>
      <c r="EV97" s="208"/>
      <c r="EW97" s="208"/>
      <c r="EX97" s="208"/>
      <c r="EY97" s="208"/>
      <c r="EZ97" s="208"/>
      <c r="FA97" s="208"/>
      <c r="FB97" s="208"/>
      <c r="FC97" s="208"/>
      <c r="FD97" s="208"/>
      <c r="FE97" s="208"/>
      <c r="FF97" s="208"/>
      <c r="FG97" s="208"/>
      <c r="FH97" s="208"/>
      <c r="FI97" s="208"/>
      <c r="FJ97" s="208"/>
      <c r="FK97" s="208"/>
      <c r="FL97" s="208"/>
      <c r="FM97" s="208"/>
      <c r="FN97" s="208"/>
      <c r="FO97" s="208"/>
      <c r="FP97" s="208"/>
      <c r="FQ97" s="208"/>
      <c r="FR97" s="208"/>
      <c r="FS97" s="208"/>
      <c r="FT97" s="208"/>
      <c r="FU97" s="208"/>
      <c r="FV97" s="208"/>
      <c r="FW97" s="208"/>
      <c r="FX97" s="208"/>
      <c r="FY97" s="208"/>
      <c r="FZ97" s="208"/>
      <c r="GA97" s="208"/>
      <c r="GB97" s="208"/>
      <c r="GC97" s="208"/>
      <c r="GD97" s="208"/>
      <c r="GE97" s="208"/>
      <c r="GF97" s="208"/>
      <c r="GG97" s="208"/>
      <c r="GH97" s="208"/>
      <c r="GI97" s="208"/>
      <c r="GJ97" s="208"/>
      <c r="GK97" s="208"/>
      <c r="GL97" s="208"/>
      <c r="GM97" s="208"/>
      <c r="GN97" s="208"/>
      <c r="GO97" s="208"/>
      <c r="GP97" s="208"/>
      <c r="GQ97" s="208"/>
      <c r="GR97" s="208"/>
      <c r="GS97" s="208"/>
      <c r="GT97" s="208"/>
      <c r="GU97" s="208"/>
      <c r="GV97" s="208"/>
      <c r="GW97" s="208"/>
      <c r="GX97" s="208"/>
      <c r="GY97" s="208"/>
      <c r="GZ97" s="208"/>
      <c r="HA97" s="208"/>
      <c r="HB97" s="208"/>
      <c r="HC97" s="208"/>
      <c r="HD97" s="208"/>
      <c r="HE97" s="208"/>
      <c r="HF97" s="208"/>
      <c r="HG97" s="208"/>
      <c r="HH97" s="208"/>
      <c r="HI97" s="208"/>
      <c r="HJ97" s="208"/>
      <c r="HK97" s="208"/>
      <c r="HL97" s="208"/>
      <c r="HM97" s="208"/>
      <c r="HN97" s="208"/>
      <c r="HO97" s="208"/>
      <c r="HP97" s="208"/>
      <c r="HQ97" s="208"/>
      <c r="HR97" s="208"/>
      <c r="HS97" s="208"/>
      <c r="HT97" s="208"/>
      <c r="HU97" s="208"/>
      <c r="HV97" s="208"/>
      <c r="HW97" s="208"/>
      <c r="HX97" s="208"/>
      <c r="HY97" s="208"/>
      <c r="HZ97" s="208"/>
      <c r="IA97" s="208"/>
      <c r="IB97" s="208"/>
      <c r="IC97" s="208"/>
      <c r="ID97" s="208"/>
      <c r="IE97" s="208"/>
      <c r="IF97" s="208"/>
      <c r="IG97" s="208"/>
      <c r="IH97" s="208"/>
      <c r="II97" s="208"/>
      <c r="IJ97" s="208"/>
      <c r="IK97" s="208"/>
      <c r="IL97" s="208"/>
      <c r="IM97" s="208"/>
      <c r="IN97" s="208"/>
      <c r="IO97" s="208"/>
      <c r="IP97" s="208"/>
      <c r="IQ97" s="208"/>
      <c r="IR97" s="208"/>
      <c r="IS97" s="208"/>
      <c r="IT97" s="208"/>
      <c r="IU97" s="208"/>
      <c r="IV97" s="208"/>
      <c r="IW97" s="208"/>
      <c r="IX97" s="208"/>
      <c r="IY97" s="208"/>
      <c r="IZ97" s="208"/>
      <c r="JA97" s="208"/>
      <c r="JB97" s="208"/>
      <c r="JC97" s="208"/>
      <c r="JD97" s="208"/>
      <c r="JE97" s="208"/>
      <c r="JF97" s="208"/>
      <c r="JG97" s="208"/>
      <c r="JH97" s="208"/>
      <c r="JI97" s="208"/>
      <c r="JJ97" s="208"/>
      <c r="JK97" s="208"/>
      <c r="JL97" s="208"/>
      <c r="JM97" s="208"/>
      <c r="JN97" s="208"/>
      <c r="JO97" s="208"/>
      <c r="JP97" s="208"/>
      <c r="JQ97" s="208"/>
      <c r="JR97" s="208"/>
      <c r="JS97" s="208"/>
      <c r="JT97" s="208"/>
      <c r="JU97" s="208"/>
      <c r="JV97" s="208"/>
      <c r="JW97" s="208"/>
      <c r="JX97" s="208"/>
      <c r="JY97" s="208"/>
      <c r="JZ97" s="208"/>
      <c r="KA97" s="208"/>
      <c r="KB97" s="208"/>
      <c r="AKU97" s="26"/>
      <c r="AKV97" s="26"/>
      <c r="AKW97" s="26"/>
      <c r="AKX97" s="26"/>
      <c r="AKY97" s="26"/>
      <c r="AKZ97" s="26"/>
      <c r="ALA97" s="26"/>
      <c r="ALB97" s="26"/>
      <c r="ALC97" s="26"/>
      <c r="ALD97" s="26"/>
      <c r="ALE97" s="26"/>
      <c r="ALF97" s="26"/>
      <c r="ALG97" s="26"/>
      <c r="ALH97" s="26"/>
      <c r="ALI97" s="26"/>
      <c r="ALJ97" s="26"/>
      <c r="ALK97" s="26"/>
      <c r="ALL97" s="26"/>
      <c r="ALM97" s="26"/>
      <c r="ALN97" s="26"/>
      <c r="ALO97" s="26"/>
      <c r="ALP97" s="26"/>
      <c r="ALQ97" s="26"/>
      <c r="ALR97" s="26"/>
      <c r="ALS97" s="26"/>
      <c r="ALT97" s="26"/>
      <c r="ALU97" s="26"/>
      <c r="ALV97" s="26"/>
      <c r="ALW97" s="26"/>
      <c r="ALX97" s="26"/>
      <c r="ALY97" s="26"/>
      <c r="ALZ97" s="26"/>
      <c r="AMA97" s="26"/>
      <c r="AMB97" s="26"/>
      <c r="AMC97" s="26"/>
      <c r="AMD97" s="26"/>
      <c r="AME97" s="26"/>
      <c r="AMF97" s="26"/>
      <c r="AMG97" s="26"/>
      <c r="AMH97" s="26"/>
      <c r="AMI97" s="26"/>
    </row>
    <row r="98" s="207" customFormat="true" ht="14.1" hidden="true" customHeight="true" outlineLevel="0" collapsed="false">
      <c r="A98" s="176" t="s">
        <v>353</v>
      </c>
      <c r="B98" s="176" t="s">
        <v>203</v>
      </c>
      <c r="C98" s="176" t="s">
        <v>339</v>
      </c>
      <c r="D98" s="177" t="n">
        <v>1973</v>
      </c>
      <c r="E98" s="2" t="n">
        <f aca="true">YEAR(TODAY())-D98</f>
        <v>52</v>
      </c>
      <c r="F98" s="177" t="s">
        <v>42</v>
      </c>
      <c r="G98" s="177" t="s">
        <v>76</v>
      </c>
      <c r="H98" s="265"/>
      <c r="I98" s="110"/>
      <c r="J98" s="110"/>
      <c r="K98" s="111" t="n">
        <f aca="false">IF(COUNT(M98:V98)&lt;7,W98,LARGE(M98:V98,1)+LARGE(M98:V98,2)+LARGE(M98:V98,3)+LARGE(M98:V98,4)+LARGE(M98:V98,5)+LARGE(M98:V98,6)+LARGE(M98:V98,7))</f>
        <v>0</v>
      </c>
      <c r="L98" s="111"/>
      <c r="M98" s="178"/>
      <c r="N98" s="178" t="n">
        <v>0</v>
      </c>
      <c r="O98" s="178" t="n">
        <v>0</v>
      </c>
      <c r="P98" s="178"/>
      <c r="Q98" s="178"/>
      <c r="R98" s="178"/>
      <c r="S98" s="178"/>
      <c r="T98" s="178" t="str">
        <f aca="false">BY98</f>
        <v> </v>
      </c>
      <c r="U98" s="178" t="n">
        <f aca="false">CG98</f>
        <v>0</v>
      </c>
      <c r="V98" s="178"/>
      <c r="W98" s="262" t="n">
        <f aca="false">SUM(M98:V98)</f>
        <v>0</v>
      </c>
      <c r="X98" s="115" t="s">
        <v>7</v>
      </c>
      <c r="Y98" s="111" t="s">
        <v>7</v>
      </c>
      <c r="Z98" s="113" t="s">
        <v>7</v>
      </c>
      <c r="AA98" s="113" t="s">
        <v>7</v>
      </c>
      <c r="AB98" s="113" t="e">
        <f aca="false">AA98-Z98</f>
        <v>#VALUE!</v>
      </c>
      <c r="AC98" s="4" t="s">
        <v>7</v>
      </c>
      <c r="AD98" s="111" t="s">
        <v>7</v>
      </c>
      <c r="AE98" s="4" t="s">
        <v>7</v>
      </c>
      <c r="AF98" s="184" t="s">
        <v>7</v>
      </c>
      <c r="AG98" s="180" t="s">
        <v>7</v>
      </c>
      <c r="AH98" s="181" t="s">
        <v>7</v>
      </c>
      <c r="AI98" s="181" t="s">
        <v>7</v>
      </c>
      <c r="AJ98" s="182" t="s">
        <v>7</v>
      </c>
      <c r="AK98" s="183" t="s">
        <v>7</v>
      </c>
      <c r="AL98" s="180" t="s">
        <v>7</v>
      </c>
      <c r="AM98" s="183" t="s">
        <v>7</v>
      </c>
      <c r="AN98" s="115" t="s">
        <v>7</v>
      </c>
      <c r="AO98" s="111" t="s">
        <v>7</v>
      </c>
      <c r="AP98" s="113" t="s">
        <v>7</v>
      </c>
      <c r="AQ98" s="113" t="s">
        <v>7</v>
      </c>
      <c r="AR98" s="113" t="s">
        <v>7</v>
      </c>
      <c r="AS98" s="4" t="s">
        <v>7</v>
      </c>
      <c r="AT98" s="111" t="s">
        <v>7</v>
      </c>
      <c r="AU98" s="4" t="s">
        <v>7</v>
      </c>
      <c r="AV98" s="184" t="s">
        <v>7</v>
      </c>
      <c r="AW98" s="180" t="s">
        <v>7</v>
      </c>
      <c r="AX98" s="181" t="s">
        <v>7</v>
      </c>
      <c r="AY98" s="181" t="s">
        <v>7</v>
      </c>
      <c r="AZ98" s="182" t="s">
        <v>7</v>
      </c>
      <c r="BA98" s="183" t="s">
        <v>7</v>
      </c>
      <c r="BB98" s="180" t="s">
        <v>7</v>
      </c>
      <c r="BC98" s="183" t="s">
        <v>7</v>
      </c>
      <c r="BD98" s="115" t="s">
        <v>7</v>
      </c>
      <c r="BE98" s="111" t="s">
        <v>7</v>
      </c>
      <c r="BF98" s="113" t="s">
        <v>7</v>
      </c>
      <c r="BG98" s="113" t="s">
        <v>7</v>
      </c>
      <c r="BH98" s="113" t="s">
        <v>7</v>
      </c>
      <c r="BI98" s="4" t="s">
        <v>7</v>
      </c>
      <c r="BJ98" s="111" t="s">
        <v>7</v>
      </c>
      <c r="BK98" s="4" t="s">
        <v>7</v>
      </c>
      <c r="BL98" s="185" t="s">
        <v>7</v>
      </c>
      <c r="BM98" s="186" t="s">
        <v>15</v>
      </c>
      <c r="BN98" s="187" t="s">
        <v>7</v>
      </c>
      <c r="BO98" s="187" t="s">
        <v>7</v>
      </c>
      <c r="BP98" s="187" t="s">
        <v>7</v>
      </c>
      <c r="BQ98" s="188" t="s">
        <v>7</v>
      </c>
      <c r="BR98" s="186" t="s">
        <v>7</v>
      </c>
      <c r="BS98" s="188" t="s">
        <v>7</v>
      </c>
      <c r="BT98" s="263" t="s">
        <v>7</v>
      </c>
      <c r="BU98" s="180" t="s">
        <v>7</v>
      </c>
      <c r="BV98" s="181" t="s">
        <v>7</v>
      </c>
      <c r="BW98" s="183" t="s">
        <v>7</v>
      </c>
      <c r="BX98" s="180" t="s">
        <v>7</v>
      </c>
      <c r="BY98" s="183" t="s">
        <v>7</v>
      </c>
      <c r="BZ98" s="185"/>
      <c r="CA98" s="186"/>
      <c r="CB98" s="187"/>
      <c r="CC98" s="187"/>
      <c r="CD98" s="187" t="n">
        <f aca="false">CC98-CB98</f>
        <v>0</v>
      </c>
      <c r="CE98" s="188"/>
      <c r="CF98" s="186"/>
      <c r="CG98" s="188"/>
      <c r="CH98" s="263"/>
      <c r="CI98" s="180"/>
      <c r="CJ98" s="181" t="s">
        <v>7</v>
      </c>
      <c r="CK98" s="181" t="s">
        <v>7</v>
      </c>
      <c r="CL98" s="181" t="s">
        <v>7</v>
      </c>
      <c r="CM98" s="183"/>
      <c r="CN98" s="180"/>
      <c r="CO98" s="183"/>
      <c r="CP98" s="26"/>
      <c r="CQ98" s="26"/>
      <c r="CR98" s="26"/>
      <c r="CS98" s="26"/>
      <c r="CT98" s="26"/>
      <c r="CU98" s="26"/>
      <c r="CV98" s="26"/>
      <c r="CW98" s="26"/>
      <c r="CX98" s="211"/>
      <c r="CY98" s="27"/>
      <c r="CZ98" s="27"/>
      <c r="DA98" s="27"/>
      <c r="DB98" s="27"/>
      <c r="DC98" s="27"/>
      <c r="DD98" s="27"/>
      <c r="DE98" s="208"/>
      <c r="DF98" s="208"/>
      <c r="DG98" s="208"/>
      <c r="DH98" s="208"/>
      <c r="DI98" s="208"/>
      <c r="DJ98" s="208"/>
      <c r="DK98" s="208"/>
      <c r="DL98" s="208"/>
      <c r="DM98" s="208"/>
      <c r="DN98" s="208"/>
      <c r="DO98" s="208"/>
      <c r="DP98" s="208"/>
      <c r="DQ98" s="208"/>
      <c r="DR98" s="208"/>
      <c r="DS98" s="208"/>
      <c r="DT98" s="208"/>
      <c r="DU98" s="208"/>
      <c r="DV98" s="208"/>
      <c r="DW98" s="208"/>
      <c r="DX98" s="208"/>
      <c r="DY98" s="208"/>
      <c r="DZ98" s="208"/>
      <c r="EA98" s="208"/>
      <c r="EB98" s="208"/>
      <c r="EC98" s="208"/>
      <c r="ED98" s="208"/>
      <c r="EE98" s="208"/>
      <c r="EF98" s="208"/>
      <c r="EG98" s="208"/>
      <c r="EH98" s="208"/>
      <c r="EI98" s="208"/>
      <c r="EJ98" s="208"/>
      <c r="EK98" s="208"/>
      <c r="EL98" s="208"/>
      <c r="EM98" s="208"/>
      <c r="EN98" s="208"/>
      <c r="EO98" s="208"/>
      <c r="EP98" s="208"/>
      <c r="EQ98" s="208"/>
      <c r="ER98" s="208"/>
      <c r="ES98" s="208"/>
      <c r="ET98" s="208"/>
      <c r="EU98" s="208"/>
      <c r="EV98" s="208"/>
      <c r="EW98" s="208"/>
      <c r="EX98" s="208"/>
      <c r="EY98" s="208"/>
      <c r="EZ98" s="208"/>
      <c r="FA98" s="208"/>
      <c r="FB98" s="208"/>
      <c r="FC98" s="208"/>
      <c r="FD98" s="208"/>
      <c r="FE98" s="208"/>
      <c r="FF98" s="208"/>
      <c r="FG98" s="208"/>
      <c r="FH98" s="208"/>
      <c r="FI98" s="208"/>
      <c r="FJ98" s="208"/>
      <c r="FK98" s="208"/>
      <c r="FL98" s="208"/>
      <c r="FM98" s="208"/>
      <c r="FN98" s="208"/>
      <c r="FO98" s="208"/>
      <c r="FP98" s="208"/>
      <c r="FQ98" s="208"/>
      <c r="FR98" s="208"/>
      <c r="FS98" s="208"/>
      <c r="FT98" s="208"/>
      <c r="FU98" s="208"/>
      <c r="FV98" s="208"/>
      <c r="FW98" s="208"/>
      <c r="FX98" s="208"/>
      <c r="FY98" s="208"/>
      <c r="FZ98" s="208"/>
      <c r="GA98" s="208"/>
      <c r="GB98" s="208"/>
      <c r="GC98" s="208"/>
      <c r="GD98" s="208"/>
      <c r="GE98" s="208"/>
      <c r="GF98" s="208"/>
      <c r="GG98" s="208"/>
      <c r="GH98" s="208"/>
      <c r="GI98" s="208"/>
      <c r="GJ98" s="208"/>
      <c r="GK98" s="208"/>
      <c r="GL98" s="208"/>
      <c r="GM98" s="208"/>
      <c r="GN98" s="208"/>
      <c r="GO98" s="208"/>
      <c r="GP98" s="208"/>
      <c r="GQ98" s="208"/>
      <c r="GR98" s="208"/>
      <c r="GS98" s="208"/>
      <c r="GT98" s="208"/>
      <c r="GU98" s="208"/>
      <c r="GV98" s="208"/>
      <c r="GW98" s="208"/>
      <c r="GX98" s="208"/>
      <c r="GY98" s="208"/>
      <c r="GZ98" s="208"/>
      <c r="HA98" s="208"/>
      <c r="HB98" s="208"/>
      <c r="HC98" s="208"/>
      <c r="HD98" s="208"/>
      <c r="HE98" s="208"/>
      <c r="HF98" s="208"/>
      <c r="HG98" s="208"/>
      <c r="HH98" s="208"/>
      <c r="HI98" s="208"/>
      <c r="HJ98" s="208"/>
      <c r="HK98" s="208"/>
      <c r="HL98" s="208"/>
      <c r="HM98" s="208"/>
      <c r="HN98" s="208"/>
      <c r="HO98" s="208"/>
      <c r="HP98" s="208"/>
      <c r="HQ98" s="208"/>
      <c r="HR98" s="208"/>
      <c r="HS98" s="208"/>
      <c r="HT98" s="208"/>
      <c r="HU98" s="208"/>
      <c r="HV98" s="208"/>
      <c r="HW98" s="208"/>
      <c r="HX98" s="208"/>
      <c r="HY98" s="208"/>
      <c r="HZ98" s="208"/>
      <c r="IA98" s="208"/>
      <c r="IB98" s="208"/>
      <c r="IC98" s="208"/>
      <c r="ID98" s="208"/>
      <c r="IE98" s="208"/>
      <c r="IF98" s="208"/>
      <c r="IG98" s="208"/>
      <c r="IH98" s="208"/>
      <c r="II98" s="208"/>
      <c r="IJ98" s="208"/>
      <c r="IK98" s="208"/>
      <c r="IL98" s="208"/>
      <c r="IM98" s="208"/>
      <c r="IN98" s="208"/>
      <c r="IO98" s="208"/>
      <c r="IP98" s="208"/>
      <c r="IQ98" s="208"/>
      <c r="IR98" s="208"/>
      <c r="IS98" s="208"/>
      <c r="IT98" s="208"/>
      <c r="IU98" s="208"/>
      <c r="IV98" s="208"/>
      <c r="IW98" s="208"/>
      <c r="IX98" s="208"/>
      <c r="IY98" s="208"/>
      <c r="IZ98" s="208"/>
      <c r="JA98" s="208"/>
      <c r="JB98" s="208"/>
      <c r="JC98" s="208"/>
      <c r="JD98" s="208"/>
      <c r="JE98" s="208"/>
      <c r="JF98" s="208"/>
      <c r="JG98" s="208"/>
      <c r="JH98" s="208"/>
      <c r="JI98" s="208"/>
      <c r="JJ98" s="208"/>
      <c r="JK98" s="208"/>
      <c r="JL98" s="208"/>
      <c r="JM98" s="208"/>
      <c r="JN98" s="208"/>
      <c r="JO98" s="208"/>
      <c r="JP98" s="208"/>
      <c r="JQ98" s="208"/>
      <c r="JR98" s="208"/>
      <c r="JS98" s="208"/>
      <c r="JT98" s="208"/>
      <c r="JU98" s="208"/>
      <c r="JV98" s="208"/>
      <c r="JW98" s="208"/>
      <c r="JX98" s="208"/>
      <c r="JY98" s="208"/>
      <c r="JZ98" s="208"/>
      <c r="KA98" s="208"/>
      <c r="KB98" s="208"/>
      <c r="AKU98" s="26"/>
      <c r="AKV98" s="26"/>
      <c r="AKW98" s="26"/>
      <c r="AKX98" s="26"/>
      <c r="AKY98" s="26"/>
      <c r="AKZ98" s="26"/>
      <c r="ALA98" s="26"/>
      <c r="ALB98" s="26"/>
      <c r="ALC98" s="26"/>
      <c r="ALD98" s="26"/>
      <c r="ALE98" s="26"/>
      <c r="ALF98" s="26"/>
      <c r="ALG98" s="26"/>
      <c r="ALH98" s="26"/>
      <c r="ALI98" s="26"/>
      <c r="ALJ98" s="26"/>
      <c r="ALK98" s="26"/>
      <c r="ALL98" s="26"/>
      <c r="ALM98" s="26"/>
      <c r="ALN98" s="26"/>
      <c r="ALO98" s="26"/>
      <c r="ALP98" s="26"/>
      <c r="ALQ98" s="26"/>
      <c r="ALR98" s="26"/>
      <c r="ALS98" s="26"/>
      <c r="ALT98" s="26"/>
      <c r="ALU98" s="26"/>
      <c r="ALV98" s="26"/>
      <c r="ALW98" s="26"/>
      <c r="ALX98" s="26"/>
      <c r="ALY98" s="26"/>
      <c r="ALZ98" s="26"/>
      <c r="AMA98" s="26"/>
      <c r="AMB98" s="26"/>
      <c r="AMC98" s="26"/>
      <c r="AMD98" s="26"/>
      <c r="AME98" s="26"/>
      <c r="AMF98" s="26"/>
      <c r="AMG98" s="26"/>
      <c r="AMH98" s="26"/>
      <c r="AMI98" s="26"/>
    </row>
    <row r="99" s="207" customFormat="true" ht="14.1" hidden="true" customHeight="true" outlineLevel="0" collapsed="false">
      <c r="A99" s="176" t="s">
        <v>354</v>
      </c>
      <c r="B99" s="176" t="s">
        <v>45</v>
      </c>
      <c r="C99" s="176"/>
      <c r="D99" s="177" t="n">
        <v>1983</v>
      </c>
      <c r="E99" s="177" t="n">
        <f aca="true">YEAR(TODAY())-D99</f>
        <v>42</v>
      </c>
      <c r="F99" s="177" t="s">
        <v>42</v>
      </c>
      <c r="G99" s="177" t="s">
        <v>54</v>
      </c>
      <c r="H99" s="265"/>
      <c r="I99" s="110"/>
      <c r="J99" s="110"/>
      <c r="K99" s="111" t="n">
        <f aca="false">IF(COUNT(M99:V99)&lt;7,W99,LARGE(M99:V99,1)+LARGE(M99:V99,2)+LARGE(M99:V99,3)+LARGE(M99:V99,4)+LARGE(M99:V99,5)+LARGE(M99:V99,6)+LARGE(M99:V99,7))</f>
        <v>0</v>
      </c>
      <c r="L99" s="111"/>
      <c r="M99" s="178"/>
      <c r="N99" s="178" t="n">
        <v>0</v>
      </c>
      <c r="O99" s="178" t="n">
        <v>0</v>
      </c>
      <c r="P99" s="178"/>
      <c r="Q99" s="178"/>
      <c r="R99" s="178"/>
      <c r="S99" s="178"/>
      <c r="T99" s="178" t="str">
        <f aca="false">BY99</f>
        <v> </v>
      </c>
      <c r="U99" s="178" t="n">
        <f aca="false">CG99</f>
        <v>0</v>
      </c>
      <c r="V99" s="178"/>
      <c r="W99" s="262" t="n">
        <f aca="false">SUM(M99:V99)</f>
        <v>0</v>
      </c>
      <c r="X99" s="115" t="s">
        <v>7</v>
      </c>
      <c r="Y99" s="111" t="s">
        <v>7</v>
      </c>
      <c r="Z99" s="113" t="s">
        <v>7</v>
      </c>
      <c r="AA99" s="113" t="s">
        <v>7</v>
      </c>
      <c r="AB99" s="113" t="e">
        <f aca="false">AA99-Z99</f>
        <v>#VALUE!</v>
      </c>
      <c r="AC99" s="4" t="s">
        <v>7</v>
      </c>
      <c r="AD99" s="111" t="s">
        <v>7</v>
      </c>
      <c r="AE99" s="4" t="s">
        <v>7</v>
      </c>
      <c r="AF99" s="184" t="s">
        <v>7</v>
      </c>
      <c r="AG99" s="180" t="s">
        <v>7</v>
      </c>
      <c r="AH99" s="181" t="s">
        <v>7</v>
      </c>
      <c r="AI99" s="181" t="s">
        <v>7</v>
      </c>
      <c r="AJ99" s="182" t="s">
        <v>7</v>
      </c>
      <c r="AK99" s="183" t="s">
        <v>7</v>
      </c>
      <c r="AL99" s="180" t="s">
        <v>7</v>
      </c>
      <c r="AM99" s="183" t="s">
        <v>7</v>
      </c>
      <c r="AN99" s="115" t="s">
        <v>7</v>
      </c>
      <c r="AO99" s="111" t="s">
        <v>7</v>
      </c>
      <c r="AP99" s="113" t="s">
        <v>7</v>
      </c>
      <c r="AQ99" s="113" t="s">
        <v>7</v>
      </c>
      <c r="AR99" s="113" t="s">
        <v>7</v>
      </c>
      <c r="AS99" s="4" t="s">
        <v>7</v>
      </c>
      <c r="AT99" s="111" t="s">
        <v>7</v>
      </c>
      <c r="AU99" s="4" t="s">
        <v>7</v>
      </c>
      <c r="AV99" s="184" t="s">
        <v>7</v>
      </c>
      <c r="AW99" s="180" t="s">
        <v>7</v>
      </c>
      <c r="AX99" s="181" t="s">
        <v>7</v>
      </c>
      <c r="AY99" s="181" t="s">
        <v>7</v>
      </c>
      <c r="AZ99" s="182" t="s">
        <v>7</v>
      </c>
      <c r="BA99" s="183" t="s">
        <v>7</v>
      </c>
      <c r="BB99" s="180" t="s">
        <v>7</v>
      </c>
      <c r="BC99" s="183" t="s">
        <v>7</v>
      </c>
      <c r="BD99" s="115" t="s">
        <v>7</v>
      </c>
      <c r="BE99" s="111" t="s">
        <v>7</v>
      </c>
      <c r="BF99" s="113" t="s">
        <v>7</v>
      </c>
      <c r="BG99" s="113" t="s">
        <v>7</v>
      </c>
      <c r="BH99" s="113" t="s">
        <v>7</v>
      </c>
      <c r="BI99" s="4" t="s">
        <v>7</v>
      </c>
      <c r="BJ99" s="111" t="s">
        <v>7</v>
      </c>
      <c r="BK99" s="4" t="s">
        <v>7</v>
      </c>
      <c r="BL99" s="185" t="s">
        <v>7</v>
      </c>
      <c r="BM99" s="186" t="s">
        <v>15</v>
      </c>
      <c r="BN99" s="187" t="s">
        <v>7</v>
      </c>
      <c r="BO99" s="187" t="s">
        <v>7</v>
      </c>
      <c r="BP99" s="187" t="s">
        <v>7</v>
      </c>
      <c r="BQ99" s="188" t="s">
        <v>7</v>
      </c>
      <c r="BR99" s="186" t="s">
        <v>7</v>
      </c>
      <c r="BS99" s="188" t="s">
        <v>7</v>
      </c>
      <c r="BT99" s="263" t="s">
        <v>7</v>
      </c>
      <c r="BU99" s="180" t="s">
        <v>7</v>
      </c>
      <c r="BV99" s="181" t="s">
        <v>7</v>
      </c>
      <c r="BW99" s="183" t="s">
        <v>7</v>
      </c>
      <c r="BX99" s="180" t="s">
        <v>7</v>
      </c>
      <c r="BY99" s="183" t="s">
        <v>7</v>
      </c>
      <c r="BZ99" s="185"/>
      <c r="CA99" s="186"/>
      <c r="CB99" s="187"/>
      <c r="CC99" s="187"/>
      <c r="CD99" s="187" t="n">
        <f aca="false">CC99-CB99</f>
        <v>0</v>
      </c>
      <c r="CE99" s="188"/>
      <c r="CF99" s="186"/>
      <c r="CG99" s="188"/>
      <c r="CH99" s="263"/>
      <c r="CI99" s="180"/>
      <c r="CJ99" s="181" t="s">
        <v>7</v>
      </c>
      <c r="CK99" s="181" t="s">
        <v>7</v>
      </c>
      <c r="CL99" s="181" t="s">
        <v>7</v>
      </c>
      <c r="CM99" s="183"/>
      <c r="CN99" s="180"/>
      <c r="CO99" s="183"/>
      <c r="CX99" s="211"/>
      <c r="CY99" s="208"/>
      <c r="CZ99" s="208"/>
      <c r="DA99" s="208"/>
      <c r="DB99" s="208"/>
      <c r="DC99" s="208"/>
      <c r="DD99" s="208"/>
      <c r="DE99" s="208"/>
      <c r="DF99" s="208"/>
      <c r="DG99" s="208"/>
      <c r="DH99" s="208"/>
      <c r="DI99" s="208"/>
      <c r="DJ99" s="208"/>
      <c r="DK99" s="208"/>
      <c r="DL99" s="208"/>
      <c r="DM99" s="208"/>
      <c r="DN99" s="208"/>
      <c r="DO99" s="208"/>
      <c r="DP99" s="208"/>
      <c r="DQ99" s="208"/>
      <c r="DR99" s="208"/>
      <c r="DS99" s="208"/>
      <c r="DT99" s="208"/>
      <c r="DU99" s="208"/>
      <c r="DV99" s="208"/>
      <c r="DW99" s="208"/>
      <c r="DX99" s="208"/>
      <c r="DY99" s="208"/>
      <c r="DZ99" s="208"/>
      <c r="EA99" s="208"/>
      <c r="EB99" s="208"/>
      <c r="EC99" s="208"/>
      <c r="ED99" s="208"/>
      <c r="EE99" s="208"/>
      <c r="EF99" s="208"/>
      <c r="EG99" s="208"/>
      <c r="EH99" s="208"/>
      <c r="EI99" s="208"/>
      <c r="EJ99" s="208"/>
      <c r="EK99" s="208"/>
      <c r="EL99" s="208"/>
      <c r="EM99" s="208"/>
      <c r="EN99" s="208"/>
      <c r="EO99" s="208"/>
      <c r="EP99" s="208"/>
      <c r="EQ99" s="208"/>
      <c r="ER99" s="208"/>
      <c r="ES99" s="208"/>
      <c r="ET99" s="208"/>
      <c r="EU99" s="208"/>
      <c r="EV99" s="208"/>
      <c r="EW99" s="208"/>
      <c r="EX99" s="208"/>
      <c r="EY99" s="208"/>
      <c r="EZ99" s="208"/>
      <c r="FA99" s="208"/>
      <c r="FB99" s="208"/>
      <c r="FC99" s="208"/>
      <c r="FD99" s="208"/>
      <c r="FE99" s="208"/>
      <c r="FF99" s="208"/>
      <c r="FG99" s="208"/>
      <c r="FH99" s="208"/>
      <c r="FI99" s="208"/>
      <c r="FJ99" s="208"/>
      <c r="FK99" s="208"/>
      <c r="FL99" s="208"/>
      <c r="FM99" s="208"/>
      <c r="FN99" s="208"/>
      <c r="FO99" s="208"/>
      <c r="FP99" s="208"/>
      <c r="FQ99" s="208"/>
      <c r="FR99" s="208"/>
      <c r="FS99" s="208"/>
      <c r="FT99" s="208"/>
      <c r="FU99" s="208"/>
      <c r="FV99" s="208"/>
      <c r="FW99" s="208"/>
      <c r="FX99" s="208"/>
      <c r="FY99" s="208"/>
      <c r="FZ99" s="208"/>
      <c r="GA99" s="208"/>
      <c r="GB99" s="208"/>
      <c r="GC99" s="208"/>
      <c r="GD99" s="208"/>
      <c r="GE99" s="208"/>
      <c r="GF99" s="208"/>
      <c r="GG99" s="208"/>
      <c r="GH99" s="208"/>
      <c r="GI99" s="208"/>
      <c r="GJ99" s="208"/>
      <c r="GK99" s="208"/>
      <c r="GL99" s="208"/>
      <c r="GM99" s="208"/>
      <c r="GN99" s="208"/>
      <c r="GO99" s="208"/>
      <c r="GP99" s="208"/>
      <c r="GQ99" s="208"/>
      <c r="GR99" s="208"/>
      <c r="GS99" s="208"/>
      <c r="GT99" s="208"/>
      <c r="GU99" s="208"/>
      <c r="GV99" s="208"/>
      <c r="GW99" s="208"/>
      <c r="GX99" s="208"/>
      <c r="GY99" s="208"/>
      <c r="GZ99" s="208"/>
      <c r="HA99" s="208"/>
      <c r="HB99" s="208"/>
      <c r="HC99" s="208"/>
      <c r="HD99" s="208"/>
      <c r="HE99" s="208"/>
      <c r="HF99" s="208"/>
      <c r="HG99" s="208"/>
      <c r="HH99" s="208"/>
      <c r="HI99" s="208"/>
      <c r="HJ99" s="208"/>
      <c r="HK99" s="208"/>
      <c r="HL99" s="208"/>
      <c r="HM99" s="208"/>
      <c r="HN99" s="208"/>
      <c r="HO99" s="208"/>
      <c r="HP99" s="208"/>
      <c r="HQ99" s="208"/>
      <c r="HR99" s="208"/>
      <c r="HS99" s="208"/>
      <c r="HT99" s="208"/>
      <c r="HU99" s="208"/>
      <c r="HV99" s="208"/>
      <c r="HW99" s="208"/>
      <c r="HX99" s="208"/>
      <c r="HY99" s="208"/>
      <c r="HZ99" s="208"/>
      <c r="IA99" s="208"/>
      <c r="IB99" s="208"/>
      <c r="IC99" s="208"/>
      <c r="ID99" s="208"/>
      <c r="IE99" s="208"/>
      <c r="IF99" s="208"/>
      <c r="IG99" s="208"/>
      <c r="IH99" s="208"/>
      <c r="II99" s="208"/>
      <c r="IJ99" s="208"/>
      <c r="IK99" s="208"/>
      <c r="IL99" s="208"/>
      <c r="IM99" s="208"/>
      <c r="IN99" s="208"/>
      <c r="IO99" s="208"/>
      <c r="IP99" s="208"/>
      <c r="IQ99" s="208"/>
      <c r="IR99" s="208"/>
      <c r="IS99" s="208"/>
      <c r="IT99" s="208"/>
      <c r="IU99" s="208"/>
      <c r="IV99" s="208"/>
      <c r="IW99" s="208"/>
      <c r="IX99" s="208"/>
      <c r="IY99" s="208"/>
      <c r="IZ99" s="208"/>
      <c r="JA99" s="208"/>
      <c r="JB99" s="208"/>
      <c r="JC99" s="208"/>
      <c r="JD99" s="208"/>
      <c r="JE99" s="208"/>
      <c r="JF99" s="208"/>
      <c r="JG99" s="208"/>
      <c r="JH99" s="208"/>
      <c r="JI99" s="208"/>
      <c r="JJ99" s="208"/>
      <c r="JK99" s="208"/>
      <c r="JL99" s="208"/>
      <c r="JM99" s="208"/>
      <c r="JN99" s="208"/>
      <c r="JO99" s="208"/>
      <c r="JP99" s="208"/>
      <c r="JQ99" s="208"/>
      <c r="JR99" s="208"/>
      <c r="JS99" s="208"/>
      <c r="JT99" s="208"/>
      <c r="JU99" s="208"/>
      <c r="JV99" s="208"/>
      <c r="JW99" s="208"/>
      <c r="JX99" s="208"/>
      <c r="JY99" s="208"/>
      <c r="JZ99" s="208"/>
      <c r="KA99" s="208"/>
      <c r="KB99" s="208"/>
      <c r="AKU99" s="26"/>
      <c r="AKV99" s="26"/>
      <c r="AKW99" s="26"/>
      <c r="AKX99" s="26"/>
      <c r="AKY99" s="26"/>
      <c r="AKZ99" s="26"/>
      <c r="ALA99" s="26"/>
      <c r="ALB99" s="26"/>
      <c r="ALC99" s="26"/>
      <c r="ALD99" s="26"/>
      <c r="ALE99" s="26"/>
      <c r="ALF99" s="26"/>
      <c r="ALG99" s="26"/>
      <c r="ALH99" s="26"/>
      <c r="ALI99" s="26"/>
      <c r="ALJ99" s="26"/>
      <c r="ALK99" s="26"/>
      <c r="ALL99" s="26"/>
      <c r="ALM99" s="26"/>
      <c r="ALN99" s="26"/>
      <c r="ALO99" s="26"/>
      <c r="ALP99" s="26"/>
      <c r="ALQ99" s="26"/>
      <c r="ALR99" s="26"/>
      <c r="ALS99" s="26"/>
      <c r="ALT99" s="26"/>
      <c r="ALU99" s="26"/>
      <c r="ALV99" s="26"/>
      <c r="ALW99" s="26"/>
      <c r="ALX99" s="26"/>
      <c r="ALY99" s="26"/>
      <c r="ALZ99" s="26"/>
      <c r="AMA99" s="26"/>
      <c r="AMB99" s="26"/>
      <c r="AMC99" s="26"/>
      <c r="AMD99" s="26"/>
      <c r="AME99" s="26"/>
      <c r="AMF99" s="26"/>
      <c r="AMG99" s="26"/>
      <c r="AMH99" s="26"/>
      <c r="AMI99" s="26"/>
    </row>
    <row r="100" s="207" customFormat="true" ht="14.1" hidden="true" customHeight="true" outlineLevel="0" collapsed="false">
      <c r="A100" s="176" t="s">
        <v>357</v>
      </c>
      <c r="B100" s="176" t="s">
        <v>45</v>
      </c>
      <c r="C100" s="176"/>
      <c r="D100" s="177" t="n">
        <v>1974</v>
      </c>
      <c r="E100" s="177" t="n">
        <f aca="true">YEAR(TODAY())-D100</f>
        <v>51</v>
      </c>
      <c r="F100" s="177" t="s">
        <v>42</v>
      </c>
      <c r="G100" s="177" t="s">
        <v>76</v>
      </c>
      <c r="H100" s="265"/>
      <c r="I100" s="110"/>
      <c r="J100" s="110"/>
      <c r="K100" s="111" t="n">
        <f aca="false">IF(COUNT(M100:V100)&lt;7,W100,LARGE(M100:V100,1)+LARGE(M100:V100,2)+LARGE(M100:V100,3)+LARGE(M100:V100,4)+LARGE(M100:V100,5)+LARGE(M100:V100,6)+LARGE(M100:V100,7))</f>
        <v>0</v>
      </c>
      <c r="L100" s="111"/>
      <c r="M100" s="178"/>
      <c r="N100" s="178" t="n">
        <v>0</v>
      </c>
      <c r="O100" s="178" t="n">
        <v>0</v>
      </c>
      <c r="P100" s="178"/>
      <c r="Q100" s="178"/>
      <c r="R100" s="178"/>
      <c r="S100" s="178"/>
      <c r="T100" s="178" t="str">
        <f aca="false">BY100</f>
        <v> </v>
      </c>
      <c r="U100" s="178" t="n">
        <f aca="false">CG100</f>
        <v>0</v>
      </c>
      <c r="V100" s="178"/>
      <c r="W100" s="262" t="n">
        <f aca="false">SUM(M100:V100)</f>
        <v>0</v>
      </c>
      <c r="X100" s="115" t="s">
        <v>7</v>
      </c>
      <c r="Y100" s="111" t="s">
        <v>7</v>
      </c>
      <c r="Z100" s="113" t="s">
        <v>7</v>
      </c>
      <c r="AA100" s="113" t="s">
        <v>7</v>
      </c>
      <c r="AB100" s="113" t="e">
        <f aca="false">AA100-Z100</f>
        <v>#VALUE!</v>
      </c>
      <c r="AC100" s="4" t="s">
        <v>7</v>
      </c>
      <c r="AD100" s="111" t="s">
        <v>7</v>
      </c>
      <c r="AE100" s="4" t="s">
        <v>7</v>
      </c>
      <c r="AF100" s="184" t="s">
        <v>7</v>
      </c>
      <c r="AG100" s="180" t="s">
        <v>7</v>
      </c>
      <c r="AH100" s="181" t="s">
        <v>7</v>
      </c>
      <c r="AI100" s="181" t="s">
        <v>7</v>
      </c>
      <c r="AJ100" s="182" t="s">
        <v>7</v>
      </c>
      <c r="AK100" s="183" t="s">
        <v>7</v>
      </c>
      <c r="AL100" s="180" t="s">
        <v>7</v>
      </c>
      <c r="AM100" s="183" t="s">
        <v>7</v>
      </c>
      <c r="AN100" s="115" t="s">
        <v>7</v>
      </c>
      <c r="AO100" s="111" t="s">
        <v>7</v>
      </c>
      <c r="AP100" s="113" t="s">
        <v>7</v>
      </c>
      <c r="AQ100" s="113" t="s">
        <v>7</v>
      </c>
      <c r="AR100" s="113" t="s">
        <v>7</v>
      </c>
      <c r="AS100" s="4" t="s">
        <v>7</v>
      </c>
      <c r="AT100" s="111" t="s">
        <v>7</v>
      </c>
      <c r="AU100" s="4" t="s">
        <v>7</v>
      </c>
      <c r="AV100" s="184" t="s">
        <v>7</v>
      </c>
      <c r="AW100" s="180" t="s">
        <v>7</v>
      </c>
      <c r="AX100" s="181" t="s">
        <v>7</v>
      </c>
      <c r="AY100" s="181" t="s">
        <v>7</v>
      </c>
      <c r="AZ100" s="182" t="s">
        <v>7</v>
      </c>
      <c r="BA100" s="183" t="s">
        <v>7</v>
      </c>
      <c r="BB100" s="180" t="s">
        <v>7</v>
      </c>
      <c r="BC100" s="183" t="s">
        <v>7</v>
      </c>
      <c r="BD100" s="115" t="s">
        <v>7</v>
      </c>
      <c r="BE100" s="111" t="s">
        <v>7</v>
      </c>
      <c r="BF100" s="113" t="s">
        <v>7</v>
      </c>
      <c r="BG100" s="113" t="s">
        <v>7</v>
      </c>
      <c r="BH100" s="113" t="s">
        <v>7</v>
      </c>
      <c r="BI100" s="4" t="s">
        <v>7</v>
      </c>
      <c r="BJ100" s="111" t="s">
        <v>7</v>
      </c>
      <c r="BK100" s="4" t="s">
        <v>7</v>
      </c>
      <c r="BL100" s="185" t="s">
        <v>7</v>
      </c>
      <c r="BM100" s="186" t="s">
        <v>15</v>
      </c>
      <c r="BN100" s="187" t="s">
        <v>7</v>
      </c>
      <c r="BO100" s="187" t="s">
        <v>7</v>
      </c>
      <c r="BP100" s="187" t="s">
        <v>7</v>
      </c>
      <c r="BQ100" s="188" t="s">
        <v>7</v>
      </c>
      <c r="BR100" s="186" t="s">
        <v>7</v>
      </c>
      <c r="BS100" s="188" t="s">
        <v>7</v>
      </c>
      <c r="BT100" s="263" t="s">
        <v>7</v>
      </c>
      <c r="BU100" s="180" t="s">
        <v>7</v>
      </c>
      <c r="BV100" s="181" t="s">
        <v>7</v>
      </c>
      <c r="BW100" s="183" t="s">
        <v>7</v>
      </c>
      <c r="BX100" s="180" t="s">
        <v>7</v>
      </c>
      <c r="BY100" s="183" t="s">
        <v>7</v>
      </c>
      <c r="BZ100" s="185"/>
      <c r="CA100" s="186"/>
      <c r="CB100" s="187"/>
      <c r="CC100" s="187"/>
      <c r="CD100" s="187" t="n">
        <f aca="false">CC100-CB100</f>
        <v>0</v>
      </c>
      <c r="CE100" s="188"/>
      <c r="CF100" s="186"/>
      <c r="CG100" s="188"/>
      <c r="CH100" s="263"/>
      <c r="CI100" s="180"/>
      <c r="CJ100" s="181" t="s">
        <v>7</v>
      </c>
      <c r="CK100" s="181" t="s">
        <v>7</v>
      </c>
      <c r="CL100" s="181" t="s">
        <v>7</v>
      </c>
      <c r="CM100" s="183"/>
      <c r="CN100" s="180"/>
      <c r="CO100" s="183"/>
      <c r="CP100" s="26"/>
      <c r="CQ100" s="26"/>
      <c r="CR100" s="26"/>
      <c r="CS100" s="26"/>
      <c r="CT100" s="26"/>
      <c r="CU100" s="26"/>
      <c r="CV100" s="26"/>
      <c r="CW100" s="26"/>
      <c r="CX100" s="211"/>
      <c r="CY100" s="27"/>
      <c r="CZ100" s="27"/>
      <c r="DA100" s="27"/>
      <c r="DB100" s="27"/>
      <c r="DC100" s="27"/>
      <c r="DD100" s="27"/>
      <c r="DE100" s="208"/>
      <c r="DF100" s="208"/>
      <c r="DG100" s="208"/>
      <c r="DH100" s="208"/>
      <c r="DI100" s="208"/>
      <c r="DJ100" s="208"/>
      <c r="DK100" s="208"/>
      <c r="DL100" s="208"/>
      <c r="DM100" s="208"/>
      <c r="DN100" s="208"/>
      <c r="DO100" s="208"/>
      <c r="DP100" s="208"/>
      <c r="DQ100" s="208"/>
      <c r="DR100" s="208"/>
      <c r="DS100" s="208"/>
      <c r="DT100" s="208"/>
      <c r="DU100" s="208"/>
      <c r="DV100" s="208"/>
      <c r="DW100" s="208"/>
      <c r="DX100" s="208"/>
      <c r="DY100" s="208"/>
      <c r="DZ100" s="208"/>
      <c r="EA100" s="208"/>
      <c r="EB100" s="208"/>
      <c r="EC100" s="208"/>
      <c r="ED100" s="208"/>
      <c r="EE100" s="208"/>
      <c r="EF100" s="208"/>
      <c r="EG100" s="208"/>
      <c r="EH100" s="208"/>
      <c r="EI100" s="208"/>
      <c r="EJ100" s="208"/>
      <c r="EK100" s="208"/>
      <c r="EL100" s="208"/>
      <c r="EM100" s="208"/>
      <c r="EN100" s="208"/>
      <c r="EO100" s="208"/>
      <c r="EP100" s="208"/>
      <c r="EQ100" s="208"/>
      <c r="ER100" s="208"/>
      <c r="ES100" s="208"/>
      <c r="ET100" s="208"/>
      <c r="EU100" s="208"/>
      <c r="EV100" s="208"/>
      <c r="EW100" s="208"/>
      <c r="EX100" s="208"/>
      <c r="EY100" s="208"/>
      <c r="EZ100" s="208"/>
      <c r="FA100" s="208"/>
      <c r="FB100" s="208"/>
      <c r="FC100" s="208"/>
      <c r="FD100" s="208"/>
      <c r="FE100" s="208"/>
      <c r="FF100" s="208"/>
      <c r="FG100" s="208"/>
      <c r="FH100" s="208"/>
      <c r="FI100" s="208"/>
      <c r="FJ100" s="208"/>
      <c r="FK100" s="208"/>
      <c r="FL100" s="208"/>
      <c r="FM100" s="208"/>
      <c r="FN100" s="208"/>
      <c r="FO100" s="208"/>
      <c r="FP100" s="208"/>
      <c r="FQ100" s="208"/>
      <c r="FR100" s="208"/>
      <c r="FS100" s="208"/>
      <c r="FT100" s="208"/>
      <c r="FU100" s="208"/>
      <c r="FV100" s="208"/>
      <c r="FW100" s="208"/>
      <c r="FX100" s="208"/>
      <c r="FY100" s="208"/>
      <c r="FZ100" s="208"/>
      <c r="GA100" s="208"/>
      <c r="GB100" s="208"/>
      <c r="GC100" s="208"/>
      <c r="GD100" s="208"/>
      <c r="GE100" s="208"/>
      <c r="GF100" s="208"/>
      <c r="GG100" s="208"/>
      <c r="GH100" s="208"/>
      <c r="GI100" s="208"/>
      <c r="GJ100" s="208"/>
      <c r="GK100" s="208"/>
      <c r="GL100" s="208"/>
      <c r="GM100" s="208"/>
      <c r="GN100" s="208"/>
      <c r="GO100" s="208"/>
      <c r="GP100" s="208"/>
      <c r="GQ100" s="208"/>
      <c r="GR100" s="208"/>
      <c r="GS100" s="208"/>
      <c r="GT100" s="208"/>
      <c r="GU100" s="208"/>
      <c r="GV100" s="208"/>
      <c r="GW100" s="208"/>
      <c r="GX100" s="208"/>
      <c r="GY100" s="208"/>
      <c r="GZ100" s="208"/>
      <c r="HA100" s="208"/>
      <c r="HB100" s="208"/>
      <c r="HC100" s="208"/>
      <c r="HD100" s="208"/>
      <c r="HE100" s="208"/>
      <c r="HF100" s="208"/>
      <c r="HG100" s="208"/>
      <c r="HH100" s="208"/>
      <c r="HI100" s="208"/>
      <c r="HJ100" s="208"/>
      <c r="HK100" s="208"/>
      <c r="HL100" s="208"/>
      <c r="HM100" s="208"/>
      <c r="HN100" s="208"/>
      <c r="HO100" s="208"/>
      <c r="HP100" s="208"/>
      <c r="HQ100" s="208"/>
      <c r="HR100" s="208"/>
      <c r="HS100" s="208"/>
      <c r="HT100" s="208"/>
      <c r="HU100" s="208"/>
      <c r="HV100" s="208"/>
      <c r="HW100" s="208"/>
      <c r="HX100" s="208"/>
      <c r="HY100" s="208"/>
      <c r="HZ100" s="208"/>
      <c r="IA100" s="208"/>
      <c r="IB100" s="208"/>
      <c r="IC100" s="208"/>
      <c r="ID100" s="208"/>
      <c r="IE100" s="208"/>
      <c r="IF100" s="208"/>
      <c r="IG100" s="208"/>
      <c r="IH100" s="208"/>
      <c r="II100" s="208"/>
      <c r="IJ100" s="208"/>
      <c r="IK100" s="208"/>
      <c r="IL100" s="208"/>
      <c r="IM100" s="208"/>
      <c r="IN100" s="208"/>
      <c r="IO100" s="208"/>
      <c r="IP100" s="208"/>
      <c r="IQ100" s="208"/>
      <c r="IR100" s="208"/>
      <c r="IS100" s="208"/>
      <c r="IT100" s="208"/>
      <c r="IU100" s="208"/>
      <c r="IV100" s="208"/>
      <c r="IW100" s="208"/>
      <c r="IX100" s="208"/>
      <c r="IY100" s="208"/>
      <c r="IZ100" s="208"/>
      <c r="JA100" s="208"/>
      <c r="JB100" s="208"/>
      <c r="JC100" s="208"/>
      <c r="JD100" s="208"/>
      <c r="JE100" s="208"/>
      <c r="JF100" s="208"/>
      <c r="JG100" s="208"/>
      <c r="JH100" s="208"/>
      <c r="JI100" s="208"/>
      <c r="JJ100" s="208"/>
      <c r="JK100" s="208"/>
      <c r="JL100" s="208"/>
      <c r="JM100" s="208"/>
      <c r="JN100" s="208"/>
      <c r="JO100" s="208"/>
      <c r="JP100" s="208"/>
      <c r="JQ100" s="208"/>
      <c r="JR100" s="208"/>
      <c r="JS100" s="208"/>
      <c r="JT100" s="208"/>
      <c r="JU100" s="208"/>
      <c r="JV100" s="208"/>
      <c r="JW100" s="208"/>
      <c r="JX100" s="208"/>
      <c r="JY100" s="208"/>
      <c r="JZ100" s="208"/>
      <c r="KA100" s="208"/>
      <c r="KB100" s="208"/>
      <c r="AKU100" s="26"/>
      <c r="AKV100" s="26"/>
      <c r="AKW100" s="26"/>
      <c r="AKX100" s="26"/>
      <c r="AKY100" s="26"/>
      <c r="AKZ100" s="26"/>
      <c r="ALA100" s="26"/>
      <c r="ALB100" s="26"/>
      <c r="ALC100" s="26"/>
      <c r="ALD100" s="26"/>
      <c r="ALE100" s="26"/>
      <c r="ALF100" s="26"/>
      <c r="ALG100" s="26"/>
      <c r="ALH100" s="26"/>
      <c r="ALI100" s="26"/>
      <c r="ALJ100" s="26"/>
      <c r="ALK100" s="26"/>
      <c r="ALL100" s="26"/>
      <c r="ALM100" s="26"/>
      <c r="ALN100" s="26"/>
      <c r="ALO100" s="26"/>
      <c r="ALP100" s="26"/>
      <c r="ALQ100" s="26"/>
      <c r="ALR100" s="26"/>
      <c r="ALS100" s="26"/>
      <c r="ALT100" s="26"/>
      <c r="ALU100" s="26"/>
      <c r="ALV100" s="26"/>
      <c r="ALW100" s="26"/>
      <c r="ALX100" s="26"/>
      <c r="ALY100" s="26"/>
      <c r="ALZ100" s="26"/>
      <c r="AMA100" s="26"/>
      <c r="AMB100" s="26"/>
      <c r="AMC100" s="26"/>
      <c r="AMD100" s="26"/>
      <c r="AME100" s="26"/>
      <c r="AMF100" s="26"/>
      <c r="AMG100" s="26"/>
      <c r="AMH100" s="26"/>
      <c r="AMI100" s="26"/>
    </row>
    <row r="101" s="207" customFormat="true" ht="14.1" hidden="true" customHeight="true" outlineLevel="0" collapsed="false">
      <c r="A101" s="176" t="s">
        <v>209</v>
      </c>
      <c r="B101" s="176" t="s">
        <v>206</v>
      </c>
      <c r="C101" s="176" t="s">
        <v>125</v>
      </c>
      <c r="D101" s="177" t="n">
        <v>1979</v>
      </c>
      <c r="E101" s="177" t="n">
        <f aca="true">YEAR(TODAY())-D101</f>
        <v>46</v>
      </c>
      <c r="F101" s="177" t="s">
        <v>42</v>
      </c>
      <c r="G101" s="177" t="s">
        <v>54</v>
      </c>
      <c r="H101" s="265"/>
      <c r="I101" s="110"/>
      <c r="J101" s="110"/>
      <c r="K101" s="111" t="n">
        <f aca="false">IF(COUNT(M101:V101)&lt;7,W101,LARGE(M101:V101,1)+LARGE(M101:V101,2)+LARGE(M101:V101,3)+LARGE(M101:V101,4)+LARGE(M101:V101,5)+LARGE(M101:V101,6)+LARGE(M101:V101,7))</f>
        <v>0</v>
      </c>
      <c r="L101" s="111"/>
      <c r="M101" s="178"/>
      <c r="N101" s="178" t="n">
        <v>0</v>
      </c>
      <c r="O101" s="178" t="n">
        <v>0</v>
      </c>
      <c r="P101" s="178"/>
      <c r="Q101" s="178"/>
      <c r="R101" s="178"/>
      <c r="S101" s="178"/>
      <c r="T101" s="178" t="str">
        <f aca="false">BY101</f>
        <v> </v>
      </c>
      <c r="U101" s="178" t="n">
        <f aca="false">CG101</f>
        <v>0</v>
      </c>
      <c r="V101" s="178"/>
      <c r="W101" s="262" t="n">
        <f aca="false">SUM(M101:V101)</f>
        <v>0</v>
      </c>
      <c r="X101" s="115" t="s">
        <v>7</v>
      </c>
      <c r="Y101" s="111" t="s">
        <v>7</v>
      </c>
      <c r="Z101" s="113" t="s">
        <v>7</v>
      </c>
      <c r="AA101" s="113" t="s">
        <v>7</v>
      </c>
      <c r="AB101" s="113" t="e">
        <f aca="false">AA101-Z101</f>
        <v>#VALUE!</v>
      </c>
      <c r="AC101" s="4" t="s">
        <v>7</v>
      </c>
      <c r="AD101" s="111" t="s">
        <v>7</v>
      </c>
      <c r="AE101" s="4" t="s">
        <v>7</v>
      </c>
      <c r="AF101" s="184" t="s">
        <v>7</v>
      </c>
      <c r="AG101" s="180" t="s">
        <v>7</v>
      </c>
      <c r="AH101" s="181" t="s">
        <v>7</v>
      </c>
      <c r="AI101" s="181" t="s">
        <v>7</v>
      </c>
      <c r="AJ101" s="182" t="s">
        <v>7</v>
      </c>
      <c r="AK101" s="183" t="s">
        <v>7</v>
      </c>
      <c r="AL101" s="180" t="s">
        <v>7</v>
      </c>
      <c r="AM101" s="183" t="s">
        <v>7</v>
      </c>
      <c r="AN101" s="115" t="s">
        <v>7</v>
      </c>
      <c r="AO101" s="111" t="n">
        <v>15</v>
      </c>
      <c r="AP101" s="113" t="n">
        <v>0.71875</v>
      </c>
      <c r="AQ101" s="113" t="n">
        <v>0.73912037037037</v>
      </c>
      <c r="AR101" s="113" t="n">
        <f aca="false">AQ101-AP101</f>
        <v>0.0203703703703704</v>
      </c>
      <c r="AS101" s="4" t="n">
        <v>27</v>
      </c>
      <c r="AT101" s="111" t="n">
        <v>6</v>
      </c>
      <c r="AU101" s="4" t="s">
        <v>7</v>
      </c>
      <c r="AV101" s="184" t="s">
        <v>7</v>
      </c>
      <c r="AW101" s="180" t="s">
        <v>7</v>
      </c>
      <c r="AX101" s="181" t="s">
        <v>7</v>
      </c>
      <c r="AY101" s="181" t="s">
        <v>7</v>
      </c>
      <c r="AZ101" s="182" t="s">
        <v>7</v>
      </c>
      <c r="BA101" s="183" t="s">
        <v>7</v>
      </c>
      <c r="BB101" s="180" t="s">
        <v>7</v>
      </c>
      <c r="BC101" s="183" t="s">
        <v>7</v>
      </c>
      <c r="BD101" s="115" t="s">
        <v>7</v>
      </c>
      <c r="BE101" s="111" t="s">
        <v>7</v>
      </c>
      <c r="BF101" s="113" t="s">
        <v>7</v>
      </c>
      <c r="BG101" s="113" t="s">
        <v>7</v>
      </c>
      <c r="BH101" s="113" t="s">
        <v>7</v>
      </c>
      <c r="BI101" s="4" t="s">
        <v>7</v>
      </c>
      <c r="BJ101" s="111" t="s">
        <v>7</v>
      </c>
      <c r="BK101" s="4" t="s">
        <v>7</v>
      </c>
      <c r="BL101" s="185" t="s">
        <v>7</v>
      </c>
      <c r="BM101" s="186" t="s">
        <v>15</v>
      </c>
      <c r="BN101" s="187" t="s">
        <v>7</v>
      </c>
      <c r="BO101" s="187" t="s">
        <v>7</v>
      </c>
      <c r="BP101" s="187" t="s">
        <v>7</v>
      </c>
      <c r="BQ101" s="188" t="s">
        <v>7</v>
      </c>
      <c r="BR101" s="186" t="s">
        <v>7</v>
      </c>
      <c r="BS101" s="188" t="s">
        <v>7</v>
      </c>
      <c r="BT101" s="263" t="s">
        <v>7</v>
      </c>
      <c r="BU101" s="180" t="s">
        <v>7</v>
      </c>
      <c r="BV101" s="181" t="s">
        <v>7</v>
      </c>
      <c r="BW101" s="183" t="s">
        <v>7</v>
      </c>
      <c r="BX101" s="180" t="s">
        <v>7</v>
      </c>
      <c r="BY101" s="183" t="s">
        <v>7</v>
      </c>
      <c r="BZ101" s="185"/>
      <c r="CA101" s="186" t="n">
        <v>22</v>
      </c>
      <c r="CB101" s="187" t="n">
        <v>0.431944444444444</v>
      </c>
      <c r="CC101" s="187" t="n">
        <v>0.447604166666667</v>
      </c>
      <c r="CD101" s="187" t="n">
        <f aca="false">CC101-CB101</f>
        <v>0.0156597222222222</v>
      </c>
      <c r="CE101" s="188" t="n">
        <v>24</v>
      </c>
      <c r="CF101" s="186" t="n">
        <v>6</v>
      </c>
      <c r="CG101" s="188"/>
      <c r="CH101" s="263"/>
      <c r="CI101" s="180"/>
      <c r="CJ101" s="181" t="s">
        <v>7</v>
      </c>
      <c r="CK101" s="181" t="s">
        <v>7</v>
      </c>
      <c r="CL101" s="181" t="s">
        <v>7</v>
      </c>
      <c r="CM101" s="183"/>
      <c r="CN101" s="180"/>
      <c r="CO101" s="183"/>
      <c r="CX101" s="211"/>
      <c r="CY101" s="208"/>
      <c r="CZ101" s="208"/>
      <c r="DA101" s="208"/>
      <c r="DB101" s="208"/>
      <c r="DC101" s="208"/>
      <c r="DD101" s="208"/>
      <c r="DE101" s="208"/>
      <c r="DF101" s="208"/>
      <c r="DG101" s="208"/>
      <c r="DH101" s="208"/>
      <c r="DI101" s="208"/>
      <c r="DJ101" s="208"/>
      <c r="DK101" s="208"/>
      <c r="DL101" s="208"/>
      <c r="DM101" s="208"/>
      <c r="DN101" s="208"/>
      <c r="DO101" s="208"/>
      <c r="DP101" s="208"/>
      <c r="DQ101" s="208"/>
      <c r="DR101" s="208"/>
      <c r="DS101" s="208"/>
      <c r="DT101" s="208"/>
      <c r="DU101" s="208"/>
      <c r="DV101" s="208"/>
      <c r="DW101" s="208"/>
      <c r="DX101" s="208"/>
      <c r="DY101" s="208"/>
      <c r="DZ101" s="208"/>
      <c r="EA101" s="208"/>
      <c r="EB101" s="208"/>
      <c r="EC101" s="208"/>
      <c r="ED101" s="208"/>
      <c r="EE101" s="208"/>
      <c r="EF101" s="208"/>
      <c r="EG101" s="208"/>
      <c r="EH101" s="208"/>
      <c r="EI101" s="208"/>
      <c r="EJ101" s="208"/>
      <c r="EK101" s="208"/>
      <c r="EL101" s="208"/>
      <c r="EM101" s="208"/>
      <c r="EN101" s="208"/>
      <c r="EO101" s="208"/>
      <c r="EP101" s="208"/>
      <c r="EQ101" s="208"/>
      <c r="ER101" s="208"/>
      <c r="ES101" s="208"/>
      <c r="ET101" s="208"/>
      <c r="EU101" s="208"/>
      <c r="EV101" s="208"/>
      <c r="EW101" s="208"/>
      <c r="EX101" s="208"/>
      <c r="EY101" s="208"/>
      <c r="EZ101" s="208"/>
      <c r="FA101" s="208"/>
      <c r="FB101" s="208"/>
      <c r="FC101" s="208"/>
      <c r="FD101" s="208"/>
      <c r="FE101" s="208"/>
      <c r="FF101" s="208"/>
      <c r="FG101" s="208"/>
      <c r="FH101" s="208"/>
      <c r="FI101" s="208"/>
      <c r="FJ101" s="208"/>
      <c r="FK101" s="208"/>
      <c r="FL101" s="208"/>
      <c r="FM101" s="208"/>
      <c r="FN101" s="208"/>
      <c r="FO101" s="208"/>
      <c r="FP101" s="208"/>
      <c r="FQ101" s="208"/>
      <c r="FR101" s="208"/>
      <c r="FS101" s="208"/>
      <c r="FT101" s="208"/>
      <c r="FU101" s="208"/>
      <c r="FV101" s="208"/>
      <c r="FW101" s="208"/>
      <c r="FX101" s="208"/>
      <c r="FY101" s="208"/>
      <c r="FZ101" s="208"/>
      <c r="GA101" s="208"/>
      <c r="GB101" s="208"/>
      <c r="GC101" s="208"/>
      <c r="GD101" s="208"/>
      <c r="GE101" s="208"/>
      <c r="GF101" s="208"/>
      <c r="GG101" s="208"/>
      <c r="GH101" s="208"/>
      <c r="GI101" s="208"/>
      <c r="GJ101" s="208"/>
      <c r="GK101" s="208"/>
      <c r="GL101" s="208"/>
      <c r="GM101" s="208"/>
      <c r="GN101" s="208"/>
      <c r="GO101" s="208"/>
      <c r="GP101" s="208"/>
      <c r="GQ101" s="208"/>
      <c r="GR101" s="208"/>
      <c r="GS101" s="208"/>
      <c r="GT101" s="208"/>
      <c r="GU101" s="208"/>
      <c r="GV101" s="208"/>
      <c r="GW101" s="208"/>
      <c r="GX101" s="208"/>
      <c r="GY101" s="208"/>
      <c r="GZ101" s="208"/>
      <c r="HA101" s="208"/>
      <c r="HB101" s="208"/>
      <c r="HC101" s="208"/>
      <c r="HD101" s="208"/>
      <c r="HE101" s="208"/>
      <c r="HF101" s="208"/>
      <c r="HG101" s="208"/>
      <c r="HH101" s="208"/>
      <c r="HI101" s="208"/>
      <c r="HJ101" s="208"/>
      <c r="HK101" s="208"/>
      <c r="HL101" s="208"/>
      <c r="HM101" s="208"/>
      <c r="HN101" s="208"/>
      <c r="HO101" s="208"/>
      <c r="HP101" s="208"/>
      <c r="HQ101" s="208"/>
      <c r="HR101" s="208"/>
      <c r="HS101" s="208"/>
      <c r="HT101" s="208"/>
      <c r="HU101" s="208"/>
      <c r="HV101" s="208"/>
      <c r="HW101" s="208"/>
      <c r="HX101" s="208"/>
      <c r="HY101" s="208"/>
      <c r="HZ101" s="208"/>
      <c r="IA101" s="208"/>
      <c r="IB101" s="208"/>
      <c r="IC101" s="208"/>
      <c r="ID101" s="208"/>
      <c r="IE101" s="208"/>
      <c r="IF101" s="208"/>
      <c r="IG101" s="208"/>
      <c r="IH101" s="208"/>
      <c r="II101" s="208"/>
      <c r="IJ101" s="208"/>
      <c r="IK101" s="208"/>
      <c r="IL101" s="208"/>
      <c r="IM101" s="208"/>
      <c r="IN101" s="208"/>
      <c r="IO101" s="208"/>
      <c r="IP101" s="208"/>
      <c r="IQ101" s="208"/>
      <c r="IR101" s="208"/>
      <c r="IS101" s="208"/>
      <c r="IT101" s="208"/>
      <c r="IU101" s="208"/>
      <c r="IV101" s="208"/>
      <c r="IW101" s="208"/>
      <c r="IX101" s="208"/>
      <c r="IY101" s="208"/>
      <c r="IZ101" s="208"/>
      <c r="JA101" s="208"/>
      <c r="JB101" s="208"/>
      <c r="JC101" s="208"/>
      <c r="JD101" s="208"/>
      <c r="JE101" s="208"/>
      <c r="JF101" s="208"/>
      <c r="JG101" s="208"/>
      <c r="JH101" s="208"/>
      <c r="JI101" s="208"/>
      <c r="JJ101" s="208"/>
      <c r="JK101" s="208"/>
      <c r="JL101" s="208"/>
      <c r="JM101" s="208"/>
      <c r="JN101" s="208"/>
      <c r="JO101" s="208"/>
      <c r="JP101" s="208"/>
      <c r="JQ101" s="208"/>
      <c r="JR101" s="208"/>
      <c r="JS101" s="208"/>
      <c r="JT101" s="208"/>
      <c r="JU101" s="208"/>
      <c r="JV101" s="208"/>
      <c r="JW101" s="208"/>
      <c r="JX101" s="208"/>
      <c r="JY101" s="208"/>
      <c r="JZ101" s="208"/>
      <c r="KA101" s="208"/>
      <c r="KB101" s="208"/>
      <c r="AKU101" s="26"/>
      <c r="AKV101" s="26"/>
      <c r="AKW101" s="26"/>
      <c r="AKX101" s="26"/>
      <c r="AKY101" s="26"/>
      <c r="AKZ101" s="26"/>
      <c r="ALA101" s="26"/>
      <c r="ALB101" s="26"/>
      <c r="ALC101" s="26"/>
      <c r="ALD101" s="26"/>
      <c r="ALE101" s="26"/>
      <c r="ALF101" s="26"/>
      <c r="ALG101" s="26"/>
      <c r="ALH101" s="26"/>
      <c r="ALI101" s="26"/>
      <c r="ALJ101" s="26"/>
      <c r="ALK101" s="26"/>
      <c r="ALL101" s="26"/>
      <c r="ALM101" s="26"/>
      <c r="ALN101" s="26"/>
      <c r="ALO101" s="26"/>
      <c r="ALP101" s="26"/>
      <c r="ALQ101" s="26"/>
      <c r="ALR101" s="26"/>
      <c r="ALS101" s="26"/>
      <c r="ALT101" s="26"/>
      <c r="ALU101" s="26"/>
      <c r="ALV101" s="26"/>
      <c r="ALW101" s="26"/>
      <c r="ALX101" s="26"/>
      <c r="ALY101" s="26"/>
      <c r="ALZ101" s="26"/>
      <c r="AMA101" s="26"/>
      <c r="AMB101" s="26"/>
      <c r="AMC101" s="26"/>
      <c r="AMD101" s="26"/>
      <c r="AME101" s="26"/>
      <c r="AMF101" s="26"/>
      <c r="AMG101" s="26"/>
      <c r="AMH101" s="26"/>
      <c r="AMI101" s="26"/>
    </row>
    <row r="102" s="207" customFormat="true" ht="14.1" hidden="true" customHeight="true" outlineLevel="0" collapsed="false">
      <c r="A102" s="176" t="s">
        <v>209</v>
      </c>
      <c r="B102" s="176" t="s">
        <v>45</v>
      </c>
      <c r="C102" s="176" t="s">
        <v>125</v>
      </c>
      <c r="D102" s="177" t="n">
        <v>2011</v>
      </c>
      <c r="E102" s="177" t="n">
        <f aca="true">YEAR(TODAY())-D102</f>
        <v>14</v>
      </c>
      <c r="F102" s="177" t="s">
        <v>42</v>
      </c>
      <c r="G102" s="177" t="s">
        <v>79</v>
      </c>
      <c r="H102" s="265"/>
      <c r="I102" s="110"/>
      <c r="J102" s="110"/>
      <c r="K102" s="111" t="n">
        <f aca="false">IF(COUNT(M102:V102)&lt;7,W102,LARGE(M102:V102,1)+LARGE(M102:V102,2)+LARGE(M102:V102,3)+LARGE(M102:V102,4)+LARGE(M102:V102,5)+LARGE(M102:V102,6)+LARGE(M102:V102,7))</f>
        <v>0</v>
      </c>
      <c r="L102" s="111"/>
      <c r="M102" s="178"/>
      <c r="N102" s="178" t="n">
        <v>0</v>
      </c>
      <c r="O102" s="178" t="n">
        <v>0</v>
      </c>
      <c r="P102" s="178"/>
      <c r="Q102" s="178"/>
      <c r="R102" s="178"/>
      <c r="S102" s="178"/>
      <c r="T102" s="178" t="str">
        <f aca="false">BY102</f>
        <v> </v>
      </c>
      <c r="U102" s="178" t="n">
        <f aca="false">CG102</f>
        <v>0</v>
      </c>
      <c r="V102" s="178"/>
      <c r="W102" s="262" t="n">
        <f aca="false">SUM(M102:V102)</f>
        <v>0</v>
      </c>
      <c r="X102" s="115" t="s">
        <v>7</v>
      </c>
      <c r="Y102" s="111" t="s">
        <v>7</v>
      </c>
      <c r="Z102" s="113" t="s">
        <v>7</v>
      </c>
      <c r="AA102" s="113" t="s">
        <v>7</v>
      </c>
      <c r="AB102" s="113" t="e">
        <f aca="false">AA102-Z102</f>
        <v>#VALUE!</v>
      </c>
      <c r="AC102" s="4" t="s">
        <v>7</v>
      </c>
      <c r="AD102" s="111" t="s">
        <v>7</v>
      </c>
      <c r="AE102" s="4" t="s">
        <v>7</v>
      </c>
      <c r="AF102" s="184" t="s">
        <v>7</v>
      </c>
      <c r="AG102" s="180" t="s">
        <v>7</v>
      </c>
      <c r="AH102" s="181" t="s">
        <v>7</v>
      </c>
      <c r="AI102" s="181" t="s">
        <v>7</v>
      </c>
      <c r="AJ102" s="182" t="s">
        <v>7</v>
      </c>
      <c r="AK102" s="183" t="s">
        <v>7</v>
      </c>
      <c r="AL102" s="180" t="s">
        <v>7</v>
      </c>
      <c r="AM102" s="183" t="s">
        <v>7</v>
      </c>
      <c r="AN102" s="115" t="s">
        <v>7</v>
      </c>
      <c r="AO102" s="111" t="n">
        <v>14</v>
      </c>
      <c r="AP102" s="113" t="n">
        <v>0.718055555555556</v>
      </c>
      <c r="AQ102" s="113" t="n">
        <v>0.742407407407407</v>
      </c>
      <c r="AR102" s="113" t="n">
        <f aca="false">AQ102-AP102</f>
        <v>0.0243518518518519</v>
      </c>
      <c r="AS102" s="4" t="n">
        <v>30</v>
      </c>
      <c r="AT102" s="111" t="n">
        <v>4</v>
      </c>
      <c r="AU102" s="4" t="s">
        <v>7</v>
      </c>
      <c r="AV102" s="184" t="s">
        <v>7</v>
      </c>
      <c r="AW102" s="180" t="s">
        <v>7</v>
      </c>
      <c r="AX102" s="181" t="s">
        <v>7</v>
      </c>
      <c r="AY102" s="181" t="s">
        <v>7</v>
      </c>
      <c r="AZ102" s="182" t="s">
        <v>7</v>
      </c>
      <c r="BA102" s="183" t="s">
        <v>7</v>
      </c>
      <c r="BB102" s="180" t="s">
        <v>7</v>
      </c>
      <c r="BC102" s="183" t="s">
        <v>7</v>
      </c>
      <c r="BD102" s="115" t="s">
        <v>7</v>
      </c>
      <c r="BE102" s="111" t="s">
        <v>7</v>
      </c>
      <c r="BF102" s="113" t="s">
        <v>7</v>
      </c>
      <c r="BG102" s="113" t="s">
        <v>7</v>
      </c>
      <c r="BH102" s="113" t="s">
        <v>7</v>
      </c>
      <c r="BI102" s="4" t="s">
        <v>7</v>
      </c>
      <c r="BJ102" s="111" t="s">
        <v>7</v>
      </c>
      <c r="BK102" s="4" t="s">
        <v>7</v>
      </c>
      <c r="BL102" s="185" t="s">
        <v>7</v>
      </c>
      <c r="BM102" s="186" t="s">
        <v>15</v>
      </c>
      <c r="BN102" s="187" t="s">
        <v>7</v>
      </c>
      <c r="BO102" s="187" t="s">
        <v>7</v>
      </c>
      <c r="BP102" s="187" t="s">
        <v>7</v>
      </c>
      <c r="BQ102" s="188" t="s">
        <v>7</v>
      </c>
      <c r="BR102" s="186" t="s">
        <v>7</v>
      </c>
      <c r="BS102" s="188" t="s">
        <v>7</v>
      </c>
      <c r="BT102" s="263" t="s">
        <v>7</v>
      </c>
      <c r="BU102" s="180" t="s">
        <v>7</v>
      </c>
      <c r="BV102" s="181" t="s">
        <v>7</v>
      </c>
      <c r="BW102" s="183" t="s">
        <v>7</v>
      </c>
      <c r="BX102" s="180" t="s">
        <v>7</v>
      </c>
      <c r="BY102" s="183" t="s">
        <v>7</v>
      </c>
      <c r="BZ102" s="185"/>
      <c r="CA102" s="186" t="n">
        <v>21</v>
      </c>
      <c r="CB102" s="187" t="n">
        <v>0.43125</v>
      </c>
      <c r="CC102" s="187" t="n">
        <v>0.447789351851852</v>
      </c>
      <c r="CD102" s="187" t="n">
        <f aca="false">CC102-CB102</f>
        <v>0.0165393518518519</v>
      </c>
      <c r="CE102" s="188" t="n">
        <v>26</v>
      </c>
      <c r="CF102" s="186" t="n">
        <v>3</v>
      </c>
      <c r="CG102" s="188"/>
      <c r="CH102" s="263"/>
      <c r="CI102" s="180"/>
      <c r="CJ102" s="181" t="s">
        <v>7</v>
      </c>
      <c r="CK102" s="181" t="s">
        <v>7</v>
      </c>
      <c r="CL102" s="181" t="s">
        <v>7</v>
      </c>
      <c r="CM102" s="183"/>
      <c r="CN102" s="180"/>
      <c r="CO102" s="183"/>
      <c r="CX102" s="211"/>
      <c r="CY102" s="208"/>
      <c r="CZ102" s="208"/>
      <c r="DA102" s="208"/>
      <c r="DB102" s="208"/>
      <c r="DC102" s="208"/>
      <c r="DD102" s="208"/>
      <c r="DE102" s="208"/>
      <c r="DF102" s="208"/>
      <c r="DG102" s="208"/>
      <c r="DH102" s="208"/>
      <c r="DI102" s="208"/>
      <c r="DJ102" s="208"/>
      <c r="DK102" s="208"/>
      <c r="DL102" s="208"/>
      <c r="DM102" s="208"/>
      <c r="DN102" s="208"/>
      <c r="DO102" s="208"/>
      <c r="DP102" s="208"/>
      <c r="DQ102" s="208"/>
      <c r="DR102" s="208"/>
      <c r="DS102" s="208"/>
      <c r="DT102" s="208"/>
      <c r="DU102" s="208"/>
      <c r="DV102" s="208"/>
      <c r="DW102" s="208"/>
      <c r="DX102" s="208"/>
      <c r="DY102" s="208"/>
      <c r="DZ102" s="208"/>
      <c r="EA102" s="208"/>
      <c r="EB102" s="208"/>
      <c r="EC102" s="208"/>
      <c r="ED102" s="208"/>
      <c r="EE102" s="208"/>
      <c r="EF102" s="208"/>
      <c r="EG102" s="208"/>
      <c r="EH102" s="208"/>
      <c r="EI102" s="208"/>
      <c r="EJ102" s="208"/>
      <c r="EK102" s="208"/>
      <c r="EL102" s="208"/>
      <c r="EM102" s="208"/>
      <c r="EN102" s="208"/>
      <c r="EO102" s="208"/>
      <c r="EP102" s="208"/>
      <c r="EQ102" s="208"/>
      <c r="ER102" s="208"/>
      <c r="ES102" s="208"/>
      <c r="ET102" s="208"/>
      <c r="EU102" s="208"/>
      <c r="EV102" s="208"/>
      <c r="EW102" s="208"/>
      <c r="EX102" s="208"/>
      <c r="EY102" s="208"/>
      <c r="EZ102" s="208"/>
      <c r="FA102" s="208"/>
      <c r="FB102" s="208"/>
      <c r="FC102" s="208"/>
      <c r="FD102" s="208"/>
      <c r="FE102" s="208"/>
      <c r="FF102" s="208"/>
      <c r="FG102" s="208"/>
      <c r="FH102" s="208"/>
      <c r="FI102" s="208"/>
      <c r="FJ102" s="208"/>
      <c r="FK102" s="208"/>
      <c r="FL102" s="208"/>
      <c r="FM102" s="208"/>
      <c r="FN102" s="208"/>
      <c r="FO102" s="208"/>
      <c r="FP102" s="208"/>
      <c r="FQ102" s="208"/>
      <c r="FR102" s="208"/>
      <c r="FS102" s="208"/>
      <c r="FT102" s="208"/>
      <c r="FU102" s="208"/>
      <c r="FV102" s="208"/>
      <c r="FW102" s="208"/>
      <c r="FX102" s="208"/>
      <c r="FY102" s="208"/>
      <c r="FZ102" s="208"/>
      <c r="GA102" s="208"/>
      <c r="GB102" s="208"/>
      <c r="GC102" s="208"/>
      <c r="GD102" s="208"/>
      <c r="GE102" s="208"/>
      <c r="GF102" s="208"/>
      <c r="GG102" s="208"/>
      <c r="GH102" s="208"/>
      <c r="GI102" s="208"/>
      <c r="GJ102" s="208"/>
      <c r="GK102" s="208"/>
      <c r="GL102" s="208"/>
      <c r="GM102" s="208"/>
      <c r="GN102" s="208"/>
      <c r="GO102" s="208"/>
      <c r="GP102" s="208"/>
      <c r="GQ102" s="208"/>
      <c r="GR102" s="208"/>
      <c r="GS102" s="208"/>
      <c r="GT102" s="208"/>
      <c r="GU102" s="208"/>
      <c r="GV102" s="208"/>
      <c r="GW102" s="208"/>
      <c r="GX102" s="208"/>
      <c r="GY102" s="208"/>
      <c r="GZ102" s="208"/>
      <c r="HA102" s="208"/>
      <c r="HB102" s="208"/>
      <c r="HC102" s="208"/>
      <c r="HD102" s="208"/>
      <c r="HE102" s="208"/>
      <c r="HF102" s="208"/>
      <c r="HG102" s="208"/>
      <c r="HH102" s="208"/>
      <c r="HI102" s="208"/>
      <c r="HJ102" s="208"/>
      <c r="HK102" s="208"/>
      <c r="HL102" s="208"/>
      <c r="HM102" s="208"/>
      <c r="HN102" s="208"/>
      <c r="HO102" s="208"/>
      <c r="HP102" s="208"/>
      <c r="HQ102" s="208"/>
      <c r="HR102" s="208"/>
      <c r="HS102" s="208"/>
      <c r="HT102" s="208"/>
      <c r="HU102" s="208"/>
      <c r="HV102" s="208"/>
      <c r="HW102" s="208"/>
      <c r="HX102" s="208"/>
      <c r="HY102" s="208"/>
      <c r="HZ102" s="208"/>
      <c r="IA102" s="208"/>
      <c r="IB102" s="208"/>
      <c r="IC102" s="208"/>
      <c r="ID102" s="208"/>
      <c r="IE102" s="208"/>
      <c r="IF102" s="208"/>
      <c r="IG102" s="208"/>
      <c r="IH102" s="208"/>
      <c r="II102" s="208"/>
      <c r="IJ102" s="208"/>
      <c r="IK102" s="208"/>
      <c r="IL102" s="208"/>
      <c r="IM102" s="208"/>
      <c r="IN102" s="208"/>
      <c r="IO102" s="208"/>
      <c r="IP102" s="208"/>
      <c r="IQ102" s="208"/>
      <c r="IR102" s="208"/>
      <c r="IS102" s="208"/>
      <c r="IT102" s="208"/>
      <c r="IU102" s="208"/>
      <c r="IV102" s="208"/>
      <c r="IW102" s="208"/>
      <c r="IX102" s="208"/>
      <c r="IY102" s="208"/>
      <c r="IZ102" s="208"/>
      <c r="JA102" s="208"/>
      <c r="JB102" s="208"/>
      <c r="JC102" s="208"/>
      <c r="JD102" s="208"/>
      <c r="JE102" s="208"/>
      <c r="JF102" s="208"/>
      <c r="JG102" s="208"/>
      <c r="JH102" s="208"/>
      <c r="JI102" s="208"/>
      <c r="JJ102" s="208"/>
      <c r="JK102" s="208"/>
      <c r="JL102" s="208"/>
      <c r="JM102" s="208"/>
      <c r="JN102" s="208"/>
      <c r="JO102" s="208"/>
      <c r="JP102" s="208"/>
      <c r="JQ102" s="208"/>
      <c r="JR102" s="208"/>
      <c r="JS102" s="208"/>
      <c r="JT102" s="208"/>
      <c r="JU102" s="208"/>
      <c r="JV102" s="208"/>
      <c r="JW102" s="208"/>
      <c r="JX102" s="208"/>
      <c r="JY102" s="208"/>
      <c r="JZ102" s="208"/>
      <c r="KA102" s="208"/>
      <c r="KB102" s="208"/>
      <c r="AKU102" s="26"/>
      <c r="AKV102" s="26"/>
      <c r="AKW102" s="26"/>
      <c r="AKX102" s="26"/>
      <c r="AKY102" s="26"/>
      <c r="AKZ102" s="26"/>
      <c r="ALA102" s="26"/>
      <c r="ALB102" s="26"/>
      <c r="ALC102" s="26"/>
      <c r="ALD102" s="26"/>
      <c r="ALE102" s="26"/>
      <c r="ALF102" s="26"/>
      <c r="ALG102" s="26"/>
      <c r="ALH102" s="26"/>
      <c r="ALI102" s="26"/>
      <c r="ALJ102" s="26"/>
      <c r="ALK102" s="26"/>
      <c r="ALL102" s="26"/>
      <c r="ALM102" s="26"/>
      <c r="ALN102" s="26"/>
      <c r="ALO102" s="26"/>
      <c r="ALP102" s="26"/>
      <c r="ALQ102" s="26"/>
      <c r="ALR102" s="26"/>
      <c r="ALS102" s="26"/>
      <c r="ALT102" s="26"/>
      <c r="ALU102" s="26"/>
      <c r="ALV102" s="26"/>
      <c r="ALW102" s="26"/>
      <c r="ALX102" s="26"/>
      <c r="ALY102" s="26"/>
      <c r="ALZ102" s="26"/>
      <c r="AMA102" s="26"/>
      <c r="AMB102" s="26"/>
      <c r="AMC102" s="26"/>
      <c r="AMD102" s="26"/>
      <c r="AME102" s="26"/>
      <c r="AMF102" s="26"/>
      <c r="AMG102" s="26"/>
      <c r="AMH102" s="26"/>
      <c r="AMI102" s="26"/>
    </row>
    <row r="103" s="207" customFormat="true" ht="14.1" hidden="true" customHeight="true" outlineLevel="0" collapsed="false">
      <c r="A103" s="176" t="s">
        <v>360</v>
      </c>
      <c r="B103" s="176" t="s">
        <v>61</v>
      </c>
      <c r="C103" s="176" t="s">
        <v>218</v>
      </c>
      <c r="D103" s="177" t="n">
        <v>1980</v>
      </c>
      <c r="E103" s="177" t="n">
        <f aca="true">YEAR(TODAY())-D103</f>
        <v>45</v>
      </c>
      <c r="F103" s="177" t="s">
        <v>42</v>
      </c>
      <c r="G103" s="177" t="s">
        <v>54</v>
      </c>
      <c r="H103" s="265"/>
      <c r="I103" s="110"/>
      <c r="J103" s="110"/>
      <c r="K103" s="111" t="n">
        <f aca="false">IF(COUNT(M103:V103)&lt;7,W103,LARGE(M103:V103,1)+LARGE(M103:V103,2)+LARGE(M103:V103,3)+LARGE(M103:V103,4)+LARGE(M103:V103,5)+LARGE(M103:V103,6)+LARGE(M103:V103,7))</f>
        <v>0</v>
      </c>
      <c r="L103" s="111"/>
      <c r="M103" s="178"/>
      <c r="N103" s="178" t="n">
        <v>0</v>
      </c>
      <c r="O103" s="178" t="n">
        <v>0</v>
      </c>
      <c r="P103" s="178"/>
      <c r="Q103" s="178"/>
      <c r="R103" s="178"/>
      <c r="S103" s="178"/>
      <c r="T103" s="178" t="str">
        <f aca="false">BY103</f>
        <v> </v>
      </c>
      <c r="U103" s="178" t="n">
        <f aca="false">CG103</f>
        <v>0</v>
      </c>
      <c r="V103" s="178"/>
      <c r="W103" s="262" t="n">
        <f aca="false">SUM(M103:V103)</f>
        <v>0</v>
      </c>
      <c r="X103" s="115" t="s">
        <v>7</v>
      </c>
      <c r="Y103" s="111" t="s">
        <v>7</v>
      </c>
      <c r="Z103" s="113" t="s">
        <v>7</v>
      </c>
      <c r="AA103" s="113" t="s">
        <v>7</v>
      </c>
      <c r="AB103" s="113" t="e">
        <f aca="false">AA103-Z103</f>
        <v>#VALUE!</v>
      </c>
      <c r="AC103" s="4" t="s">
        <v>7</v>
      </c>
      <c r="AD103" s="111" t="s">
        <v>7</v>
      </c>
      <c r="AE103" s="4" t="s">
        <v>7</v>
      </c>
      <c r="AF103" s="184" t="s">
        <v>7</v>
      </c>
      <c r="AG103" s="180" t="s">
        <v>7</v>
      </c>
      <c r="AH103" s="181" t="s">
        <v>7</v>
      </c>
      <c r="AI103" s="181" t="s">
        <v>7</v>
      </c>
      <c r="AJ103" s="182" t="s">
        <v>7</v>
      </c>
      <c r="AK103" s="183" t="s">
        <v>7</v>
      </c>
      <c r="AL103" s="180" t="s">
        <v>7</v>
      </c>
      <c r="AM103" s="183" t="s">
        <v>7</v>
      </c>
      <c r="AN103" s="115" t="s">
        <v>7</v>
      </c>
      <c r="AO103" s="111" t="s">
        <v>7</v>
      </c>
      <c r="AP103" s="113" t="s">
        <v>7</v>
      </c>
      <c r="AQ103" s="113" t="s">
        <v>7</v>
      </c>
      <c r="AR103" s="113" t="s">
        <v>7</v>
      </c>
      <c r="AS103" s="4" t="s">
        <v>7</v>
      </c>
      <c r="AT103" s="111" t="s">
        <v>7</v>
      </c>
      <c r="AU103" s="4" t="s">
        <v>7</v>
      </c>
      <c r="AV103" s="184" t="s">
        <v>7</v>
      </c>
      <c r="AW103" s="180" t="s">
        <v>7</v>
      </c>
      <c r="AX103" s="181" t="s">
        <v>7</v>
      </c>
      <c r="AY103" s="181" t="s">
        <v>7</v>
      </c>
      <c r="AZ103" s="182" t="s">
        <v>7</v>
      </c>
      <c r="BA103" s="183" t="s">
        <v>7</v>
      </c>
      <c r="BB103" s="180" t="s">
        <v>7</v>
      </c>
      <c r="BC103" s="183" t="s">
        <v>7</v>
      </c>
      <c r="BD103" s="115" t="s">
        <v>7</v>
      </c>
      <c r="BE103" s="111" t="s">
        <v>7</v>
      </c>
      <c r="BF103" s="113" t="s">
        <v>7</v>
      </c>
      <c r="BG103" s="113" t="s">
        <v>7</v>
      </c>
      <c r="BH103" s="113" t="s">
        <v>7</v>
      </c>
      <c r="BI103" s="4" t="s">
        <v>7</v>
      </c>
      <c r="BJ103" s="111" t="s">
        <v>7</v>
      </c>
      <c r="BK103" s="4" t="s">
        <v>7</v>
      </c>
      <c r="BL103" s="185" t="s">
        <v>7</v>
      </c>
      <c r="BM103" s="186" t="s">
        <v>15</v>
      </c>
      <c r="BN103" s="187" t="s">
        <v>7</v>
      </c>
      <c r="BO103" s="187" t="s">
        <v>7</v>
      </c>
      <c r="BP103" s="187" t="s">
        <v>7</v>
      </c>
      <c r="BQ103" s="188" t="s">
        <v>7</v>
      </c>
      <c r="BR103" s="186" t="s">
        <v>7</v>
      </c>
      <c r="BS103" s="188" t="s">
        <v>7</v>
      </c>
      <c r="BT103" s="263" t="s">
        <v>7</v>
      </c>
      <c r="BU103" s="180" t="s">
        <v>7</v>
      </c>
      <c r="BV103" s="181" t="s">
        <v>7</v>
      </c>
      <c r="BW103" s="183" t="s">
        <v>7</v>
      </c>
      <c r="BX103" s="180" t="s">
        <v>7</v>
      </c>
      <c r="BY103" s="183" t="s">
        <v>7</v>
      </c>
      <c r="BZ103" s="185"/>
      <c r="CA103" s="186"/>
      <c r="CB103" s="187"/>
      <c r="CC103" s="187"/>
      <c r="CD103" s="187" t="n">
        <f aca="false">CC103-CB103</f>
        <v>0</v>
      </c>
      <c r="CE103" s="188"/>
      <c r="CF103" s="186"/>
      <c r="CG103" s="188"/>
      <c r="CH103" s="263"/>
      <c r="CI103" s="180"/>
      <c r="CJ103" s="181" t="s">
        <v>7</v>
      </c>
      <c r="CK103" s="181" t="s">
        <v>7</v>
      </c>
      <c r="CL103" s="181" t="s">
        <v>7</v>
      </c>
      <c r="CM103" s="183"/>
      <c r="CN103" s="180"/>
      <c r="CO103" s="183"/>
      <c r="CX103" s="211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  <c r="EB103" s="208"/>
      <c r="EC103" s="208"/>
      <c r="ED103" s="208"/>
      <c r="EE103" s="208"/>
      <c r="EF103" s="208"/>
      <c r="EG103" s="208"/>
      <c r="EH103" s="208"/>
      <c r="EI103" s="208"/>
      <c r="EJ103" s="208"/>
      <c r="EK103" s="208"/>
      <c r="EL103" s="208"/>
      <c r="EM103" s="208"/>
      <c r="EN103" s="208"/>
      <c r="EO103" s="208"/>
      <c r="EP103" s="208"/>
      <c r="EQ103" s="208"/>
      <c r="ER103" s="208"/>
      <c r="ES103" s="208"/>
      <c r="ET103" s="208"/>
      <c r="EU103" s="208"/>
      <c r="EV103" s="208"/>
      <c r="EW103" s="208"/>
      <c r="EX103" s="208"/>
      <c r="EY103" s="208"/>
      <c r="EZ103" s="208"/>
      <c r="FA103" s="208"/>
      <c r="FB103" s="208"/>
      <c r="FC103" s="208"/>
      <c r="FD103" s="208"/>
      <c r="FE103" s="208"/>
      <c r="FF103" s="208"/>
      <c r="FG103" s="208"/>
      <c r="FH103" s="208"/>
      <c r="FI103" s="208"/>
      <c r="FJ103" s="208"/>
      <c r="FK103" s="208"/>
      <c r="FL103" s="208"/>
      <c r="FM103" s="208"/>
      <c r="FN103" s="208"/>
      <c r="FO103" s="208"/>
      <c r="FP103" s="208"/>
      <c r="FQ103" s="208"/>
      <c r="FR103" s="208"/>
      <c r="FS103" s="208"/>
      <c r="FT103" s="208"/>
      <c r="FU103" s="208"/>
      <c r="FV103" s="208"/>
      <c r="FW103" s="208"/>
      <c r="FX103" s="208"/>
      <c r="FY103" s="208"/>
      <c r="FZ103" s="208"/>
      <c r="GA103" s="208"/>
      <c r="GB103" s="208"/>
      <c r="GC103" s="208"/>
      <c r="GD103" s="208"/>
      <c r="GE103" s="208"/>
      <c r="GF103" s="208"/>
      <c r="GG103" s="208"/>
      <c r="GH103" s="208"/>
      <c r="GI103" s="208"/>
      <c r="GJ103" s="208"/>
      <c r="GK103" s="208"/>
      <c r="GL103" s="208"/>
      <c r="GM103" s="208"/>
      <c r="GN103" s="208"/>
      <c r="GO103" s="208"/>
      <c r="GP103" s="208"/>
      <c r="GQ103" s="208"/>
      <c r="GR103" s="208"/>
      <c r="GS103" s="208"/>
      <c r="GT103" s="208"/>
      <c r="GU103" s="208"/>
      <c r="GV103" s="208"/>
      <c r="GW103" s="208"/>
      <c r="GX103" s="208"/>
      <c r="GY103" s="208"/>
      <c r="GZ103" s="208"/>
      <c r="HA103" s="208"/>
      <c r="HB103" s="208"/>
      <c r="HC103" s="208"/>
      <c r="HD103" s="208"/>
      <c r="HE103" s="208"/>
      <c r="HF103" s="208"/>
      <c r="HG103" s="208"/>
      <c r="HH103" s="208"/>
      <c r="HI103" s="208"/>
      <c r="HJ103" s="208"/>
      <c r="HK103" s="208"/>
      <c r="HL103" s="208"/>
      <c r="HM103" s="208"/>
      <c r="HN103" s="208"/>
      <c r="HO103" s="208"/>
      <c r="HP103" s="208"/>
      <c r="HQ103" s="208"/>
      <c r="HR103" s="208"/>
      <c r="HS103" s="208"/>
      <c r="HT103" s="208"/>
      <c r="HU103" s="208"/>
      <c r="HV103" s="208"/>
      <c r="HW103" s="208"/>
      <c r="HX103" s="208"/>
      <c r="HY103" s="208"/>
      <c r="HZ103" s="208"/>
      <c r="IA103" s="208"/>
      <c r="IB103" s="208"/>
      <c r="IC103" s="208"/>
      <c r="ID103" s="208"/>
      <c r="IE103" s="208"/>
      <c r="IF103" s="208"/>
      <c r="IG103" s="208"/>
      <c r="IH103" s="208"/>
      <c r="II103" s="208"/>
      <c r="IJ103" s="208"/>
      <c r="IK103" s="208"/>
      <c r="IL103" s="208"/>
      <c r="IM103" s="208"/>
      <c r="IN103" s="208"/>
      <c r="IO103" s="208"/>
      <c r="IP103" s="208"/>
      <c r="IQ103" s="208"/>
      <c r="IR103" s="208"/>
      <c r="IS103" s="208"/>
      <c r="IT103" s="208"/>
      <c r="IU103" s="208"/>
      <c r="IV103" s="208"/>
      <c r="IW103" s="208"/>
      <c r="IX103" s="208"/>
      <c r="IY103" s="208"/>
      <c r="IZ103" s="208"/>
      <c r="JA103" s="208"/>
      <c r="JB103" s="208"/>
      <c r="JC103" s="208"/>
      <c r="JD103" s="208"/>
      <c r="JE103" s="208"/>
      <c r="JF103" s="208"/>
      <c r="JG103" s="208"/>
      <c r="JH103" s="208"/>
      <c r="JI103" s="208"/>
      <c r="JJ103" s="208"/>
      <c r="JK103" s="208"/>
      <c r="JL103" s="208"/>
      <c r="JM103" s="208"/>
      <c r="JN103" s="208"/>
      <c r="JO103" s="208"/>
      <c r="JP103" s="208"/>
      <c r="JQ103" s="208"/>
      <c r="JR103" s="208"/>
      <c r="JS103" s="208"/>
      <c r="JT103" s="208"/>
      <c r="JU103" s="208"/>
      <c r="JV103" s="208"/>
      <c r="JW103" s="208"/>
      <c r="JX103" s="208"/>
      <c r="JY103" s="208"/>
      <c r="JZ103" s="208"/>
      <c r="KA103" s="208"/>
      <c r="KB103" s="208"/>
      <c r="AKU103" s="26"/>
      <c r="AKV103" s="26"/>
      <c r="AKW103" s="26"/>
      <c r="AKX103" s="26"/>
      <c r="AKY103" s="26"/>
      <c r="AKZ103" s="26"/>
      <c r="ALA103" s="26"/>
      <c r="ALB103" s="26"/>
      <c r="ALC103" s="26"/>
      <c r="ALD103" s="26"/>
      <c r="ALE103" s="26"/>
      <c r="ALF103" s="26"/>
      <c r="ALG103" s="26"/>
      <c r="ALH103" s="26"/>
      <c r="ALI103" s="26"/>
      <c r="ALJ103" s="26"/>
      <c r="ALK103" s="26"/>
      <c r="ALL103" s="26"/>
      <c r="ALM103" s="26"/>
      <c r="ALN103" s="26"/>
      <c r="ALO103" s="26"/>
      <c r="ALP103" s="26"/>
      <c r="ALQ103" s="26"/>
      <c r="ALR103" s="26"/>
      <c r="ALS103" s="26"/>
      <c r="ALT103" s="26"/>
      <c r="ALU103" s="26"/>
      <c r="ALV103" s="26"/>
      <c r="ALW103" s="26"/>
      <c r="ALX103" s="26"/>
      <c r="ALY103" s="26"/>
      <c r="ALZ103" s="26"/>
      <c r="AMA103" s="26"/>
      <c r="AMB103" s="26"/>
      <c r="AMC103" s="26"/>
      <c r="AMD103" s="26"/>
      <c r="AME103" s="26"/>
      <c r="AMF103" s="26"/>
      <c r="AMG103" s="26"/>
      <c r="AMH103" s="26"/>
      <c r="AMI103" s="26"/>
    </row>
    <row r="104" s="207" customFormat="true" ht="14.1" hidden="true" customHeight="true" outlineLevel="0" collapsed="false">
      <c r="A104" s="176" t="s">
        <v>196</v>
      </c>
      <c r="B104" s="176" t="s">
        <v>141</v>
      </c>
      <c r="C104" s="176" t="s">
        <v>182</v>
      </c>
      <c r="D104" s="177" t="n">
        <v>1974</v>
      </c>
      <c r="E104" s="177" t="n">
        <f aca="true">YEAR(TODAY())-D104</f>
        <v>51</v>
      </c>
      <c r="F104" s="177" t="s">
        <v>42</v>
      </c>
      <c r="G104" s="177" t="s">
        <v>76</v>
      </c>
      <c r="H104" s="265"/>
      <c r="I104" s="110"/>
      <c r="J104" s="110"/>
      <c r="K104" s="111" t="n">
        <f aca="false">IF(COUNT(M104:V104)&lt;7,W104,LARGE(M104:V104,1)+LARGE(M104:V104,2)+LARGE(M104:V104,3)+LARGE(M104:V104,4)+LARGE(M104:V104,5)+LARGE(M104:V104,6)+LARGE(M104:V104,7))</f>
        <v>0</v>
      </c>
      <c r="L104" s="111"/>
      <c r="M104" s="178"/>
      <c r="N104" s="178" t="n">
        <v>0</v>
      </c>
      <c r="O104" s="178" t="n">
        <v>0</v>
      </c>
      <c r="P104" s="178"/>
      <c r="Q104" s="178"/>
      <c r="R104" s="178"/>
      <c r="S104" s="178"/>
      <c r="T104" s="178" t="str">
        <f aca="false">BY104</f>
        <v> </v>
      </c>
      <c r="U104" s="178" t="n">
        <f aca="false">CG104</f>
        <v>0</v>
      </c>
      <c r="V104" s="178"/>
      <c r="W104" s="262" t="n">
        <f aca="false">SUM(M104:V104)</f>
        <v>0</v>
      </c>
      <c r="X104" s="115" t="s">
        <v>7</v>
      </c>
      <c r="Y104" s="111" t="s">
        <v>7</v>
      </c>
      <c r="Z104" s="113" t="s">
        <v>7</v>
      </c>
      <c r="AA104" s="113" t="s">
        <v>7</v>
      </c>
      <c r="AB104" s="113" t="e">
        <f aca="false">AA104-Z104</f>
        <v>#VALUE!</v>
      </c>
      <c r="AC104" s="4" t="s">
        <v>7</v>
      </c>
      <c r="AD104" s="111" t="s">
        <v>7</v>
      </c>
      <c r="AE104" s="4" t="s">
        <v>7</v>
      </c>
      <c r="AF104" s="184" t="s">
        <v>7</v>
      </c>
      <c r="AG104" s="180" t="s">
        <v>7</v>
      </c>
      <c r="AH104" s="181" t="s">
        <v>7</v>
      </c>
      <c r="AI104" s="181" t="s">
        <v>7</v>
      </c>
      <c r="AJ104" s="182" t="s">
        <v>7</v>
      </c>
      <c r="AK104" s="183" t="s">
        <v>7</v>
      </c>
      <c r="AL104" s="180" t="s">
        <v>7</v>
      </c>
      <c r="AM104" s="183" t="s">
        <v>7</v>
      </c>
      <c r="AN104" s="115" t="s">
        <v>7</v>
      </c>
      <c r="AO104" s="111" t="s">
        <v>7</v>
      </c>
      <c r="AP104" s="113" t="s">
        <v>7</v>
      </c>
      <c r="AQ104" s="113" t="s">
        <v>7</v>
      </c>
      <c r="AR104" s="113" t="s">
        <v>7</v>
      </c>
      <c r="AS104" s="4" t="s">
        <v>7</v>
      </c>
      <c r="AT104" s="111" t="s">
        <v>7</v>
      </c>
      <c r="AU104" s="4" t="s">
        <v>7</v>
      </c>
      <c r="AV104" s="184" t="s">
        <v>7</v>
      </c>
      <c r="AW104" s="180" t="s">
        <v>7</v>
      </c>
      <c r="AX104" s="181" t="s">
        <v>7</v>
      </c>
      <c r="AY104" s="181" t="s">
        <v>7</v>
      </c>
      <c r="AZ104" s="182" t="s">
        <v>7</v>
      </c>
      <c r="BA104" s="183" t="s">
        <v>7</v>
      </c>
      <c r="BB104" s="180" t="s">
        <v>7</v>
      </c>
      <c r="BC104" s="183" t="s">
        <v>7</v>
      </c>
      <c r="BD104" s="115" t="s">
        <v>7</v>
      </c>
      <c r="BE104" s="111" t="s">
        <v>7</v>
      </c>
      <c r="BF104" s="113" t="s">
        <v>7</v>
      </c>
      <c r="BG104" s="113" t="s">
        <v>7</v>
      </c>
      <c r="BH104" s="113" t="s">
        <v>7</v>
      </c>
      <c r="BI104" s="4" t="s">
        <v>7</v>
      </c>
      <c r="BJ104" s="111" t="s">
        <v>7</v>
      </c>
      <c r="BK104" s="4" t="s">
        <v>7</v>
      </c>
      <c r="BL104" s="185" t="s">
        <v>7</v>
      </c>
      <c r="BM104" s="186" t="s">
        <v>15</v>
      </c>
      <c r="BN104" s="187" t="s">
        <v>7</v>
      </c>
      <c r="BO104" s="187" t="s">
        <v>7</v>
      </c>
      <c r="BP104" s="187" t="s">
        <v>7</v>
      </c>
      <c r="BQ104" s="188" t="s">
        <v>7</v>
      </c>
      <c r="BR104" s="186" t="s">
        <v>7</v>
      </c>
      <c r="BS104" s="188" t="s">
        <v>7</v>
      </c>
      <c r="BT104" s="263" t="s">
        <v>7</v>
      </c>
      <c r="BU104" s="180" t="s">
        <v>7</v>
      </c>
      <c r="BV104" s="181" t="s">
        <v>7</v>
      </c>
      <c r="BW104" s="183" t="s">
        <v>7</v>
      </c>
      <c r="BX104" s="180" t="s">
        <v>7</v>
      </c>
      <c r="BY104" s="183" t="s">
        <v>7</v>
      </c>
      <c r="BZ104" s="185"/>
      <c r="CA104" s="186"/>
      <c r="CB104" s="187"/>
      <c r="CC104" s="187"/>
      <c r="CD104" s="187" t="n">
        <f aca="false">CC104-CB104</f>
        <v>0</v>
      </c>
      <c r="CE104" s="188"/>
      <c r="CF104" s="186"/>
      <c r="CG104" s="188"/>
      <c r="CH104" s="263"/>
      <c r="CI104" s="180"/>
      <c r="CJ104" s="181" t="s">
        <v>7</v>
      </c>
      <c r="CK104" s="181" t="s">
        <v>7</v>
      </c>
      <c r="CL104" s="181" t="s">
        <v>7</v>
      </c>
      <c r="CM104" s="183"/>
      <c r="CN104" s="180"/>
      <c r="CO104" s="183"/>
      <c r="CX104" s="211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  <c r="EB104" s="208"/>
      <c r="EC104" s="208"/>
      <c r="ED104" s="208"/>
      <c r="EE104" s="208"/>
      <c r="EF104" s="208"/>
      <c r="EG104" s="208"/>
      <c r="EH104" s="208"/>
      <c r="EI104" s="208"/>
      <c r="EJ104" s="208"/>
      <c r="EK104" s="208"/>
      <c r="EL104" s="208"/>
      <c r="EM104" s="208"/>
      <c r="EN104" s="208"/>
      <c r="EO104" s="208"/>
      <c r="EP104" s="208"/>
      <c r="EQ104" s="208"/>
      <c r="ER104" s="208"/>
      <c r="ES104" s="208"/>
      <c r="ET104" s="208"/>
      <c r="EU104" s="208"/>
      <c r="EV104" s="208"/>
      <c r="EW104" s="208"/>
      <c r="EX104" s="208"/>
      <c r="EY104" s="208"/>
      <c r="EZ104" s="208"/>
      <c r="FA104" s="208"/>
      <c r="FB104" s="208"/>
      <c r="FC104" s="208"/>
      <c r="FD104" s="208"/>
      <c r="FE104" s="208"/>
      <c r="FF104" s="208"/>
      <c r="FG104" s="208"/>
      <c r="FH104" s="208"/>
      <c r="FI104" s="208"/>
      <c r="FJ104" s="208"/>
      <c r="FK104" s="208"/>
      <c r="FL104" s="208"/>
      <c r="FM104" s="208"/>
      <c r="FN104" s="208"/>
      <c r="FO104" s="208"/>
      <c r="FP104" s="208"/>
      <c r="FQ104" s="208"/>
      <c r="FR104" s="208"/>
      <c r="FS104" s="208"/>
      <c r="FT104" s="208"/>
      <c r="FU104" s="208"/>
      <c r="FV104" s="208"/>
      <c r="FW104" s="208"/>
      <c r="FX104" s="208"/>
      <c r="FY104" s="208"/>
      <c r="FZ104" s="208"/>
      <c r="GA104" s="208"/>
      <c r="GB104" s="208"/>
      <c r="GC104" s="208"/>
      <c r="GD104" s="208"/>
      <c r="GE104" s="208"/>
      <c r="GF104" s="208"/>
      <c r="GG104" s="208"/>
      <c r="GH104" s="208"/>
      <c r="GI104" s="208"/>
      <c r="GJ104" s="208"/>
      <c r="GK104" s="208"/>
      <c r="GL104" s="208"/>
      <c r="GM104" s="208"/>
      <c r="GN104" s="208"/>
      <c r="GO104" s="208"/>
      <c r="GP104" s="208"/>
      <c r="GQ104" s="208"/>
      <c r="GR104" s="208"/>
      <c r="GS104" s="208"/>
      <c r="GT104" s="208"/>
      <c r="GU104" s="208"/>
      <c r="GV104" s="208"/>
      <c r="GW104" s="208"/>
      <c r="GX104" s="208"/>
      <c r="GY104" s="208"/>
      <c r="GZ104" s="208"/>
      <c r="HA104" s="208"/>
      <c r="HB104" s="208"/>
      <c r="HC104" s="208"/>
      <c r="HD104" s="208"/>
      <c r="HE104" s="208"/>
      <c r="HF104" s="208"/>
      <c r="HG104" s="208"/>
      <c r="HH104" s="208"/>
      <c r="HI104" s="208"/>
      <c r="HJ104" s="208"/>
      <c r="HK104" s="208"/>
      <c r="HL104" s="208"/>
      <c r="HM104" s="208"/>
      <c r="HN104" s="208"/>
      <c r="HO104" s="208"/>
      <c r="HP104" s="208"/>
      <c r="HQ104" s="208"/>
      <c r="HR104" s="208"/>
      <c r="HS104" s="208"/>
      <c r="HT104" s="208"/>
      <c r="HU104" s="208"/>
      <c r="HV104" s="208"/>
      <c r="HW104" s="208"/>
      <c r="HX104" s="208"/>
      <c r="HY104" s="208"/>
      <c r="HZ104" s="208"/>
      <c r="IA104" s="208"/>
      <c r="IB104" s="208"/>
      <c r="IC104" s="208"/>
      <c r="ID104" s="208"/>
      <c r="IE104" s="208"/>
      <c r="IF104" s="208"/>
      <c r="IG104" s="208"/>
      <c r="IH104" s="208"/>
      <c r="II104" s="208"/>
      <c r="IJ104" s="208"/>
      <c r="IK104" s="208"/>
      <c r="IL104" s="208"/>
      <c r="IM104" s="208"/>
      <c r="IN104" s="208"/>
      <c r="IO104" s="208"/>
      <c r="IP104" s="208"/>
      <c r="IQ104" s="208"/>
      <c r="IR104" s="208"/>
      <c r="IS104" s="208"/>
      <c r="IT104" s="208"/>
      <c r="IU104" s="208"/>
      <c r="IV104" s="208"/>
      <c r="IW104" s="208"/>
      <c r="IX104" s="208"/>
      <c r="IY104" s="208"/>
      <c r="IZ104" s="208"/>
      <c r="JA104" s="208"/>
      <c r="JB104" s="208"/>
      <c r="JC104" s="208"/>
      <c r="JD104" s="208"/>
      <c r="JE104" s="208"/>
      <c r="JF104" s="208"/>
      <c r="JG104" s="208"/>
      <c r="JH104" s="208"/>
      <c r="JI104" s="208"/>
      <c r="JJ104" s="208"/>
      <c r="JK104" s="208"/>
      <c r="JL104" s="208"/>
      <c r="JM104" s="208"/>
      <c r="JN104" s="208"/>
      <c r="JO104" s="208"/>
      <c r="JP104" s="208"/>
      <c r="JQ104" s="208"/>
      <c r="JR104" s="208"/>
      <c r="JS104" s="208"/>
      <c r="JT104" s="208"/>
      <c r="JU104" s="208"/>
      <c r="JV104" s="208"/>
      <c r="JW104" s="208"/>
      <c r="JX104" s="208"/>
      <c r="JY104" s="208"/>
      <c r="JZ104" s="208"/>
      <c r="KA104" s="208"/>
      <c r="KB104" s="208"/>
      <c r="AKU104" s="26"/>
      <c r="AKV104" s="26"/>
      <c r="AKW104" s="26"/>
      <c r="AKX104" s="26"/>
      <c r="AKY104" s="26"/>
      <c r="AKZ104" s="26"/>
      <c r="ALA104" s="26"/>
      <c r="ALB104" s="26"/>
      <c r="ALC104" s="26"/>
      <c r="ALD104" s="26"/>
      <c r="ALE104" s="26"/>
      <c r="ALF104" s="26"/>
      <c r="ALG104" s="26"/>
      <c r="ALH104" s="26"/>
      <c r="ALI104" s="26"/>
      <c r="ALJ104" s="26"/>
      <c r="ALK104" s="26"/>
      <c r="ALL104" s="26"/>
      <c r="ALM104" s="26"/>
      <c r="ALN104" s="26"/>
      <c r="ALO104" s="26"/>
      <c r="ALP104" s="26"/>
      <c r="ALQ104" s="26"/>
      <c r="ALR104" s="26"/>
      <c r="ALS104" s="26"/>
      <c r="ALT104" s="26"/>
      <c r="ALU104" s="26"/>
      <c r="ALV104" s="26"/>
      <c r="ALW104" s="26"/>
      <c r="ALX104" s="26"/>
      <c r="ALY104" s="26"/>
      <c r="ALZ104" s="26"/>
      <c r="AMA104" s="26"/>
      <c r="AMB104" s="26"/>
      <c r="AMC104" s="26"/>
      <c r="AMD104" s="26"/>
      <c r="AME104" s="26"/>
      <c r="AMF104" s="26"/>
      <c r="AMG104" s="26"/>
      <c r="AMH104" s="26"/>
      <c r="AMI104" s="26"/>
    </row>
    <row r="105" s="207" customFormat="true" ht="14.1" hidden="true" customHeight="true" outlineLevel="0" collapsed="false">
      <c r="A105" s="1" t="s">
        <v>55</v>
      </c>
      <c r="B105" s="1" t="s">
        <v>65</v>
      </c>
      <c r="C105" s="1" t="s">
        <v>361</v>
      </c>
      <c r="D105" s="2" t="n">
        <v>1989</v>
      </c>
      <c r="E105" s="2" t="n">
        <f aca="true">YEAR(TODAY())-D105</f>
        <v>36</v>
      </c>
      <c r="F105" s="2" t="s">
        <v>42</v>
      </c>
      <c r="G105" s="2" t="s">
        <v>43</v>
      </c>
      <c r="H105" s="222"/>
      <c r="I105" s="110"/>
      <c r="J105" s="110"/>
      <c r="K105" s="111" t="n">
        <f aca="false">IF(COUNT(M105:V105)&lt;7,W105,LARGE(M105:V105,1)+LARGE(M105:V105,2)+LARGE(M105:V105,3)+LARGE(M105:V105,4)+LARGE(M105:V105,5)+LARGE(M105:V105,6)+LARGE(M105:V105,7))</f>
        <v>0</v>
      </c>
      <c r="L105" s="111"/>
      <c r="M105" s="271"/>
      <c r="N105" s="271" t="n">
        <v>0</v>
      </c>
      <c r="O105" s="271" t="n">
        <v>0</v>
      </c>
      <c r="P105" s="271"/>
      <c r="Q105" s="178"/>
      <c r="R105" s="178"/>
      <c r="S105" s="178"/>
      <c r="T105" s="178" t="str">
        <f aca="false">BY105</f>
        <v> </v>
      </c>
      <c r="U105" s="178" t="n">
        <f aca="false">CG105</f>
        <v>0</v>
      </c>
      <c r="V105" s="178"/>
      <c r="W105" s="262" t="n">
        <f aca="false">SUM(M105:V105)</f>
        <v>0</v>
      </c>
      <c r="X105" s="115" t="s">
        <v>7</v>
      </c>
      <c r="Y105" s="111" t="s">
        <v>7</v>
      </c>
      <c r="Z105" s="113" t="s">
        <v>7</v>
      </c>
      <c r="AA105" s="113" t="s">
        <v>7</v>
      </c>
      <c r="AB105" s="113" t="e">
        <f aca="false">AA105-Z105</f>
        <v>#VALUE!</v>
      </c>
      <c r="AC105" s="4" t="s">
        <v>7</v>
      </c>
      <c r="AD105" s="111" t="s">
        <v>7</v>
      </c>
      <c r="AE105" s="4" t="s">
        <v>7</v>
      </c>
      <c r="AF105" s="184" t="s">
        <v>7</v>
      </c>
      <c r="AG105" s="180" t="s">
        <v>7</v>
      </c>
      <c r="AH105" s="181" t="s">
        <v>7</v>
      </c>
      <c r="AI105" s="181" t="s">
        <v>7</v>
      </c>
      <c r="AJ105" s="182" t="s">
        <v>7</v>
      </c>
      <c r="AK105" s="183" t="s">
        <v>7</v>
      </c>
      <c r="AL105" s="180" t="s">
        <v>7</v>
      </c>
      <c r="AM105" s="183" t="s">
        <v>7</v>
      </c>
      <c r="AN105" s="115" t="s">
        <v>7</v>
      </c>
      <c r="AO105" s="111" t="s">
        <v>7</v>
      </c>
      <c r="AP105" s="113" t="s">
        <v>7</v>
      </c>
      <c r="AQ105" s="113" t="s">
        <v>7</v>
      </c>
      <c r="AR105" s="113" t="s">
        <v>7</v>
      </c>
      <c r="AS105" s="4" t="s">
        <v>7</v>
      </c>
      <c r="AT105" s="111" t="s">
        <v>7</v>
      </c>
      <c r="AU105" s="4" t="s">
        <v>7</v>
      </c>
      <c r="AV105" s="184" t="s">
        <v>7</v>
      </c>
      <c r="AW105" s="180" t="s">
        <v>7</v>
      </c>
      <c r="AX105" s="181" t="s">
        <v>7</v>
      </c>
      <c r="AY105" s="181" t="s">
        <v>7</v>
      </c>
      <c r="AZ105" s="182" t="s">
        <v>7</v>
      </c>
      <c r="BA105" s="183" t="s">
        <v>7</v>
      </c>
      <c r="BB105" s="180" t="s">
        <v>7</v>
      </c>
      <c r="BC105" s="183" t="s">
        <v>7</v>
      </c>
      <c r="BD105" s="115" t="s">
        <v>7</v>
      </c>
      <c r="BE105" s="111" t="s">
        <v>7</v>
      </c>
      <c r="BF105" s="113" t="s">
        <v>7</v>
      </c>
      <c r="BG105" s="113" t="s">
        <v>7</v>
      </c>
      <c r="BH105" s="113" t="s">
        <v>7</v>
      </c>
      <c r="BI105" s="4" t="s">
        <v>7</v>
      </c>
      <c r="BJ105" s="111" t="s">
        <v>7</v>
      </c>
      <c r="BK105" s="4" t="s">
        <v>7</v>
      </c>
      <c r="BL105" s="272" t="s">
        <v>7</v>
      </c>
      <c r="BM105" s="22" t="s">
        <v>15</v>
      </c>
      <c r="BN105" s="20" t="s">
        <v>7</v>
      </c>
      <c r="BO105" s="20" t="s">
        <v>7</v>
      </c>
      <c r="BP105" s="20" t="s">
        <v>7</v>
      </c>
      <c r="BQ105" s="21" t="s">
        <v>7</v>
      </c>
      <c r="BR105" s="22" t="s">
        <v>7</v>
      </c>
      <c r="BS105" s="21" t="s">
        <v>7</v>
      </c>
      <c r="BT105" s="273" t="s">
        <v>7</v>
      </c>
      <c r="BU105" s="15" t="s">
        <v>7</v>
      </c>
      <c r="BV105" s="12" t="s">
        <v>7</v>
      </c>
      <c r="BW105" s="14" t="s">
        <v>7</v>
      </c>
      <c r="BX105" s="15" t="s">
        <v>7</v>
      </c>
      <c r="BY105" s="14" t="s">
        <v>7</v>
      </c>
      <c r="BZ105" s="272"/>
      <c r="CA105" s="22"/>
      <c r="CB105" s="20"/>
      <c r="CC105" s="20"/>
      <c r="CD105" s="20" t="n">
        <f aca="false">CC105-CB105</f>
        <v>0</v>
      </c>
      <c r="CE105" s="21"/>
      <c r="CF105" s="22"/>
      <c r="CG105" s="21"/>
      <c r="CH105" s="273"/>
      <c r="CI105" s="15"/>
      <c r="CJ105" s="12" t="s">
        <v>7</v>
      </c>
      <c r="CK105" s="12" t="s">
        <v>7</v>
      </c>
      <c r="CL105" s="12" t="s">
        <v>7</v>
      </c>
      <c r="CM105" s="14"/>
      <c r="CN105" s="15"/>
      <c r="CO105" s="14"/>
      <c r="CX105" s="211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  <c r="EB105" s="208"/>
      <c r="EC105" s="208"/>
      <c r="ED105" s="208"/>
      <c r="EE105" s="208"/>
      <c r="EF105" s="208"/>
      <c r="EG105" s="208"/>
      <c r="EH105" s="208"/>
      <c r="EI105" s="208"/>
      <c r="EJ105" s="208"/>
      <c r="EK105" s="208"/>
      <c r="EL105" s="208"/>
      <c r="EM105" s="208"/>
      <c r="EN105" s="208"/>
      <c r="EO105" s="208"/>
      <c r="EP105" s="208"/>
      <c r="EQ105" s="208"/>
      <c r="ER105" s="208"/>
      <c r="ES105" s="208"/>
      <c r="ET105" s="208"/>
      <c r="EU105" s="208"/>
      <c r="EV105" s="208"/>
      <c r="EW105" s="208"/>
      <c r="EX105" s="208"/>
      <c r="EY105" s="208"/>
      <c r="EZ105" s="208"/>
      <c r="FA105" s="208"/>
      <c r="FB105" s="208"/>
      <c r="FC105" s="208"/>
      <c r="FD105" s="208"/>
      <c r="FE105" s="208"/>
      <c r="FF105" s="208"/>
      <c r="FG105" s="208"/>
      <c r="FH105" s="208"/>
      <c r="FI105" s="208"/>
      <c r="FJ105" s="208"/>
      <c r="FK105" s="208"/>
      <c r="FL105" s="208"/>
      <c r="FM105" s="208"/>
      <c r="FN105" s="208"/>
      <c r="FO105" s="208"/>
      <c r="FP105" s="208"/>
      <c r="FQ105" s="208"/>
      <c r="FR105" s="208"/>
      <c r="FS105" s="208"/>
      <c r="FT105" s="208"/>
      <c r="FU105" s="208"/>
      <c r="FV105" s="208"/>
      <c r="FW105" s="208"/>
      <c r="FX105" s="208"/>
      <c r="FY105" s="208"/>
      <c r="FZ105" s="208"/>
      <c r="GA105" s="208"/>
      <c r="GB105" s="208"/>
      <c r="GC105" s="208"/>
      <c r="GD105" s="208"/>
      <c r="GE105" s="208"/>
      <c r="GF105" s="208"/>
      <c r="GG105" s="208"/>
      <c r="GH105" s="208"/>
      <c r="GI105" s="208"/>
      <c r="GJ105" s="208"/>
      <c r="GK105" s="208"/>
      <c r="GL105" s="208"/>
      <c r="GM105" s="208"/>
      <c r="GN105" s="208"/>
      <c r="GO105" s="208"/>
      <c r="GP105" s="208"/>
      <c r="GQ105" s="208"/>
      <c r="GR105" s="208"/>
      <c r="GS105" s="208"/>
      <c r="GT105" s="208"/>
      <c r="GU105" s="208"/>
      <c r="GV105" s="208"/>
      <c r="GW105" s="208"/>
      <c r="GX105" s="208"/>
      <c r="GY105" s="208"/>
      <c r="GZ105" s="208"/>
      <c r="HA105" s="208"/>
      <c r="HB105" s="208"/>
      <c r="HC105" s="208"/>
      <c r="HD105" s="208"/>
      <c r="HE105" s="208"/>
      <c r="HF105" s="208"/>
      <c r="HG105" s="208"/>
      <c r="HH105" s="208"/>
      <c r="HI105" s="208"/>
      <c r="HJ105" s="208"/>
      <c r="HK105" s="208"/>
      <c r="HL105" s="208"/>
      <c r="HM105" s="208"/>
      <c r="HN105" s="208"/>
      <c r="HO105" s="208"/>
      <c r="HP105" s="208"/>
      <c r="HQ105" s="208"/>
      <c r="HR105" s="208"/>
      <c r="HS105" s="208"/>
      <c r="HT105" s="208"/>
      <c r="HU105" s="208"/>
      <c r="HV105" s="208"/>
      <c r="HW105" s="208"/>
      <c r="HX105" s="208"/>
      <c r="HY105" s="208"/>
      <c r="HZ105" s="208"/>
      <c r="IA105" s="208"/>
      <c r="IB105" s="208"/>
      <c r="IC105" s="208"/>
      <c r="ID105" s="208"/>
      <c r="IE105" s="208"/>
      <c r="IF105" s="208"/>
      <c r="IG105" s="208"/>
      <c r="IH105" s="208"/>
      <c r="II105" s="208"/>
      <c r="IJ105" s="208"/>
      <c r="IK105" s="208"/>
      <c r="IL105" s="208"/>
      <c r="IM105" s="208"/>
      <c r="IN105" s="208"/>
      <c r="IO105" s="208"/>
      <c r="IP105" s="208"/>
      <c r="IQ105" s="208"/>
      <c r="IR105" s="208"/>
      <c r="IS105" s="208"/>
      <c r="IT105" s="208"/>
      <c r="IU105" s="208"/>
      <c r="IV105" s="208"/>
      <c r="IW105" s="208"/>
      <c r="IX105" s="208"/>
      <c r="IY105" s="208"/>
      <c r="IZ105" s="208"/>
      <c r="JA105" s="208"/>
      <c r="JB105" s="208"/>
      <c r="JC105" s="208"/>
      <c r="JD105" s="208"/>
      <c r="JE105" s="208"/>
      <c r="JF105" s="208"/>
      <c r="JG105" s="208"/>
      <c r="JH105" s="208"/>
      <c r="JI105" s="208"/>
      <c r="JJ105" s="208"/>
      <c r="JK105" s="208"/>
      <c r="JL105" s="208"/>
      <c r="JM105" s="208"/>
      <c r="JN105" s="208"/>
      <c r="JO105" s="208"/>
      <c r="JP105" s="208"/>
      <c r="JQ105" s="208"/>
      <c r="JR105" s="208"/>
      <c r="JS105" s="208"/>
      <c r="JT105" s="208"/>
      <c r="JU105" s="208"/>
      <c r="JV105" s="208"/>
      <c r="JW105" s="208"/>
      <c r="JX105" s="208"/>
      <c r="JY105" s="208"/>
      <c r="JZ105" s="208"/>
      <c r="KA105" s="208"/>
      <c r="KB105" s="208"/>
      <c r="AKU105" s="26"/>
      <c r="AKV105" s="26"/>
      <c r="AKW105" s="26"/>
      <c r="AKX105" s="26"/>
      <c r="AKY105" s="26"/>
      <c r="AKZ105" s="26"/>
      <c r="ALA105" s="26"/>
      <c r="ALB105" s="26"/>
      <c r="ALC105" s="26"/>
      <c r="ALD105" s="26"/>
      <c r="ALE105" s="26"/>
      <c r="ALF105" s="26"/>
      <c r="ALG105" s="26"/>
      <c r="ALH105" s="26"/>
      <c r="ALI105" s="26"/>
      <c r="ALJ105" s="26"/>
      <c r="ALK105" s="26"/>
      <c r="ALL105" s="26"/>
      <c r="ALM105" s="26"/>
      <c r="ALN105" s="26"/>
      <c r="ALO105" s="26"/>
      <c r="ALP105" s="26"/>
      <c r="ALQ105" s="26"/>
      <c r="ALR105" s="26"/>
      <c r="ALS105" s="26"/>
      <c r="ALT105" s="26"/>
      <c r="ALU105" s="26"/>
      <c r="ALV105" s="26"/>
      <c r="ALW105" s="26"/>
      <c r="ALX105" s="26"/>
      <c r="ALY105" s="26"/>
      <c r="ALZ105" s="26"/>
      <c r="AMA105" s="26"/>
      <c r="AMB105" s="26"/>
      <c r="AMC105" s="26"/>
      <c r="AMD105" s="26"/>
      <c r="AME105" s="26"/>
      <c r="AMF105" s="26"/>
      <c r="AMG105" s="26"/>
      <c r="AMH105" s="26"/>
      <c r="AMI105" s="26"/>
    </row>
    <row r="106" s="207" customFormat="true" ht="14.1" hidden="true" customHeight="true" outlineLevel="0" collapsed="false">
      <c r="A106" s="176" t="s">
        <v>55</v>
      </c>
      <c r="B106" s="176" t="s">
        <v>45</v>
      </c>
      <c r="C106" s="176" t="s">
        <v>56</v>
      </c>
      <c r="D106" s="177" t="n">
        <v>1984</v>
      </c>
      <c r="E106" s="177" t="n">
        <f aca="true">YEAR(TODAY())-D106</f>
        <v>41</v>
      </c>
      <c r="F106" s="177" t="s">
        <v>42</v>
      </c>
      <c r="G106" s="177" t="s">
        <v>43</v>
      </c>
      <c r="H106" s="265"/>
      <c r="I106" s="110"/>
      <c r="J106" s="110"/>
      <c r="K106" s="111" t="n">
        <f aca="false">IF(COUNT(M106:V106)&lt;7,W106,LARGE(M106:V106,1)+LARGE(M106:V106,2)+LARGE(M106:V106,3)+LARGE(M106:V106,4)+LARGE(M106:V106,5)+LARGE(M106:V106,6)+LARGE(M106:V106,7))</f>
        <v>0</v>
      </c>
      <c r="L106" s="111"/>
      <c r="M106" s="178"/>
      <c r="N106" s="178" t="n">
        <v>0</v>
      </c>
      <c r="O106" s="178" t="n">
        <v>0</v>
      </c>
      <c r="P106" s="178"/>
      <c r="Q106" s="178"/>
      <c r="R106" s="178"/>
      <c r="S106" s="178"/>
      <c r="T106" s="178" t="str">
        <f aca="false">BY106</f>
        <v> </v>
      </c>
      <c r="U106" s="178" t="n">
        <f aca="false">CG106</f>
        <v>0</v>
      </c>
      <c r="V106" s="178"/>
      <c r="W106" s="262" t="n">
        <f aca="false">SUM(M106:V106)</f>
        <v>0</v>
      </c>
      <c r="X106" s="115" t="s">
        <v>7</v>
      </c>
      <c r="Y106" s="111" t="s">
        <v>7</v>
      </c>
      <c r="Z106" s="113" t="s">
        <v>7</v>
      </c>
      <c r="AA106" s="113" t="s">
        <v>7</v>
      </c>
      <c r="AB106" s="113" t="e">
        <f aca="false">AA106-Z106</f>
        <v>#VALUE!</v>
      </c>
      <c r="AC106" s="4" t="s">
        <v>7</v>
      </c>
      <c r="AD106" s="111" t="s">
        <v>7</v>
      </c>
      <c r="AE106" s="4" t="s">
        <v>7</v>
      </c>
      <c r="AF106" s="184" t="s">
        <v>7</v>
      </c>
      <c r="AG106" s="180" t="s">
        <v>7</v>
      </c>
      <c r="AH106" s="181" t="s">
        <v>7</v>
      </c>
      <c r="AI106" s="181" t="s">
        <v>7</v>
      </c>
      <c r="AJ106" s="182" t="s">
        <v>7</v>
      </c>
      <c r="AK106" s="183" t="s">
        <v>7</v>
      </c>
      <c r="AL106" s="180" t="s">
        <v>7</v>
      </c>
      <c r="AM106" s="183" t="s">
        <v>7</v>
      </c>
      <c r="AN106" s="115" t="s">
        <v>7</v>
      </c>
      <c r="AO106" s="111" t="s">
        <v>7</v>
      </c>
      <c r="AP106" s="113" t="s">
        <v>7</v>
      </c>
      <c r="AQ106" s="113" t="s">
        <v>7</v>
      </c>
      <c r="AR106" s="113" t="s">
        <v>7</v>
      </c>
      <c r="AS106" s="4" t="s">
        <v>7</v>
      </c>
      <c r="AT106" s="111" t="s">
        <v>7</v>
      </c>
      <c r="AU106" s="4" t="s">
        <v>7</v>
      </c>
      <c r="AV106" s="184" t="s">
        <v>7</v>
      </c>
      <c r="AW106" s="180" t="s">
        <v>7</v>
      </c>
      <c r="AX106" s="181" t="s">
        <v>7</v>
      </c>
      <c r="AY106" s="181" t="s">
        <v>7</v>
      </c>
      <c r="AZ106" s="182" t="s">
        <v>7</v>
      </c>
      <c r="BA106" s="183" t="s">
        <v>7</v>
      </c>
      <c r="BB106" s="180" t="s">
        <v>7</v>
      </c>
      <c r="BC106" s="183" t="s">
        <v>7</v>
      </c>
      <c r="BD106" s="115" t="s">
        <v>7</v>
      </c>
      <c r="BE106" s="111" t="s">
        <v>7</v>
      </c>
      <c r="BF106" s="113" t="s">
        <v>7</v>
      </c>
      <c r="BG106" s="113" t="s">
        <v>7</v>
      </c>
      <c r="BH106" s="113" t="s">
        <v>7</v>
      </c>
      <c r="BI106" s="4" t="s">
        <v>7</v>
      </c>
      <c r="BJ106" s="111" t="s">
        <v>7</v>
      </c>
      <c r="BK106" s="4" t="s">
        <v>7</v>
      </c>
      <c r="BL106" s="185" t="s">
        <v>7</v>
      </c>
      <c r="BM106" s="186" t="s">
        <v>15</v>
      </c>
      <c r="BN106" s="187" t="s">
        <v>7</v>
      </c>
      <c r="BO106" s="187" t="s">
        <v>7</v>
      </c>
      <c r="BP106" s="187" t="s">
        <v>7</v>
      </c>
      <c r="BQ106" s="188" t="s">
        <v>7</v>
      </c>
      <c r="BR106" s="186" t="s">
        <v>7</v>
      </c>
      <c r="BS106" s="188" t="s">
        <v>7</v>
      </c>
      <c r="BT106" s="263" t="s">
        <v>7</v>
      </c>
      <c r="BU106" s="180" t="s">
        <v>7</v>
      </c>
      <c r="BV106" s="181" t="s">
        <v>7</v>
      </c>
      <c r="BW106" s="183" t="s">
        <v>7</v>
      </c>
      <c r="BX106" s="180" t="s">
        <v>7</v>
      </c>
      <c r="BY106" s="183" t="s">
        <v>7</v>
      </c>
      <c r="BZ106" s="185"/>
      <c r="CA106" s="186"/>
      <c r="CB106" s="187"/>
      <c r="CC106" s="187"/>
      <c r="CD106" s="187" t="n">
        <f aca="false">CC106-CB106</f>
        <v>0</v>
      </c>
      <c r="CE106" s="188"/>
      <c r="CF106" s="186"/>
      <c r="CG106" s="188"/>
      <c r="CH106" s="263"/>
      <c r="CI106" s="180"/>
      <c r="CJ106" s="181" t="s">
        <v>7</v>
      </c>
      <c r="CK106" s="181" t="s">
        <v>7</v>
      </c>
      <c r="CL106" s="181" t="s">
        <v>7</v>
      </c>
      <c r="CM106" s="183"/>
      <c r="CN106" s="180"/>
      <c r="CO106" s="183"/>
      <c r="CX106" s="209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  <c r="EB106" s="208"/>
      <c r="EC106" s="208"/>
      <c r="ED106" s="208"/>
      <c r="EE106" s="208"/>
      <c r="EF106" s="208"/>
      <c r="EG106" s="208"/>
      <c r="EH106" s="208"/>
      <c r="EI106" s="208"/>
      <c r="EJ106" s="208"/>
      <c r="EK106" s="208"/>
      <c r="EL106" s="208"/>
      <c r="EM106" s="208"/>
      <c r="EN106" s="208"/>
      <c r="EO106" s="208"/>
      <c r="EP106" s="208"/>
      <c r="EQ106" s="208"/>
      <c r="ER106" s="208"/>
      <c r="ES106" s="208"/>
      <c r="ET106" s="208"/>
      <c r="EU106" s="208"/>
      <c r="EV106" s="208"/>
      <c r="EW106" s="208"/>
      <c r="EX106" s="208"/>
      <c r="EY106" s="208"/>
      <c r="EZ106" s="208"/>
      <c r="FA106" s="208"/>
      <c r="FB106" s="208"/>
      <c r="FC106" s="208"/>
      <c r="FD106" s="208"/>
      <c r="FE106" s="208"/>
      <c r="FF106" s="208"/>
      <c r="FG106" s="208"/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8"/>
      <c r="FR106" s="208"/>
      <c r="FS106" s="208"/>
      <c r="FT106" s="208"/>
      <c r="FU106" s="208"/>
      <c r="FV106" s="208"/>
      <c r="FW106" s="208"/>
      <c r="FX106" s="208"/>
      <c r="FY106" s="208"/>
      <c r="FZ106" s="208"/>
      <c r="GA106" s="208"/>
      <c r="GB106" s="208"/>
      <c r="GC106" s="208"/>
      <c r="GD106" s="208"/>
      <c r="GE106" s="208"/>
      <c r="GF106" s="208"/>
      <c r="GG106" s="208"/>
      <c r="GH106" s="208"/>
      <c r="GI106" s="208"/>
      <c r="GJ106" s="208"/>
      <c r="GK106" s="208"/>
      <c r="GL106" s="208"/>
      <c r="GM106" s="208"/>
      <c r="GN106" s="208"/>
      <c r="GO106" s="208"/>
      <c r="GP106" s="208"/>
      <c r="GQ106" s="208"/>
      <c r="GR106" s="208"/>
      <c r="GS106" s="208"/>
      <c r="GT106" s="208"/>
      <c r="GU106" s="208"/>
      <c r="GV106" s="208"/>
      <c r="GW106" s="208"/>
      <c r="GX106" s="208"/>
      <c r="GY106" s="208"/>
      <c r="GZ106" s="208"/>
      <c r="HA106" s="208"/>
      <c r="HB106" s="208"/>
      <c r="HC106" s="208"/>
      <c r="HD106" s="208"/>
      <c r="HE106" s="208"/>
      <c r="HF106" s="208"/>
      <c r="HG106" s="208"/>
      <c r="HH106" s="208"/>
      <c r="HI106" s="208"/>
      <c r="HJ106" s="208"/>
      <c r="HK106" s="208"/>
      <c r="HL106" s="208"/>
      <c r="HM106" s="208"/>
      <c r="HN106" s="208"/>
      <c r="HO106" s="208"/>
      <c r="HP106" s="208"/>
      <c r="HQ106" s="208"/>
      <c r="HR106" s="208"/>
      <c r="HS106" s="208"/>
      <c r="HT106" s="208"/>
      <c r="HU106" s="208"/>
      <c r="HV106" s="208"/>
      <c r="HW106" s="208"/>
      <c r="HX106" s="208"/>
      <c r="HY106" s="208"/>
      <c r="HZ106" s="208"/>
      <c r="IA106" s="208"/>
      <c r="IB106" s="208"/>
      <c r="IC106" s="208"/>
      <c r="ID106" s="208"/>
      <c r="IE106" s="208"/>
      <c r="IF106" s="208"/>
      <c r="IG106" s="208"/>
      <c r="IH106" s="208"/>
      <c r="II106" s="208"/>
      <c r="IJ106" s="208"/>
      <c r="IK106" s="208"/>
      <c r="IL106" s="208"/>
      <c r="IM106" s="208"/>
      <c r="IN106" s="208"/>
      <c r="IO106" s="208"/>
      <c r="IP106" s="208"/>
      <c r="IQ106" s="208"/>
      <c r="IR106" s="208"/>
      <c r="IS106" s="208"/>
      <c r="IT106" s="208"/>
      <c r="IU106" s="208"/>
      <c r="IV106" s="208"/>
      <c r="IW106" s="208"/>
      <c r="IX106" s="208"/>
      <c r="IY106" s="208"/>
      <c r="IZ106" s="208"/>
      <c r="JA106" s="208"/>
      <c r="JB106" s="208"/>
      <c r="JC106" s="208"/>
      <c r="JD106" s="208"/>
      <c r="JE106" s="208"/>
      <c r="JF106" s="208"/>
      <c r="JG106" s="208"/>
      <c r="JH106" s="208"/>
      <c r="JI106" s="208"/>
      <c r="JJ106" s="208"/>
      <c r="JK106" s="208"/>
      <c r="JL106" s="208"/>
      <c r="JM106" s="208"/>
      <c r="JN106" s="208"/>
      <c r="JO106" s="208"/>
      <c r="JP106" s="208"/>
      <c r="JQ106" s="208"/>
      <c r="JR106" s="208"/>
      <c r="JS106" s="208"/>
      <c r="JT106" s="208"/>
      <c r="JU106" s="208"/>
      <c r="JV106" s="208"/>
      <c r="JW106" s="208"/>
      <c r="JX106" s="208"/>
      <c r="JY106" s="208"/>
      <c r="JZ106" s="208"/>
      <c r="KA106" s="208"/>
      <c r="KB106" s="208"/>
      <c r="AKU106" s="26"/>
      <c r="AKV106" s="26"/>
      <c r="AKW106" s="26"/>
      <c r="AKX106" s="26"/>
      <c r="AKY106" s="26"/>
      <c r="AKZ106" s="26"/>
      <c r="ALA106" s="26"/>
      <c r="ALB106" s="26"/>
      <c r="ALC106" s="26"/>
      <c r="ALD106" s="26"/>
      <c r="ALE106" s="26"/>
      <c r="ALF106" s="26"/>
      <c r="ALG106" s="26"/>
      <c r="ALH106" s="26"/>
      <c r="ALI106" s="26"/>
      <c r="ALJ106" s="26"/>
      <c r="ALK106" s="26"/>
      <c r="ALL106" s="26"/>
      <c r="ALM106" s="26"/>
      <c r="ALN106" s="26"/>
      <c r="ALO106" s="26"/>
      <c r="ALP106" s="26"/>
      <c r="ALQ106" s="26"/>
      <c r="ALR106" s="26"/>
      <c r="ALS106" s="26"/>
      <c r="ALT106" s="26"/>
      <c r="ALU106" s="26"/>
      <c r="ALV106" s="26"/>
      <c r="ALW106" s="26"/>
      <c r="ALX106" s="26"/>
      <c r="ALY106" s="26"/>
      <c r="ALZ106" s="26"/>
      <c r="AMA106" s="26"/>
      <c r="AMB106" s="26"/>
      <c r="AMC106" s="26"/>
      <c r="AMD106" s="26"/>
      <c r="AME106" s="26"/>
      <c r="AMF106" s="26"/>
      <c r="AMG106" s="26"/>
      <c r="AMH106" s="26"/>
      <c r="AMI106" s="26"/>
    </row>
    <row r="107" s="207" customFormat="true" ht="14.1" hidden="true" customHeight="true" outlineLevel="0" collapsed="false">
      <c r="A107" s="1" t="s">
        <v>188</v>
      </c>
      <c r="B107" s="1" t="s">
        <v>90</v>
      </c>
      <c r="C107" s="1" t="s">
        <v>189</v>
      </c>
      <c r="D107" s="2" t="n">
        <v>1983</v>
      </c>
      <c r="E107" s="2" t="n">
        <f aca="true">YEAR(TODAY())-D107</f>
        <v>42</v>
      </c>
      <c r="F107" s="2" t="s">
        <v>42</v>
      </c>
      <c r="G107" s="2" t="s">
        <v>54</v>
      </c>
      <c r="H107" s="222"/>
      <c r="I107" s="110"/>
      <c r="J107" s="110"/>
      <c r="K107" s="111" t="n">
        <f aca="false">IF(COUNT(M107:V107)&lt;7,W107,LARGE(M107:V107,1)+LARGE(M107:V107,2)+LARGE(M107:V107,3)+LARGE(M107:V107,4)+LARGE(M107:V107,5)+LARGE(M107:V107,6)+LARGE(M107:V107,7))</f>
        <v>0</v>
      </c>
      <c r="L107" s="111"/>
      <c r="M107" s="271"/>
      <c r="N107" s="271" t="n">
        <v>0</v>
      </c>
      <c r="O107" s="271" t="n">
        <v>0</v>
      </c>
      <c r="P107" s="271"/>
      <c r="Q107" s="178"/>
      <c r="R107" s="178"/>
      <c r="S107" s="271"/>
      <c r="T107" s="271" t="str">
        <f aca="false">BY107</f>
        <v> </v>
      </c>
      <c r="U107" s="271" t="n">
        <f aca="false">CG107</f>
        <v>0</v>
      </c>
      <c r="V107" s="271"/>
      <c r="W107" s="274" t="n">
        <f aca="false">SUM(M107:V107)</f>
        <v>0</v>
      </c>
      <c r="X107" s="115" t="s">
        <v>7</v>
      </c>
      <c r="Y107" s="111" t="s">
        <v>7</v>
      </c>
      <c r="Z107" s="113" t="s">
        <v>7</v>
      </c>
      <c r="AA107" s="113" t="s">
        <v>7</v>
      </c>
      <c r="AB107" s="113" t="e">
        <f aca="false">AA107-Z107</f>
        <v>#VALUE!</v>
      </c>
      <c r="AC107" s="4" t="s">
        <v>7</v>
      </c>
      <c r="AD107" s="111" t="s">
        <v>7</v>
      </c>
      <c r="AE107" s="4" t="s">
        <v>7</v>
      </c>
      <c r="AF107" s="184" t="s">
        <v>7</v>
      </c>
      <c r="AG107" s="180" t="s">
        <v>7</v>
      </c>
      <c r="AH107" s="181" t="s">
        <v>7</v>
      </c>
      <c r="AI107" s="181" t="s">
        <v>7</v>
      </c>
      <c r="AJ107" s="182" t="s">
        <v>7</v>
      </c>
      <c r="AK107" s="183" t="s">
        <v>7</v>
      </c>
      <c r="AL107" s="180" t="s">
        <v>7</v>
      </c>
      <c r="AM107" s="183" t="s">
        <v>7</v>
      </c>
      <c r="AN107" s="115" t="s">
        <v>7</v>
      </c>
      <c r="AO107" s="111" t="s">
        <v>7</v>
      </c>
      <c r="AP107" s="113" t="s">
        <v>7</v>
      </c>
      <c r="AQ107" s="113" t="s">
        <v>7</v>
      </c>
      <c r="AR107" s="113" t="s">
        <v>7</v>
      </c>
      <c r="AS107" s="4" t="s">
        <v>7</v>
      </c>
      <c r="AT107" s="111" t="s">
        <v>7</v>
      </c>
      <c r="AU107" s="4" t="s">
        <v>7</v>
      </c>
      <c r="AV107" s="184" t="s">
        <v>7</v>
      </c>
      <c r="AW107" s="180" t="s">
        <v>7</v>
      </c>
      <c r="AX107" s="181" t="s">
        <v>7</v>
      </c>
      <c r="AY107" s="181" t="s">
        <v>7</v>
      </c>
      <c r="AZ107" s="182" t="s">
        <v>7</v>
      </c>
      <c r="BA107" s="183" t="s">
        <v>7</v>
      </c>
      <c r="BB107" s="180" t="s">
        <v>7</v>
      </c>
      <c r="BC107" s="183" t="s">
        <v>7</v>
      </c>
      <c r="BD107" s="115" t="s">
        <v>7</v>
      </c>
      <c r="BE107" s="111" t="s">
        <v>7</v>
      </c>
      <c r="BF107" s="113" t="s">
        <v>7</v>
      </c>
      <c r="BG107" s="113" t="s">
        <v>7</v>
      </c>
      <c r="BH107" s="113" t="s">
        <v>7</v>
      </c>
      <c r="BI107" s="4" t="s">
        <v>7</v>
      </c>
      <c r="BJ107" s="111" t="s">
        <v>7</v>
      </c>
      <c r="BK107" s="4" t="s">
        <v>7</v>
      </c>
      <c r="BL107" s="272" t="s">
        <v>7</v>
      </c>
      <c r="BM107" s="22" t="s">
        <v>15</v>
      </c>
      <c r="BN107" s="20" t="s">
        <v>7</v>
      </c>
      <c r="BO107" s="20" t="s">
        <v>7</v>
      </c>
      <c r="BP107" s="20" t="s">
        <v>7</v>
      </c>
      <c r="BQ107" s="21" t="s">
        <v>7</v>
      </c>
      <c r="BR107" s="22" t="s">
        <v>7</v>
      </c>
      <c r="BS107" s="21" t="s">
        <v>7</v>
      </c>
      <c r="BT107" s="273" t="s">
        <v>7</v>
      </c>
      <c r="BU107" s="15" t="s">
        <v>7</v>
      </c>
      <c r="BV107" s="12" t="s">
        <v>7</v>
      </c>
      <c r="BW107" s="14" t="s">
        <v>7</v>
      </c>
      <c r="BX107" s="15" t="s">
        <v>7</v>
      </c>
      <c r="BY107" s="14" t="s">
        <v>7</v>
      </c>
      <c r="BZ107" s="272"/>
      <c r="CA107" s="22"/>
      <c r="CB107" s="20"/>
      <c r="CC107" s="20"/>
      <c r="CD107" s="20" t="n">
        <f aca="false">CC107-CB107</f>
        <v>0</v>
      </c>
      <c r="CE107" s="21"/>
      <c r="CF107" s="22"/>
      <c r="CG107" s="21"/>
      <c r="CH107" s="273"/>
      <c r="CI107" s="15"/>
      <c r="CJ107" s="12" t="s">
        <v>7</v>
      </c>
      <c r="CK107" s="12" t="s">
        <v>7</v>
      </c>
      <c r="CL107" s="12" t="s">
        <v>7</v>
      </c>
      <c r="CM107" s="14"/>
      <c r="CN107" s="15"/>
      <c r="CO107" s="14"/>
      <c r="CX107" s="211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  <c r="EB107" s="208"/>
      <c r="EC107" s="208"/>
      <c r="ED107" s="208"/>
      <c r="EE107" s="208"/>
      <c r="EF107" s="208"/>
      <c r="EG107" s="208"/>
      <c r="EH107" s="208"/>
      <c r="EI107" s="208"/>
      <c r="EJ107" s="208"/>
      <c r="EK107" s="208"/>
      <c r="EL107" s="208"/>
      <c r="EM107" s="208"/>
      <c r="EN107" s="208"/>
      <c r="EO107" s="208"/>
      <c r="EP107" s="208"/>
      <c r="EQ107" s="208"/>
      <c r="ER107" s="208"/>
      <c r="ES107" s="208"/>
      <c r="ET107" s="208"/>
      <c r="EU107" s="208"/>
      <c r="EV107" s="208"/>
      <c r="EW107" s="208"/>
      <c r="EX107" s="208"/>
      <c r="EY107" s="208"/>
      <c r="EZ107" s="208"/>
      <c r="FA107" s="208"/>
      <c r="FB107" s="208"/>
      <c r="FC107" s="208"/>
      <c r="FD107" s="208"/>
      <c r="FE107" s="208"/>
      <c r="FF107" s="208"/>
      <c r="FG107" s="208"/>
      <c r="FH107" s="208"/>
      <c r="FI107" s="208"/>
      <c r="FJ107" s="208"/>
      <c r="FK107" s="208"/>
      <c r="FL107" s="208"/>
      <c r="FM107" s="208"/>
      <c r="FN107" s="208"/>
      <c r="FO107" s="208"/>
      <c r="FP107" s="208"/>
      <c r="FQ107" s="208"/>
      <c r="FR107" s="208"/>
      <c r="FS107" s="208"/>
      <c r="FT107" s="208"/>
      <c r="FU107" s="208"/>
      <c r="FV107" s="208"/>
      <c r="FW107" s="208"/>
      <c r="FX107" s="208"/>
      <c r="FY107" s="208"/>
      <c r="FZ107" s="208"/>
      <c r="GA107" s="208"/>
      <c r="GB107" s="208"/>
      <c r="GC107" s="208"/>
      <c r="GD107" s="208"/>
      <c r="GE107" s="208"/>
      <c r="GF107" s="208"/>
      <c r="GG107" s="208"/>
      <c r="GH107" s="208"/>
      <c r="GI107" s="208"/>
      <c r="GJ107" s="208"/>
      <c r="GK107" s="208"/>
      <c r="GL107" s="208"/>
      <c r="GM107" s="208"/>
      <c r="GN107" s="208"/>
      <c r="GO107" s="208"/>
      <c r="GP107" s="208"/>
      <c r="GQ107" s="208"/>
      <c r="GR107" s="208"/>
      <c r="GS107" s="208"/>
      <c r="GT107" s="208"/>
      <c r="GU107" s="208"/>
      <c r="GV107" s="208"/>
      <c r="GW107" s="208"/>
      <c r="GX107" s="208"/>
      <c r="GY107" s="208"/>
      <c r="GZ107" s="208"/>
      <c r="HA107" s="208"/>
      <c r="HB107" s="208"/>
      <c r="HC107" s="208"/>
      <c r="HD107" s="208"/>
      <c r="HE107" s="208"/>
      <c r="HF107" s="208"/>
      <c r="HG107" s="208"/>
      <c r="HH107" s="208"/>
      <c r="HI107" s="208"/>
      <c r="HJ107" s="208"/>
      <c r="HK107" s="208"/>
      <c r="HL107" s="208"/>
      <c r="HM107" s="208"/>
      <c r="HN107" s="208"/>
      <c r="HO107" s="208"/>
      <c r="HP107" s="208"/>
      <c r="HQ107" s="208"/>
      <c r="HR107" s="208"/>
      <c r="HS107" s="208"/>
      <c r="HT107" s="208"/>
      <c r="HU107" s="208"/>
      <c r="HV107" s="208"/>
      <c r="HW107" s="208"/>
      <c r="HX107" s="208"/>
      <c r="HY107" s="208"/>
      <c r="HZ107" s="208"/>
      <c r="IA107" s="208"/>
      <c r="IB107" s="208"/>
      <c r="IC107" s="208"/>
      <c r="ID107" s="208"/>
      <c r="IE107" s="208"/>
      <c r="IF107" s="208"/>
      <c r="IG107" s="208"/>
      <c r="IH107" s="208"/>
      <c r="II107" s="208"/>
      <c r="IJ107" s="208"/>
      <c r="IK107" s="208"/>
      <c r="IL107" s="208"/>
      <c r="IM107" s="208"/>
      <c r="IN107" s="208"/>
      <c r="IO107" s="208"/>
      <c r="IP107" s="208"/>
      <c r="IQ107" s="208"/>
      <c r="IR107" s="208"/>
      <c r="IS107" s="208"/>
      <c r="IT107" s="208"/>
      <c r="IU107" s="208"/>
      <c r="IV107" s="208"/>
      <c r="IW107" s="208"/>
      <c r="IX107" s="208"/>
      <c r="IY107" s="208"/>
      <c r="IZ107" s="208"/>
      <c r="JA107" s="208"/>
      <c r="JB107" s="208"/>
      <c r="JC107" s="208"/>
      <c r="JD107" s="208"/>
      <c r="JE107" s="208"/>
      <c r="JF107" s="208"/>
      <c r="JG107" s="208"/>
      <c r="JH107" s="208"/>
      <c r="JI107" s="208"/>
      <c r="JJ107" s="208"/>
      <c r="JK107" s="208"/>
      <c r="JL107" s="208"/>
      <c r="JM107" s="208"/>
      <c r="JN107" s="208"/>
      <c r="JO107" s="208"/>
      <c r="JP107" s="208"/>
      <c r="JQ107" s="208"/>
      <c r="JR107" s="208"/>
      <c r="JS107" s="208"/>
      <c r="JT107" s="208"/>
      <c r="JU107" s="208"/>
      <c r="JV107" s="208"/>
      <c r="JW107" s="208"/>
      <c r="JX107" s="208"/>
      <c r="JY107" s="208"/>
      <c r="JZ107" s="208"/>
      <c r="KA107" s="208"/>
      <c r="KB107" s="208"/>
      <c r="AKU107" s="26"/>
      <c r="AKV107" s="26"/>
      <c r="AKW107" s="26"/>
      <c r="AKX107" s="26"/>
      <c r="AKY107" s="26"/>
      <c r="AKZ107" s="26"/>
      <c r="ALA107" s="26"/>
      <c r="ALB107" s="26"/>
      <c r="ALC107" s="26"/>
      <c r="ALD107" s="26"/>
      <c r="ALE107" s="26"/>
      <c r="ALF107" s="26"/>
      <c r="ALG107" s="26"/>
      <c r="ALH107" s="26"/>
      <c r="ALI107" s="26"/>
      <c r="ALJ107" s="26"/>
      <c r="ALK107" s="26"/>
      <c r="ALL107" s="26"/>
      <c r="ALM107" s="26"/>
      <c r="ALN107" s="26"/>
      <c r="ALO107" s="26"/>
      <c r="ALP107" s="26"/>
      <c r="ALQ107" s="26"/>
      <c r="ALR107" s="26"/>
      <c r="ALS107" s="26"/>
      <c r="ALT107" s="26"/>
      <c r="ALU107" s="26"/>
      <c r="ALV107" s="26"/>
      <c r="ALW107" s="26"/>
      <c r="ALX107" s="26"/>
      <c r="ALY107" s="26"/>
      <c r="ALZ107" s="26"/>
      <c r="AMA107" s="26"/>
      <c r="AMB107" s="26"/>
      <c r="AMC107" s="26"/>
      <c r="AMD107" s="26"/>
      <c r="AME107" s="26"/>
      <c r="AMF107" s="26"/>
      <c r="AMG107" s="26"/>
      <c r="AMH107" s="26"/>
      <c r="AMI107" s="26"/>
    </row>
    <row r="108" s="207" customFormat="true" ht="14.1" hidden="true" customHeight="true" outlineLevel="0" collapsed="false">
      <c r="A108" s="176" t="s">
        <v>362</v>
      </c>
      <c r="B108" s="176" t="s">
        <v>103</v>
      </c>
      <c r="C108" s="176"/>
      <c r="D108" s="177" t="n">
        <v>1982</v>
      </c>
      <c r="E108" s="177" t="n">
        <f aca="true">YEAR(TODAY())-D108</f>
        <v>43</v>
      </c>
      <c r="F108" s="177" t="s">
        <v>42</v>
      </c>
      <c r="G108" s="177" t="s">
        <v>54</v>
      </c>
      <c r="H108" s="265"/>
      <c r="I108" s="110"/>
      <c r="J108" s="110"/>
      <c r="K108" s="111" t="n">
        <f aca="false">IF(COUNT(M108:V108)&lt;7,W108,LARGE(M108:V108,1)+LARGE(M108:V108,2)+LARGE(M108:V108,3)+LARGE(M108:V108,4)+LARGE(M108:V108,5)+LARGE(M108:V108,6)+LARGE(M108:V108,7))</f>
        <v>0</v>
      </c>
      <c r="L108" s="111"/>
      <c r="M108" s="178"/>
      <c r="N108" s="178" t="n">
        <v>0</v>
      </c>
      <c r="O108" s="178" t="n">
        <v>0</v>
      </c>
      <c r="P108" s="178"/>
      <c r="Q108" s="178"/>
      <c r="R108" s="178"/>
      <c r="S108" s="178"/>
      <c r="T108" s="178" t="str">
        <f aca="false">BY108</f>
        <v> </v>
      </c>
      <c r="U108" s="178" t="n">
        <f aca="false">CG108</f>
        <v>0</v>
      </c>
      <c r="V108" s="178"/>
      <c r="W108" s="262" t="n">
        <f aca="false">SUM(M108:V108)</f>
        <v>0</v>
      </c>
      <c r="X108" s="115" t="s">
        <v>7</v>
      </c>
      <c r="Y108" s="111" t="s">
        <v>7</v>
      </c>
      <c r="Z108" s="113" t="s">
        <v>7</v>
      </c>
      <c r="AA108" s="113" t="s">
        <v>7</v>
      </c>
      <c r="AB108" s="113" t="e">
        <f aca="false">AA108-Z108</f>
        <v>#VALUE!</v>
      </c>
      <c r="AC108" s="4" t="s">
        <v>7</v>
      </c>
      <c r="AD108" s="111" t="s">
        <v>7</v>
      </c>
      <c r="AE108" s="4" t="s">
        <v>7</v>
      </c>
      <c r="AF108" s="184" t="s">
        <v>7</v>
      </c>
      <c r="AG108" s="180" t="s">
        <v>7</v>
      </c>
      <c r="AH108" s="181" t="s">
        <v>7</v>
      </c>
      <c r="AI108" s="181" t="s">
        <v>7</v>
      </c>
      <c r="AJ108" s="182" t="s">
        <v>7</v>
      </c>
      <c r="AK108" s="183" t="s">
        <v>7</v>
      </c>
      <c r="AL108" s="180" t="s">
        <v>7</v>
      </c>
      <c r="AM108" s="183" t="s">
        <v>7</v>
      </c>
      <c r="AN108" s="115" t="s">
        <v>7</v>
      </c>
      <c r="AO108" s="111" t="s">
        <v>7</v>
      </c>
      <c r="AP108" s="113" t="s">
        <v>7</v>
      </c>
      <c r="AQ108" s="113" t="s">
        <v>7</v>
      </c>
      <c r="AR108" s="113" t="s">
        <v>7</v>
      </c>
      <c r="AS108" s="4" t="s">
        <v>7</v>
      </c>
      <c r="AT108" s="111" t="s">
        <v>7</v>
      </c>
      <c r="AU108" s="4" t="s">
        <v>7</v>
      </c>
      <c r="AV108" s="184" t="s">
        <v>7</v>
      </c>
      <c r="AW108" s="180" t="s">
        <v>7</v>
      </c>
      <c r="AX108" s="181" t="s">
        <v>7</v>
      </c>
      <c r="AY108" s="181" t="s">
        <v>7</v>
      </c>
      <c r="AZ108" s="182" t="s">
        <v>7</v>
      </c>
      <c r="BA108" s="183" t="s">
        <v>7</v>
      </c>
      <c r="BB108" s="180" t="s">
        <v>7</v>
      </c>
      <c r="BC108" s="183" t="s">
        <v>7</v>
      </c>
      <c r="BD108" s="115" t="s">
        <v>7</v>
      </c>
      <c r="BE108" s="111" t="s">
        <v>7</v>
      </c>
      <c r="BF108" s="113" t="s">
        <v>7</v>
      </c>
      <c r="BG108" s="113" t="s">
        <v>7</v>
      </c>
      <c r="BH108" s="113" t="s">
        <v>7</v>
      </c>
      <c r="BI108" s="4" t="s">
        <v>7</v>
      </c>
      <c r="BJ108" s="111" t="s">
        <v>7</v>
      </c>
      <c r="BK108" s="4" t="s">
        <v>7</v>
      </c>
      <c r="BL108" s="185" t="s">
        <v>7</v>
      </c>
      <c r="BM108" s="186" t="s">
        <v>15</v>
      </c>
      <c r="BN108" s="187" t="s">
        <v>7</v>
      </c>
      <c r="BO108" s="187" t="s">
        <v>7</v>
      </c>
      <c r="BP108" s="187" t="s">
        <v>7</v>
      </c>
      <c r="BQ108" s="188" t="s">
        <v>7</v>
      </c>
      <c r="BR108" s="186" t="s">
        <v>7</v>
      </c>
      <c r="BS108" s="188" t="s">
        <v>7</v>
      </c>
      <c r="BT108" s="263" t="s">
        <v>7</v>
      </c>
      <c r="BU108" s="180" t="s">
        <v>7</v>
      </c>
      <c r="BV108" s="181" t="s">
        <v>7</v>
      </c>
      <c r="BW108" s="183" t="s">
        <v>7</v>
      </c>
      <c r="BX108" s="180" t="s">
        <v>7</v>
      </c>
      <c r="BY108" s="183" t="s">
        <v>7</v>
      </c>
      <c r="BZ108" s="185"/>
      <c r="CA108" s="186"/>
      <c r="CB108" s="187"/>
      <c r="CC108" s="187"/>
      <c r="CD108" s="187" t="n">
        <f aca="false">CC108-CB108</f>
        <v>0</v>
      </c>
      <c r="CE108" s="188"/>
      <c r="CF108" s="186"/>
      <c r="CG108" s="188"/>
      <c r="CH108" s="263"/>
      <c r="CI108" s="180"/>
      <c r="CJ108" s="181" t="s">
        <v>7</v>
      </c>
      <c r="CK108" s="181" t="s">
        <v>7</v>
      </c>
      <c r="CL108" s="181" t="s">
        <v>7</v>
      </c>
      <c r="CM108" s="183"/>
      <c r="CN108" s="180"/>
      <c r="CO108" s="183"/>
      <c r="CX108" s="211"/>
      <c r="CY108" s="208"/>
      <c r="CZ108" s="208"/>
      <c r="DA108" s="208"/>
      <c r="DB108" s="208"/>
      <c r="DC108" s="208"/>
      <c r="DD108" s="208"/>
      <c r="DE108" s="208"/>
      <c r="DF108" s="208"/>
      <c r="DG108" s="208"/>
      <c r="DH108" s="208"/>
      <c r="DI108" s="208"/>
      <c r="DJ108" s="208"/>
      <c r="DK108" s="208"/>
      <c r="DL108" s="208"/>
      <c r="DM108" s="208"/>
      <c r="DN108" s="208"/>
      <c r="DO108" s="208"/>
      <c r="DP108" s="208"/>
      <c r="DQ108" s="208"/>
      <c r="DR108" s="208"/>
      <c r="DS108" s="208"/>
      <c r="DT108" s="208"/>
      <c r="DU108" s="208"/>
      <c r="DV108" s="208"/>
      <c r="DW108" s="208"/>
      <c r="DX108" s="208"/>
      <c r="DY108" s="208"/>
      <c r="DZ108" s="208"/>
      <c r="EA108" s="208"/>
      <c r="EB108" s="208"/>
      <c r="EC108" s="208"/>
      <c r="ED108" s="208"/>
      <c r="EE108" s="208"/>
      <c r="EF108" s="208"/>
      <c r="EG108" s="208"/>
      <c r="EH108" s="208"/>
      <c r="EI108" s="208"/>
      <c r="EJ108" s="208"/>
      <c r="EK108" s="208"/>
      <c r="EL108" s="208"/>
      <c r="EM108" s="208"/>
      <c r="EN108" s="208"/>
      <c r="EO108" s="208"/>
      <c r="EP108" s="208"/>
      <c r="EQ108" s="208"/>
      <c r="ER108" s="208"/>
      <c r="ES108" s="208"/>
      <c r="ET108" s="208"/>
      <c r="EU108" s="208"/>
      <c r="EV108" s="208"/>
      <c r="EW108" s="208"/>
      <c r="EX108" s="208"/>
      <c r="EY108" s="208"/>
      <c r="EZ108" s="208"/>
      <c r="FA108" s="208"/>
      <c r="FB108" s="208"/>
      <c r="FC108" s="208"/>
      <c r="FD108" s="208"/>
      <c r="FE108" s="208"/>
      <c r="FF108" s="208"/>
      <c r="FG108" s="208"/>
      <c r="FH108" s="208"/>
      <c r="FI108" s="208"/>
      <c r="FJ108" s="208"/>
      <c r="FK108" s="208"/>
      <c r="FL108" s="208"/>
      <c r="FM108" s="208"/>
      <c r="FN108" s="208"/>
      <c r="FO108" s="208"/>
      <c r="FP108" s="208"/>
      <c r="FQ108" s="208"/>
      <c r="FR108" s="208"/>
      <c r="FS108" s="208"/>
      <c r="FT108" s="208"/>
      <c r="FU108" s="208"/>
      <c r="FV108" s="208"/>
      <c r="FW108" s="208"/>
      <c r="FX108" s="208"/>
      <c r="FY108" s="208"/>
      <c r="FZ108" s="208"/>
      <c r="GA108" s="208"/>
      <c r="GB108" s="208"/>
      <c r="GC108" s="208"/>
      <c r="GD108" s="208"/>
      <c r="GE108" s="208"/>
      <c r="GF108" s="208"/>
      <c r="GG108" s="208"/>
      <c r="GH108" s="208"/>
      <c r="GI108" s="208"/>
      <c r="GJ108" s="208"/>
      <c r="GK108" s="208"/>
      <c r="GL108" s="208"/>
      <c r="GM108" s="208"/>
      <c r="GN108" s="208"/>
      <c r="GO108" s="208"/>
      <c r="GP108" s="208"/>
      <c r="GQ108" s="208"/>
      <c r="GR108" s="208"/>
      <c r="GS108" s="208"/>
      <c r="GT108" s="208"/>
      <c r="GU108" s="208"/>
      <c r="GV108" s="208"/>
      <c r="GW108" s="208"/>
      <c r="GX108" s="208"/>
      <c r="GY108" s="208"/>
      <c r="GZ108" s="208"/>
      <c r="HA108" s="208"/>
      <c r="HB108" s="208"/>
      <c r="HC108" s="208"/>
      <c r="HD108" s="208"/>
      <c r="HE108" s="208"/>
      <c r="HF108" s="208"/>
      <c r="HG108" s="208"/>
      <c r="HH108" s="208"/>
      <c r="HI108" s="208"/>
      <c r="HJ108" s="208"/>
      <c r="HK108" s="208"/>
      <c r="HL108" s="208"/>
      <c r="HM108" s="208"/>
      <c r="HN108" s="208"/>
      <c r="HO108" s="208"/>
      <c r="HP108" s="208"/>
      <c r="HQ108" s="208"/>
      <c r="HR108" s="208"/>
      <c r="HS108" s="208"/>
      <c r="HT108" s="208"/>
      <c r="HU108" s="208"/>
      <c r="HV108" s="208"/>
      <c r="HW108" s="208"/>
      <c r="HX108" s="208"/>
      <c r="HY108" s="208"/>
      <c r="HZ108" s="208"/>
      <c r="IA108" s="208"/>
      <c r="IB108" s="208"/>
      <c r="IC108" s="208"/>
      <c r="ID108" s="208"/>
      <c r="IE108" s="208"/>
      <c r="IF108" s="208"/>
      <c r="IG108" s="208"/>
      <c r="IH108" s="208"/>
      <c r="II108" s="208"/>
      <c r="IJ108" s="208"/>
      <c r="IK108" s="208"/>
      <c r="IL108" s="208"/>
      <c r="IM108" s="208"/>
      <c r="IN108" s="208"/>
      <c r="IO108" s="208"/>
      <c r="IP108" s="208"/>
      <c r="IQ108" s="208"/>
      <c r="IR108" s="208"/>
      <c r="IS108" s="208"/>
      <c r="IT108" s="208"/>
      <c r="IU108" s="208"/>
      <c r="IV108" s="208"/>
      <c r="IW108" s="208"/>
      <c r="IX108" s="208"/>
      <c r="IY108" s="208"/>
      <c r="IZ108" s="208"/>
      <c r="JA108" s="208"/>
      <c r="JB108" s="208"/>
      <c r="JC108" s="208"/>
      <c r="JD108" s="208"/>
      <c r="JE108" s="208"/>
      <c r="JF108" s="208"/>
      <c r="JG108" s="208"/>
      <c r="JH108" s="208"/>
      <c r="JI108" s="208"/>
      <c r="JJ108" s="208"/>
      <c r="JK108" s="208"/>
      <c r="JL108" s="208"/>
      <c r="JM108" s="208"/>
      <c r="JN108" s="208"/>
      <c r="JO108" s="208"/>
      <c r="JP108" s="208"/>
      <c r="JQ108" s="208"/>
      <c r="JR108" s="208"/>
      <c r="JS108" s="208"/>
      <c r="JT108" s="208"/>
      <c r="JU108" s="208"/>
      <c r="JV108" s="208"/>
      <c r="JW108" s="208"/>
      <c r="JX108" s="208"/>
      <c r="JY108" s="208"/>
      <c r="JZ108" s="208"/>
      <c r="KA108" s="208"/>
      <c r="KB108" s="208"/>
      <c r="AKU108" s="26"/>
      <c r="AKV108" s="26"/>
      <c r="AKW108" s="26"/>
      <c r="AKX108" s="26"/>
      <c r="AKY108" s="26"/>
      <c r="AKZ108" s="26"/>
      <c r="ALA108" s="26"/>
      <c r="ALB108" s="26"/>
      <c r="ALC108" s="26"/>
      <c r="ALD108" s="26"/>
      <c r="ALE108" s="26"/>
      <c r="ALF108" s="26"/>
      <c r="ALG108" s="26"/>
      <c r="ALH108" s="26"/>
      <c r="ALI108" s="26"/>
      <c r="ALJ108" s="26"/>
      <c r="ALK108" s="26"/>
      <c r="ALL108" s="26"/>
      <c r="ALM108" s="26"/>
      <c r="ALN108" s="26"/>
      <c r="ALO108" s="26"/>
      <c r="ALP108" s="26"/>
      <c r="ALQ108" s="26"/>
      <c r="ALR108" s="26"/>
      <c r="ALS108" s="26"/>
      <c r="ALT108" s="26"/>
      <c r="ALU108" s="26"/>
      <c r="ALV108" s="26"/>
      <c r="ALW108" s="26"/>
      <c r="ALX108" s="26"/>
      <c r="ALY108" s="26"/>
      <c r="ALZ108" s="26"/>
      <c r="AMA108" s="26"/>
      <c r="AMB108" s="26"/>
      <c r="AMC108" s="26"/>
      <c r="AMD108" s="26"/>
      <c r="AME108" s="26"/>
      <c r="AMF108" s="26"/>
      <c r="AMG108" s="26"/>
      <c r="AMH108" s="26"/>
      <c r="AMI108" s="26"/>
    </row>
    <row r="109" s="207" customFormat="true" ht="14.1" hidden="true" customHeight="true" outlineLevel="0" collapsed="false">
      <c r="A109" s="176" t="s">
        <v>363</v>
      </c>
      <c r="B109" s="176" t="s">
        <v>96</v>
      </c>
      <c r="C109" s="176" t="s">
        <v>364</v>
      </c>
      <c r="D109" s="177" t="n">
        <v>1964</v>
      </c>
      <c r="E109" s="177" t="n">
        <f aca="true">YEAR(TODAY())-D109</f>
        <v>61</v>
      </c>
      <c r="F109" s="177" t="s">
        <v>42</v>
      </c>
      <c r="G109" s="177" t="s">
        <v>105</v>
      </c>
      <c r="H109" s="265"/>
      <c r="I109" s="110"/>
      <c r="J109" s="110"/>
      <c r="K109" s="111" t="n">
        <f aca="false">IF(COUNT(M109:V109)&lt;7,W109,LARGE(M109:V109,1)+LARGE(M109:V109,2)+LARGE(M109:V109,3)+LARGE(M109:V109,4)+LARGE(M109:V109,5)+LARGE(M109:V109,6)+LARGE(M109:V109,7))</f>
        <v>0</v>
      </c>
      <c r="L109" s="111"/>
      <c r="M109" s="178"/>
      <c r="N109" s="178" t="n">
        <v>0</v>
      </c>
      <c r="O109" s="178" t="n">
        <v>0</v>
      </c>
      <c r="P109" s="178"/>
      <c r="Q109" s="178"/>
      <c r="R109" s="178"/>
      <c r="S109" s="178"/>
      <c r="T109" s="178" t="str">
        <f aca="false">BY109</f>
        <v> </v>
      </c>
      <c r="U109" s="178" t="n">
        <f aca="false">CG109</f>
        <v>0</v>
      </c>
      <c r="V109" s="178"/>
      <c r="W109" s="262" t="n">
        <f aca="false">SUM(M109:V109)</f>
        <v>0</v>
      </c>
      <c r="X109" s="115" t="s">
        <v>7</v>
      </c>
      <c r="Y109" s="111" t="s">
        <v>7</v>
      </c>
      <c r="Z109" s="113" t="s">
        <v>7</v>
      </c>
      <c r="AA109" s="113" t="s">
        <v>7</v>
      </c>
      <c r="AB109" s="113" t="e">
        <f aca="false">AA109-Z109</f>
        <v>#VALUE!</v>
      </c>
      <c r="AC109" s="4" t="s">
        <v>7</v>
      </c>
      <c r="AD109" s="111" t="s">
        <v>7</v>
      </c>
      <c r="AE109" s="4" t="s">
        <v>7</v>
      </c>
      <c r="AF109" s="184" t="s">
        <v>7</v>
      </c>
      <c r="AG109" s="180" t="s">
        <v>7</v>
      </c>
      <c r="AH109" s="181" t="s">
        <v>7</v>
      </c>
      <c r="AI109" s="181" t="s">
        <v>7</v>
      </c>
      <c r="AJ109" s="182" t="s">
        <v>7</v>
      </c>
      <c r="AK109" s="183" t="s">
        <v>7</v>
      </c>
      <c r="AL109" s="180" t="s">
        <v>7</v>
      </c>
      <c r="AM109" s="183" t="s">
        <v>7</v>
      </c>
      <c r="AN109" s="115" t="s">
        <v>7</v>
      </c>
      <c r="AO109" s="111" t="s">
        <v>7</v>
      </c>
      <c r="AP109" s="113" t="s">
        <v>7</v>
      </c>
      <c r="AQ109" s="113" t="s">
        <v>7</v>
      </c>
      <c r="AR109" s="113" t="s">
        <v>7</v>
      </c>
      <c r="AS109" s="4" t="s">
        <v>7</v>
      </c>
      <c r="AT109" s="111" t="s">
        <v>7</v>
      </c>
      <c r="AU109" s="4" t="s">
        <v>7</v>
      </c>
      <c r="AV109" s="184" t="s">
        <v>7</v>
      </c>
      <c r="AW109" s="180" t="s">
        <v>7</v>
      </c>
      <c r="AX109" s="181" t="s">
        <v>7</v>
      </c>
      <c r="AY109" s="181" t="s">
        <v>7</v>
      </c>
      <c r="AZ109" s="182" t="s">
        <v>7</v>
      </c>
      <c r="BA109" s="183" t="s">
        <v>7</v>
      </c>
      <c r="BB109" s="180" t="s">
        <v>7</v>
      </c>
      <c r="BC109" s="183" t="s">
        <v>7</v>
      </c>
      <c r="BD109" s="115" t="s">
        <v>7</v>
      </c>
      <c r="BE109" s="111" t="s">
        <v>7</v>
      </c>
      <c r="BF109" s="113" t="s">
        <v>7</v>
      </c>
      <c r="BG109" s="113" t="s">
        <v>7</v>
      </c>
      <c r="BH109" s="113" t="s">
        <v>7</v>
      </c>
      <c r="BI109" s="4" t="s">
        <v>7</v>
      </c>
      <c r="BJ109" s="111" t="s">
        <v>7</v>
      </c>
      <c r="BK109" s="4" t="s">
        <v>7</v>
      </c>
      <c r="BL109" s="185" t="s">
        <v>7</v>
      </c>
      <c r="BM109" s="186" t="s">
        <v>15</v>
      </c>
      <c r="BN109" s="187" t="s">
        <v>7</v>
      </c>
      <c r="BO109" s="187" t="s">
        <v>7</v>
      </c>
      <c r="BP109" s="187" t="s">
        <v>7</v>
      </c>
      <c r="BQ109" s="188" t="s">
        <v>7</v>
      </c>
      <c r="BR109" s="186" t="s">
        <v>7</v>
      </c>
      <c r="BS109" s="188" t="s">
        <v>7</v>
      </c>
      <c r="BT109" s="263" t="s">
        <v>7</v>
      </c>
      <c r="BU109" s="180" t="s">
        <v>7</v>
      </c>
      <c r="BV109" s="181" t="s">
        <v>7</v>
      </c>
      <c r="BW109" s="183" t="s">
        <v>7</v>
      </c>
      <c r="BX109" s="180" t="s">
        <v>7</v>
      </c>
      <c r="BY109" s="183" t="s">
        <v>7</v>
      </c>
      <c r="BZ109" s="185"/>
      <c r="CA109" s="186"/>
      <c r="CB109" s="187"/>
      <c r="CC109" s="187"/>
      <c r="CD109" s="187" t="n">
        <f aca="false">CC109-CB109</f>
        <v>0</v>
      </c>
      <c r="CE109" s="188"/>
      <c r="CF109" s="186"/>
      <c r="CG109" s="188"/>
      <c r="CH109" s="263"/>
      <c r="CI109" s="180"/>
      <c r="CJ109" s="181" t="s">
        <v>7</v>
      </c>
      <c r="CK109" s="181" t="s">
        <v>7</v>
      </c>
      <c r="CL109" s="181" t="s">
        <v>7</v>
      </c>
      <c r="CM109" s="183"/>
      <c r="CN109" s="180"/>
      <c r="CO109" s="183"/>
      <c r="CX109" s="211"/>
      <c r="CY109" s="208"/>
      <c r="CZ109" s="208"/>
      <c r="DA109" s="208"/>
      <c r="DB109" s="208"/>
      <c r="DC109" s="208"/>
      <c r="DD109" s="208"/>
      <c r="DE109" s="208"/>
      <c r="DF109" s="208"/>
      <c r="DG109" s="208"/>
      <c r="DH109" s="208"/>
      <c r="DI109" s="208"/>
      <c r="DJ109" s="208"/>
      <c r="DK109" s="208"/>
      <c r="DL109" s="208"/>
      <c r="DM109" s="208"/>
      <c r="DN109" s="208"/>
      <c r="DO109" s="208"/>
      <c r="DP109" s="208"/>
      <c r="DQ109" s="208"/>
      <c r="DR109" s="208"/>
      <c r="DS109" s="208"/>
      <c r="DT109" s="208"/>
      <c r="DU109" s="208"/>
      <c r="DV109" s="208"/>
      <c r="DW109" s="208"/>
      <c r="DX109" s="208"/>
      <c r="DY109" s="208"/>
      <c r="DZ109" s="208"/>
      <c r="EA109" s="208"/>
      <c r="EB109" s="208"/>
      <c r="EC109" s="208"/>
      <c r="ED109" s="208"/>
      <c r="EE109" s="208"/>
      <c r="EF109" s="208"/>
      <c r="EG109" s="208"/>
      <c r="EH109" s="208"/>
      <c r="EI109" s="208"/>
      <c r="EJ109" s="208"/>
      <c r="EK109" s="208"/>
      <c r="EL109" s="208"/>
      <c r="EM109" s="208"/>
      <c r="EN109" s="208"/>
      <c r="EO109" s="208"/>
      <c r="EP109" s="208"/>
      <c r="EQ109" s="208"/>
      <c r="ER109" s="208"/>
      <c r="ES109" s="208"/>
      <c r="ET109" s="208"/>
      <c r="EU109" s="208"/>
      <c r="EV109" s="208"/>
      <c r="EW109" s="208"/>
      <c r="EX109" s="208"/>
      <c r="EY109" s="208"/>
      <c r="EZ109" s="208"/>
      <c r="FA109" s="208"/>
      <c r="FB109" s="208"/>
      <c r="FC109" s="208"/>
      <c r="FD109" s="208"/>
      <c r="FE109" s="208"/>
      <c r="FF109" s="208"/>
      <c r="FG109" s="208"/>
      <c r="FH109" s="208"/>
      <c r="FI109" s="208"/>
      <c r="FJ109" s="208"/>
      <c r="FK109" s="208"/>
      <c r="FL109" s="208"/>
      <c r="FM109" s="208"/>
      <c r="FN109" s="208"/>
      <c r="FO109" s="208"/>
      <c r="FP109" s="208"/>
      <c r="FQ109" s="208"/>
      <c r="FR109" s="208"/>
      <c r="FS109" s="208"/>
      <c r="FT109" s="208"/>
      <c r="FU109" s="208"/>
      <c r="FV109" s="208"/>
      <c r="FW109" s="208"/>
      <c r="FX109" s="208"/>
      <c r="FY109" s="208"/>
      <c r="FZ109" s="208"/>
      <c r="GA109" s="208"/>
      <c r="GB109" s="208"/>
      <c r="GC109" s="208"/>
      <c r="GD109" s="208"/>
      <c r="GE109" s="208"/>
      <c r="GF109" s="208"/>
      <c r="GG109" s="208"/>
      <c r="GH109" s="208"/>
      <c r="GI109" s="208"/>
      <c r="GJ109" s="208"/>
      <c r="GK109" s="208"/>
      <c r="GL109" s="208"/>
      <c r="GM109" s="208"/>
      <c r="GN109" s="208"/>
      <c r="GO109" s="208"/>
      <c r="GP109" s="208"/>
      <c r="GQ109" s="208"/>
      <c r="GR109" s="208"/>
      <c r="GS109" s="208"/>
      <c r="GT109" s="208"/>
      <c r="GU109" s="208"/>
      <c r="GV109" s="208"/>
      <c r="GW109" s="208"/>
      <c r="GX109" s="208"/>
      <c r="GY109" s="208"/>
      <c r="GZ109" s="208"/>
      <c r="HA109" s="208"/>
      <c r="HB109" s="208"/>
      <c r="HC109" s="208"/>
      <c r="HD109" s="208"/>
      <c r="HE109" s="208"/>
      <c r="HF109" s="208"/>
      <c r="HG109" s="208"/>
      <c r="HH109" s="208"/>
      <c r="HI109" s="208"/>
      <c r="HJ109" s="208"/>
      <c r="HK109" s="208"/>
      <c r="HL109" s="208"/>
      <c r="HM109" s="208"/>
      <c r="HN109" s="208"/>
      <c r="HO109" s="208"/>
      <c r="HP109" s="208"/>
      <c r="HQ109" s="208"/>
      <c r="HR109" s="208"/>
      <c r="HS109" s="208"/>
      <c r="HT109" s="208"/>
      <c r="HU109" s="208"/>
      <c r="HV109" s="208"/>
      <c r="HW109" s="208"/>
      <c r="HX109" s="208"/>
      <c r="HY109" s="208"/>
      <c r="HZ109" s="208"/>
      <c r="IA109" s="208"/>
      <c r="IB109" s="208"/>
      <c r="IC109" s="208"/>
      <c r="ID109" s="208"/>
      <c r="IE109" s="208"/>
      <c r="IF109" s="208"/>
      <c r="IG109" s="208"/>
      <c r="IH109" s="208"/>
      <c r="II109" s="208"/>
      <c r="IJ109" s="208"/>
      <c r="IK109" s="208"/>
      <c r="IL109" s="208"/>
      <c r="IM109" s="208"/>
      <c r="IN109" s="208"/>
      <c r="IO109" s="208"/>
      <c r="IP109" s="208"/>
      <c r="IQ109" s="208"/>
      <c r="IR109" s="208"/>
      <c r="IS109" s="208"/>
      <c r="IT109" s="208"/>
      <c r="IU109" s="208"/>
      <c r="IV109" s="208"/>
      <c r="IW109" s="208"/>
      <c r="IX109" s="208"/>
      <c r="IY109" s="208"/>
      <c r="IZ109" s="208"/>
      <c r="JA109" s="208"/>
      <c r="JB109" s="208"/>
      <c r="JC109" s="208"/>
      <c r="JD109" s="208"/>
      <c r="JE109" s="208"/>
      <c r="JF109" s="208"/>
      <c r="JG109" s="208"/>
      <c r="JH109" s="208"/>
      <c r="JI109" s="208"/>
      <c r="JJ109" s="208"/>
      <c r="JK109" s="208"/>
      <c r="JL109" s="208"/>
      <c r="JM109" s="208"/>
      <c r="JN109" s="208"/>
      <c r="JO109" s="208"/>
      <c r="JP109" s="208"/>
      <c r="JQ109" s="208"/>
      <c r="JR109" s="208"/>
      <c r="JS109" s="208"/>
      <c r="JT109" s="208"/>
      <c r="JU109" s="208"/>
      <c r="JV109" s="208"/>
      <c r="JW109" s="208"/>
      <c r="JX109" s="208"/>
      <c r="JY109" s="208"/>
      <c r="JZ109" s="208"/>
      <c r="KA109" s="208"/>
      <c r="KB109" s="208"/>
      <c r="AKU109" s="26"/>
      <c r="AKV109" s="26"/>
      <c r="AKW109" s="26"/>
      <c r="AKX109" s="26"/>
      <c r="AKY109" s="26"/>
      <c r="AKZ109" s="26"/>
      <c r="ALA109" s="26"/>
      <c r="ALB109" s="26"/>
      <c r="ALC109" s="26"/>
      <c r="ALD109" s="26"/>
      <c r="ALE109" s="26"/>
      <c r="ALF109" s="26"/>
      <c r="ALG109" s="26"/>
      <c r="ALH109" s="26"/>
      <c r="ALI109" s="26"/>
      <c r="ALJ109" s="26"/>
      <c r="ALK109" s="26"/>
      <c r="ALL109" s="26"/>
      <c r="ALM109" s="26"/>
      <c r="ALN109" s="26"/>
      <c r="ALO109" s="26"/>
      <c r="ALP109" s="26"/>
      <c r="ALQ109" s="26"/>
      <c r="ALR109" s="26"/>
      <c r="ALS109" s="26"/>
      <c r="ALT109" s="26"/>
      <c r="ALU109" s="26"/>
      <c r="ALV109" s="26"/>
      <c r="ALW109" s="26"/>
      <c r="ALX109" s="26"/>
      <c r="ALY109" s="26"/>
      <c r="ALZ109" s="26"/>
      <c r="AMA109" s="26"/>
      <c r="AMB109" s="26"/>
      <c r="AMC109" s="26"/>
      <c r="AMD109" s="26"/>
      <c r="AME109" s="26"/>
      <c r="AMF109" s="26"/>
      <c r="AMG109" s="26"/>
      <c r="AMH109" s="26"/>
      <c r="AMI109" s="26"/>
    </row>
    <row r="110" s="207" customFormat="true" ht="14.1" hidden="true" customHeight="true" outlineLevel="0" collapsed="false">
      <c r="A110" s="176" t="s">
        <v>365</v>
      </c>
      <c r="B110" s="176" t="s">
        <v>296</v>
      </c>
      <c r="C110" s="176" t="s">
        <v>366</v>
      </c>
      <c r="D110" s="177" t="n">
        <v>1956</v>
      </c>
      <c r="E110" s="177" t="n">
        <f aca="true">YEAR(TODAY())-D110</f>
        <v>69</v>
      </c>
      <c r="F110" s="177" t="s">
        <v>42</v>
      </c>
      <c r="G110" s="177" t="s">
        <v>105</v>
      </c>
      <c r="H110" s="265"/>
      <c r="I110" s="110"/>
      <c r="J110" s="110"/>
      <c r="K110" s="111" t="n">
        <f aca="false">IF(COUNT(M110:V110)&lt;7,W110,LARGE(M110:V110,1)+LARGE(M110:V110,2)+LARGE(M110:V110,3)+LARGE(M110:V110,4)+LARGE(M110:V110,5)+LARGE(M110:V110,6)+LARGE(M110:V110,7))</f>
        <v>0</v>
      </c>
      <c r="L110" s="111"/>
      <c r="M110" s="178"/>
      <c r="N110" s="178" t="n">
        <v>0</v>
      </c>
      <c r="O110" s="178" t="n">
        <v>0</v>
      </c>
      <c r="P110" s="178"/>
      <c r="Q110" s="178"/>
      <c r="R110" s="178"/>
      <c r="S110" s="178"/>
      <c r="T110" s="178" t="str">
        <f aca="false">BY110</f>
        <v> </v>
      </c>
      <c r="U110" s="178" t="n">
        <f aca="false">CG110</f>
        <v>0</v>
      </c>
      <c r="V110" s="178"/>
      <c r="W110" s="262" t="n">
        <f aca="false">SUM(M110:V110)</f>
        <v>0</v>
      </c>
      <c r="X110" s="115" t="s">
        <v>7</v>
      </c>
      <c r="Y110" s="111" t="s">
        <v>7</v>
      </c>
      <c r="Z110" s="113" t="s">
        <v>7</v>
      </c>
      <c r="AA110" s="113" t="s">
        <v>7</v>
      </c>
      <c r="AB110" s="113" t="e">
        <f aca="false">AA110-Z110</f>
        <v>#VALUE!</v>
      </c>
      <c r="AC110" s="4" t="s">
        <v>7</v>
      </c>
      <c r="AD110" s="111" t="s">
        <v>7</v>
      </c>
      <c r="AE110" s="4" t="s">
        <v>7</v>
      </c>
      <c r="AF110" s="184" t="s">
        <v>7</v>
      </c>
      <c r="AG110" s="180" t="s">
        <v>7</v>
      </c>
      <c r="AH110" s="181" t="s">
        <v>7</v>
      </c>
      <c r="AI110" s="181" t="s">
        <v>7</v>
      </c>
      <c r="AJ110" s="182" t="s">
        <v>7</v>
      </c>
      <c r="AK110" s="183" t="s">
        <v>7</v>
      </c>
      <c r="AL110" s="180" t="s">
        <v>7</v>
      </c>
      <c r="AM110" s="183" t="s">
        <v>7</v>
      </c>
      <c r="AN110" s="115" t="s">
        <v>7</v>
      </c>
      <c r="AO110" s="111" t="s">
        <v>7</v>
      </c>
      <c r="AP110" s="113" t="s">
        <v>7</v>
      </c>
      <c r="AQ110" s="113" t="s">
        <v>7</v>
      </c>
      <c r="AR110" s="113" t="s">
        <v>7</v>
      </c>
      <c r="AS110" s="4" t="s">
        <v>7</v>
      </c>
      <c r="AT110" s="111" t="s">
        <v>7</v>
      </c>
      <c r="AU110" s="4" t="s">
        <v>7</v>
      </c>
      <c r="AV110" s="184" t="s">
        <v>7</v>
      </c>
      <c r="AW110" s="180" t="s">
        <v>7</v>
      </c>
      <c r="AX110" s="181" t="s">
        <v>7</v>
      </c>
      <c r="AY110" s="181" t="s">
        <v>7</v>
      </c>
      <c r="AZ110" s="182" t="s">
        <v>7</v>
      </c>
      <c r="BA110" s="183" t="s">
        <v>7</v>
      </c>
      <c r="BB110" s="180" t="s">
        <v>7</v>
      </c>
      <c r="BC110" s="183" t="s">
        <v>7</v>
      </c>
      <c r="BD110" s="115" t="s">
        <v>7</v>
      </c>
      <c r="BE110" s="111" t="s">
        <v>7</v>
      </c>
      <c r="BF110" s="113" t="s">
        <v>7</v>
      </c>
      <c r="BG110" s="113" t="s">
        <v>7</v>
      </c>
      <c r="BH110" s="113" t="s">
        <v>7</v>
      </c>
      <c r="BI110" s="4" t="s">
        <v>7</v>
      </c>
      <c r="BJ110" s="111" t="s">
        <v>7</v>
      </c>
      <c r="BK110" s="4" t="s">
        <v>7</v>
      </c>
      <c r="BL110" s="185" t="s">
        <v>7</v>
      </c>
      <c r="BM110" s="186" t="s">
        <v>15</v>
      </c>
      <c r="BN110" s="187" t="s">
        <v>7</v>
      </c>
      <c r="BO110" s="187" t="s">
        <v>7</v>
      </c>
      <c r="BP110" s="187" t="s">
        <v>7</v>
      </c>
      <c r="BQ110" s="188" t="s">
        <v>7</v>
      </c>
      <c r="BR110" s="186" t="s">
        <v>7</v>
      </c>
      <c r="BS110" s="188" t="s">
        <v>7</v>
      </c>
      <c r="BT110" s="263" t="s">
        <v>7</v>
      </c>
      <c r="BU110" s="180" t="s">
        <v>7</v>
      </c>
      <c r="BV110" s="181" t="s">
        <v>7</v>
      </c>
      <c r="BW110" s="183" t="s">
        <v>7</v>
      </c>
      <c r="BX110" s="180" t="s">
        <v>7</v>
      </c>
      <c r="BY110" s="183" t="s">
        <v>7</v>
      </c>
      <c r="BZ110" s="185"/>
      <c r="CA110" s="186" t="n">
        <v>10</v>
      </c>
      <c r="CB110" s="187" t="n">
        <v>0.423611111111111</v>
      </c>
      <c r="CC110" s="187" t="n">
        <v>0.4396875</v>
      </c>
      <c r="CD110" s="187" t="n">
        <f aca="false">CC110-CB110</f>
        <v>0.0160763888888889</v>
      </c>
      <c r="CE110" s="188" t="n">
        <v>25</v>
      </c>
      <c r="CF110" s="186" t="n">
        <v>3</v>
      </c>
      <c r="CG110" s="188"/>
      <c r="CH110" s="263"/>
      <c r="CI110" s="180"/>
      <c r="CJ110" s="181" t="s">
        <v>7</v>
      </c>
      <c r="CK110" s="181" t="s">
        <v>7</v>
      </c>
      <c r="CL110" s="181" t="s">
        <v>7</v>
      </c>
      <c r="CM110" s="183"/>
      <c r="CN110" s="180"/>
      <c r="CO110" s="183"/>
      <c r="CX110" s="211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  <c r="EB110" s="208"/>
      <c r="EC110" s="208"/>
      <c r="ED110" s="208"/>
      <c r="EE110" s="208"/>
      <c r="EF110" s="208"/>
      <c r="EG110" s="208"/>
      <c r="EH110" s="208"/>
      <c r="EI110" s="208"/>
      <c r="EJ110" s="208"/>
      <c r="EK110" s="208"/>
      <c r="EL110" s="208"/>
      <c r="EM110" s="208"/>
      <c r="EN110" s="208"/>
      <c r="EO110" s="208"/>
      <c r="EP110" s="208"/>
      <c r="EQ110" s="208"/>
      <c r="ER110" s="208"/>
      <c r="ES110" s="208"/>
      <c r="ET110" s="208"/>
      <c r="EU110" s="208"/>
      <c r="EV110" s="208"/>
      <c r="EW110" s="208"/>
      <c r="EX110" s="208"/>
      <c r="EY110" s="208"/>
      <c r="EZ110" s="208"/>
      <c r="FA110" s="208"/>
      <c r="FB110" s="208"/>
      <c r="FC110" s="208"/>
      <c r="FD110" s="208"/>
      <c r="FE110" s="208"/>
      <c r="FF110" s="208"/>
      <c r="FG110" s="208"/>
      <c r="FH110" s="208"/>
      <c r="FI110" s="208"/>
      <c r="FJ110" s="208"/>
      <c r="FK110" s="208"/>
      <c r="FL110" s="208"/>
      <c r="FM110" s="208"/>
      <c r="FN110" s="208"/>
      <c r="FO110" s="208"/>
      <c r="FP110" s="208"/>
      <c r="FQ110" s="208"/>
      <c r="FR110" s="208"/>
      <c r="FS110" s="208"/>
      <c r="FT110" s="208"/>
      <c r="FU110" s="208"/>
      <c r="FV110" s="208"/>
      <c r="FW110" s="208"/>
      <c r="FX110" s="208"/>
      <c r="FY110" s="208"/>
      <c r="FZ110" s="208"/>
      <c r="GA110" s="208"/>
      <c r="GB110" s="208"/>
      <c r="GC110" s="208"/>
      <c r="GD110" s="208"/>
      <c r="GE110" s="208"/>
      <c r="GF110" s="208"/>
      <c r="GG110" s="208"/>
      <c r="GH110" s="208"/>
      <c r="GI110" s="208"/>
      <c r="GJ110" s="208"/>
      <c r="GK110" s="208"/>
      <c r="GL110" s="208"/>
      <c r="GM110" s="208"/>
      <c r="GN110" s="208"/>
      <c r="GO110" s="208"/>
      <c r="GP110" s="208"/>
      <c r="GQ110" s="208"/>
      <c r="GR110" s="208"/>
      <c r="GS110" s="208"/>
      <c r="GT110" s="208"/>
      <c r="GU110" s="208"/>
      <c r="GV110" s="208"/>
      <c r="GW110" s="208"/>
      <c r="GX110" s="208"/>
      <c r="GY110" s="208"/>
      <c r="GZ110" s="208"/>
      <c r="HA110" s="208"/>
      <c r="HB110" s="208"/>
      <c r="HC110" s="208"/>
      <c r="HD110" s="208"/>
      <c r="HE110" s="208"/>
      <c r="HF110" s="208"/>
      <c r="HG110" s="208"/>
      <c r="HH110" s="208"/>
      <c r="HI110" s="208"/>
      <c r="HJ110" s="208"/>
      <c r="HK110" s="208"/>
      <c r="HL110" s="208"/>
      <c r="HM110" s="208"/>
      <c r="HN110" s="208"/>
      <c r="HO110" s="208"/>
      <c r="HP110" s="208"/>
      <c r="HQ110" s="208"/>
      <c r="HR110" s="208"/>
      <c r="HS110" s="208"/>
      <c r="HT110" s="208"/>
      <c r="HU110" s="208"/>
      <c r="HV110" s="208"/>
      <c r="HW110" s="208"/>
      <c r="HX110" s="208"/>
      <c r="HY110" s="208"/>
      <c r="HZ110" s="208"/>
      <c r="IA110" s="208"/>
      <c r="IB110" s="208"/>
      <c r="IC110" s="208"/>
      <c r="ID110" s="208"/>
      <c r="IE110" s="208"/>
      <c r="IF110" s="208"/>
      <c r="IG110" s="208"/>
      <c r="IH110" s="208"/>
      <c r="II110" s="208"/>
      <c r="IJ110" s="208"/>
      <c r="IK110" s="208"/>
      <c r="IL110" s="208"/>
      <c r="IM110" s="208"/>
      <c r="IN110" s="208"/>
      <c r="IO110" s="208"/>
      <c r="IP110" s="208"/>
      <c r="IQ110" s="208"/>
      <c r="IR110" s="208"/>
      <c r="IS110" s="208"/>
      <c r="IT110" s="208"/>
      <c r="IU110" s="208"/>
      <c r="IV110" s="208"/>
      <c r="IW110" s="208"/>
      <c r="IX110" s="208"/>
      <c r="IY110" s="208"/>
      <c r="IZ110" s="208"/>
      <c r="JA110" s="208"/>
      <c r="JB110" s="208"/>
      <c r="JC110" s="208"/>
      <c r="JD110" s="208"/>
      <c r="JE110" s="208"/>
      <c r="JF110" s="208"/>
      <c r="JG110" s="208"/>
      <c r="JH110" s="208"/>
      <c r="JI110" s="208"/>
      <c r="JJ110" s="208"/>
      <c r="JK110" s="208"/>
      <c r="JL110" s="208"/>
      <c r="JM110" s="208"/>
      <c r="JN110" s="208"/>
      <c r="JO110" s="208"/>
      <c r="JP110" s="208"/>
      <c r="JQ110" s="208"/>
      <c r="JR110" s="208"/>
      <c r="JS110" s="208"/>
      <c r="JT110" s="208"/>
      <c r="JU110" s="208"/>
      <c r="JV110" s="208"/>
      <c r="JW110" s="208"/>
      <c r="JX110" s="208"/>
      <c r="JY110" s="208"/>
      <c r="JZ110" s="208"/>
      <c r="KA110" s="208"/>
      <c r="KB110" s="208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</row>
    <row r="111" s="207" customFormat="true" ht="14.1" hidden="true" customHeight="true" outlineLevel="0" collapsed="false">
      <c r="A111" s="176" t="s">
        <v>367</v>
      </c>
      <c r="B111" s="176" t="s">
        <v>368</v>
      </c>
      <c r="C111" s="176" t="s">
        <v>41</v>
      </c>
      <c r="D111" s="177" t="n">
        <v>1967</v>
      </c>
      <c r="E111" s="177" t="n">
        <f aca="true">YEAR(TODAY())-D111</f>
        <v>58</v>
      </c>
      <c r="F111" s="177" t="s">
        <v>42</v>
      </c>
      <c r="G111" s="177" t="s">
        <v>76</v>
      </c>
      <c r="H111" s="265"/>
      <c r="I111" s="110"/>
      <c r="J111" s="110"/>
      <c r="K111" s="111" t="n">
        <f aca="false">IF(COUNT(M111:V111)&lt;7,W111,LARGE(M111:V111,1)+LARGE(M111:V111,2)+LARGE(M111:V111,3)+LARGE(M111:V111,4)+LARGE(M111:V111,5)+LARGE(M111:V111,6)+LARGE(M111:V111,7))</f>
        <v>0</v>
      </c>
      <c r="L111" s="111"/>
      <c r="M111" s="178"/>
      <c r="N111" s="178" t="n">
        <v>0</v>
      </c>
      <c r="O111" s="178" t="n">
        <v>0</v>
      </c>
      <c r="P111" s="178"/>
      <c r="Q111" s="178"/>
      <c r="R111" s="178"/>
      <c r="S111" s="178"/>
      <c r="T111" s="178" t="str">
        <f aca="false">BY111</f>
        <v> </v>
      </c>
      <c r="U111" s="178" t="n">
        <f aca="false">CG111</f>
        <v>0</v>
      </c>
      <c r="V111" s="178"/>
      <c r="W111" s="262" t="n">
        <f aca="false">SUM(M111:V111)</f>
        <v>0</v>
      </c>
      <c r="X111" s="115" t="s">
        <v>7</v>
      </c>
      <c r="Y111" s="111" t="s">
        <v>7</v>
      </c>
      <c r="Z111" s="113" t="s">
        <v>7</v>
      </c>
      <c r="AA111" s="113" t="s">
        <v>7</v>
      </c>
      <c r="AB111" s="113" t="e">
        <f aca="false">AA111-Z111</f>
        <v>#VALUE!</v>
      </c>
      <c r="AC111" s="4" t="s">
        <v>7</v>
      </c>
      <c r="AD111" s="111" t="s">
        <v>7</v>
      </c>
      <c r="AE111" s="4" t="s">
        <v>7</v>
      </c>
      <c r="AF111" s="184" t="s">
        <v>7</v>
      </c>
      <c r="AG111" s="180" t="s">
        <v>7</v>
      </c>
      <c r="AH111" s="181" t="s">
        <v>7</v>
      </c>
      <c r="AI111" s="181" t="s">
        <v>7</v>
      </c>
      <c r="AJ111" s="182" t="s">
        <v>7</v>
      </c>
      <c r="AK111" s="183" t="s">
        <v>7</v>
      </c>
      <c r="AL111" s="180" t="s">
        <v>7</v>
      </c>
      <c r="AM111" s="183" t="s">
        <v>7</v>
      </c>
      <c r="AN111" s="115" t="s">
        <v>7</v>
      </c>
      <c r="AO111" s="111" t="s">
        <v>7</v>
      </c>
      <c r="AP111" s="113" t="s">
        <v>7</v>
      </c>
      <c r="AQ111" s="113" t="s">
        <v>7</v>
      </c>
      <c r="AR111" s="113" t="s">
        <v>7</v>
      </c>
      <c r="AS111" s="4" t="s">
        <v>7</v>
      </c>
      <c r="AT111" s="111" t="s">
        <v>7</v>
      </c>
      <c r="AU111" s="4" t="s">
        <v>7</v>
      </c>
      <c r="AV111" s="184" t="s">
        <v>7</v>
      </c>
      <c r="AW111" s="180" t="s">
        <v>7</v>
      </c>
      <c r="AX111" s="181" t="s">
        <v>7</v>
      </c>
      <c r="AY111" s="181" t="s">
        <v>7</v>
      </c>
      <c r="AZ111" s="182" t="s">
        <v>7</v>
      </c>
      <c r="BA111" s="183" t="s">
        <v>7</v>
      </c>
      <c r="BB111" s="180" t="s">
        <v>7</v>
      </c>
      <c r="BC111" s="183" t="s">
        <v>7</v>
      </c>
      <c r="BD111" s="115" t="s">
        <v>7</v>
      </c>
      <c r="BE111" s="111" t="s">
        <v>7</v>
      </c>
      <c r="BF111" s="113" t="s">
        <v>7</v>
      </c>
      <c r="BG111" s="113" t="s">
        <v>7</v>
      </c>
      <c r="BH111" s="113" t="s">
        <v>7</v>
      </c>
      <c r="BI111" s="4" t="s">
        <v>7</v>
      </c>
      <c r="BJ111" s="111" t="s">
        <v>7</v>
      </c>
      <c r="BK111" s="4" t="s">
        <v>7</v>
      </c>
      <c r="BL111" s="185" t="s">
        <v>7</v>
      </c>
      <c r="BM111" s="186" t="s">
        <v>15</v>
      </c>
      <c r="BN111" s="187" t="s">
        <v>7</v>
      </c>
      <c r="BO111" s="187" t="s">
        <v>7</v>
      </c>
      <c r="BP111" s="187" t="s">
        <v>7</v>
      </c>
      <c r="BQ111" s="188" t="s">
        <v>7</v>
      </c>
      <c r="BR111" s="186" t="s">
        <v>7</v>
      </c>
      <c r="BS111" s="188" t="s">
        <v>7</v>
      </c>
      <c r="BT111" s="263" t="s">
        <v>7</v>
      </c>
      <c r="BU111" s="180" t="s">
        <v>7</v>
      </c>
      <c r="BV111" s="181" t="s">
        <v>7</v>
      </c>
      <c r="BW111" s="183" t="s">
        <v>7</v>
      </c>
      <c r="BX111" s="180" t="s">
        <v>7</v>
      </c>
      <c r="BY111" s="183" t="s">
        <v>7</v>
      </c>
      <c r="BZ111" s="185"/>
      <c r="CA111" s="186"/>
      <c r="CB111" s="187"/>
      <c r="CC111" s="187"/>
      <c r="CD111" s="187" t="n">
        <f aca="false">CC111-CB111</f>
        <v>0</v>
      </c>
      <c r="CE111" s="188"/>
      <c r="CF111" s="186"/>
      <c r="CG111" s="188"/>
      <c r="CH111" s="263"/>
      <c r="CI111" s="180"/>
      <c r="CJ111" s="181" t="s">
        <v>7</v>
      </c>
      <c r="CK111" s="181" t="s">
        <v>7</v>
      </c>
      <c r="CL111" s="181" t="s">
        <v>7</v>
      </c>
      <c r="CM111" s="183"/>
      <c r="CN111" s="180"/>
      <c r="CO111" s="183"/>
      <c r="CX111" s="211"/>
      <c r="CY111" s="208"/>
      <c r="CZ111" s="208"/>
      <c r="DA111" s="208"/>
      <c r="DB111" s="208"/>
      <c r="DC111" s="208"/>
      <c r="DD111" s="208"/>
      <c r="DE111" s="208"/>
      <c r="DF111" s="208"/>
      <c r="DG111" s="208"/>
      <c r="DH111" s="208"/>
      <c r="DI111" s="208"/>
      <c r="DJ111" s="208"/>
      <c r="DK111" s="208"/>
      <c r="DL111" s="208"/>
      <c r="DM111" s="208"/>
      <c r="DN111" s="208"/>
      <c r="DO111" s="208"/>
      <c r="DP111" s="208"/>
      <c r="DQ111" s="208"/>
      <c r="DR111" s="208"/>
      <c r="DS111" s="208"/>
      <c r="DT111" s="208"/>
      <c r="DU111" s="208"/>
      <c r="DV111" s="208"/>
      <c r="DW111" s="208"/>
      <c r="DX111" s="208"/>
      <c r="DY111" s="208"/>
      <c r="DZ111" s="208"/>
      <c r="EA111" s="208"/>
      <c r="EB111" s="208"/>
      <c r="EC111" s="208"/>
      <c r="ED111" s="208"/>
      <c r="EE111" s="208"/>
      <c r="EF111" s="208"/>
      <c r="EG111" s="208"/>
      <c r="EH111" s="208"/>
      <c r="EI111" s="208"/>
      <c r="EJ111" s="208"/>
      <c r="EK111" s="208"/>
      <c r="EL111" s="208"/>
      <c r="EM111" s="208"/>
      <c r="EN111" s="208"/>
      <c r="EO111" s="208"/>
      <c r="EP111" s="208"/>
      <c r="EQ111" s="208"/>
      <c r="ER111" s="208"/>
      <c r="ES111" s="208"/>
      <c r="ET111" s="208"/>
      <c r="EU111" s="208"/>
      <c r="EV111" s="208"/>
      <c r="EW111" s="208"/>
      <c r="EX111" s="208"/>
      <c r="EY111" s="208"/>
      <c r="EZ111" s="208"/>
      <c r="FA111" s="208"/>
      <c r="FB111" s="208"/>
      <c r="FC111" s="208"/>
      <c r="FD111" s="208"/>
      <c r="FE111" s="208"/>
      <c r="FF111" s="208"/>
      <c r="FG111" s="208"/>
      <c r="FH111" s="208"/>
      <c r="FI111" s="208"/>
      <c r="FJ111" s="208"/>
      <c r="FK111" s="208"/>
      <c r="FL111" s="208"/>
      <c r="FM111" s="208"/>
      <c r="FN111" s="208"/>
      <c r="FO111" s="208"/>
      <c r="FP111" s="208"/>
      <c r="FQ111" s="208"/>
      <c r="FR111" s="208"/>
      <c r="FS111" s="208"/>
      <c r="FT111" s="208"/>
      <c r="FU111" s="208"/>
      <c r="FV111" s="208"/>
      <c r="FW111" s="208"/>
      <c r="FX111" s="208"/>
      <c r="FY111" s="208"/>
      <c r="FZ111" s="208"/>
      <c r="GA111" s="208"/>
      <c r="GB111" s="208"/>
      <c r="GC111" s="208"/>
      <c r="GD111" s="208"/>
      <c r="GE111" s="208"/>
      <c r="GF111" s="208"/>
      <c r="GG111" s="208"/>
      <c r="GH111" s="208"/>
      <c r="GI111" s="208"/>
      <c r="GJ111" s="208"/>
      <c r="GK111" s="208"/>
      <c r="GL111" s="208"/>
      <c r="GM111" s="208"/>
      <c r="GN111" s="208"/>
      <c r="GO111" s="208"/>
      <c r="GP111" s="208"/>
      <c r="GQ111" s="208"/>
      <c r="GR111" s="208"/>
      <c r="GS111" s="208"/>
      <c r="GT111" s="208"/>
      <c r="GU111" s="208"/>
      <c r="GV111" s="208"/>
      <c r="GW111" s="208"/>
      <c r="GX111" s="208"/>
      <c r="GY111" s="208"/>
      <c r="GZ111" s="208"/>
      <c r="HA111" s="208"/>
      <c r="HB111" s="208"/>
      <c r="HC111" s="208"/>
      <c r="HD111" s="208"/>
      <c r="HE111" s="208"/>
      <c r="HF111" s="208"/>
      <c r="HG111" s="208"/>
      <c r="HH111" s="208"/>
      <c r="HI111" s="208"/>
      <c r="HJ111" s="208"/>
      <c r="HK111" s="208"/>
      <c r="HL111" s="208"/>
      <c r="HM111" s="208"/>
      <c r="HN111" s="208"/>
      <c r="HO111" s="208"/>
      <c r="HP111" s="208"/>
      <c r="HQ111" s="208"/>
      <c r="HR111" s="208"/>
      <c r="HS111" s="208"/>
      <c r="HT111" s="208"/>
      <c r="HU111" s="208"/>
      <c r="HV111" s="208"/>
      <c r="HW111" s="208"/>
      <c r="HX111" s="208"/>
      <c r="HY111" s="208"/>
      <c r="HZ111" s="208"/>
      <c r="IA111" s="208"/>
      <c r="IB111" s="208"/>
      <c r="IC111" s="208"/>
      <c r="ID111" s="208"/>
      <c r="IE111" s="208"/>
      <c r="IF111" s="208"/>
      <c r="IG111" s="208"/>
      <c r="IH111" s="208"/>
      <c r="II111" s="208"/>
      <c r="IJ111" s="208"/>
      <c r="IK111" s="208"/>
      <c r="IL111" s="208"/>
      <c r="IM111" s="208"/>
      <c r="IN111" s="208"/>
      <c r="IO111" s="208"/>
      <c r="IP111" s="208"/>
      <c r="IQ111" s="208"/>
      <c r="IR111" s="208"/>
      <c r="IS111" s="208"/>
      <c r="IT111" s="208"/>
      <c r="IU111" s="208"/>
      <c r="IV111" s="208"/>
      <c r="IW111" s="208"/>
      <c r="IX111" s="208"/>
      <c r="IY111" s="208"/>
      <c r="IZ111" s="208"/>
      <c r="JA111" s="208"/>
      <c r="JB111" s="208"/>
      <c r="JC111" s="208"/>
      <c r="JD111" s="208"/>
      <c r="JE111" s="208"/>
      <c r="JF111" s="208"/>
      <c r="JG111" s="208"/>
      <c r="JH111" s="208"/>
      <c r="JI111" s="208"/>
      <c r="JJ111" s="208"/>
      <c r="JK111" s="208"/>
      <c r="JL111" s="208"/>
      <c r="JM111" s="208"/>
      <c r="JN111" s="208"/>
      <c r="JO111" s="208"/>
      <c r="JP111" s="208"/>
      <c r="JQ111" s="208"/>
      <c r="JR111" s="208"/>
      <c r="JS111" s="208"/>
      <c r="JT111" s="208"/>
      <c r="JU111" s="208"/>
      <c r="JV111" s="208"/>
      <c r="JW111" s="208"/>
      <c r="JX111" s="208"/>
      <c r="JY111" s="208"/>
      <c r="JZ111" s="208"/>
      <c r="KA111" s="208"/>
      <c r="KB111" s="208"/>
      <c r="AKU111" s="26"/>
      <c r="AKV111" s="26"/>
      <c r="AKW111" s="26"/>
      <c r="AKX111" s="26"/>
      <c r="AKY111" s="26"/>
      <c r="AKZ111" s="26"/>
      <c r="ALA111" s="26"/>
      <c r="ALB111" s="26"/>
      <c r="ALC111" s="26"/>
      <c r="ALD111" s="26"/>
      <c r="ALE111" s="26"/>
      <c r="ALF111" s="26"/>
      <c r="ALG111" s="26"/>
      <c r="ALH111" s="26"/>
      <c r="ALI111" s="26"/>
      <c r="ALJ111" s="26"/>
      <c r="ALK111" s="26"/>
      <c r="ALL111" s="26"/>
      <c r="ALM111" s="26"/>
      <c r="ALN111" s="26"/>
      <c r="ALO111" s="26"/>
      <c r="ALP111" s="26"/>
      <c r="ALQ111" s="26"/>
      <c r="ALR111" s="26"/>
      <c r="ALS111" s="26"/>
      <c r="ALT111" s="26"/>
      <c r="ALU111" s="26"/>
      <c r="ALV111" s="26"/>
      <c r="ALW111" s="26"/>
      <c r="ALX111" s="26"/>
      <c r="ALY111" s="26"/>
      <c r="ALZ111" s="26"/>
      <c r="AMA111" s="26"/>
      <c r="AMB111" s="26"/>
      <c r="AMC111" s="26"/>
      <c r="AMD111" s="26"/>
      <c r="AME111" s="26"/>
      <c r="AMF111" s="26"/>
      <c r="AMG111" s="26"/>
      <c r="AMH111" s="26"/>
      <c r="AMI111" s="26"/>
    </row>
    <row r="112" s="207" customFormat="true" ht="14.1" hidden="true" customHeight="true" outlineLevel="0" collapsed="false">
      <c r="A112" s="176" t="s">
        <v>370</v>
      </c>
      <c r="B112" s="176" t="s">
        <v>371</v>
      </c>
      <c r="C112" s="176" t="s">
        <v>97</v>
      </c>
      <c r="D112" s="177" t="n">
        <v>1992</v>
      </c>
      <c r="E112" s="177" t="n">
        <f aca="true">YEAR(TODAY())-D112</f>
        <v>33</v>
      </c>
      <c r="F112" s="177" t="s">
        <v>121</v>
      </c>
      <c r="G112" s="2" t="s">
        <v>122</v>
      </c>
      <c r="H112" s="265"/>
      <c r="I112" s="110"/>
      <c r="J112" s="110"/>
      <c r="K112" s="111" t="n">
        <f aca="false">IF(COUNT(M112:V112)&lt;7,W112,LARGE(M112:V112,1)+LARGE(M112:V112,2)+LARGE(M112:V112,3)+LARGE(M112:V112,4)+LARGE(M112:V112,5)+LARGE(M112:V112,6)+LARGE(M112:V112,7))</f>
        <v>0</v>
      </c>
      <c r="L112" s="111"/>
      <c r="M112" s="178"/>
      <c r="N112" s="178" t="n">
        <v>0</v>
      </c>
      <c r="O112" s="178" t="n">
        <v>0</v>
      </c>
      <c r="P112" s="178"/>
      <c r="Q112" s="178"/>
      <c r="R112" s="178"/>
      <c r="S112" s="178"/>
      <c r="T112" s="178" t="str">
        <f aca="false">BY112</f>
        <v> </v>
      </c>
      <c r="U112" s="178" t="n">
        <f aca="false">CG112</f>
        <v>0</v>
      </c>
      <c r="V112" s="178"/>
      <c r="W112" s="262" t="n">
        <f aca="false">SUM(M112:V112)</f>
        <v>0</v>
      </c>
      <c r="X112" s="115" t="s">
        <v>7</v>
      </c>
      <c r="Y112" s="111" t="s">
        <v>7</v>
      </c>
      <c r="Z112" s="113" t="s">
        <v>7</v>
      </c>
      <c r="AA112" s="113" t="s">
        <v>7</v>
      </c>
      <c r="AB112" s="113" t="e">
        <f aca="false">AA112-Z112</f>
        <v>#VALUE!</v>
      </c>
      <c r="AC112" s="4" t="s">
        <v>7</v>
      </c>
      <c r="AD112" s="111" t="s">
        <v>7</v>
      </c>
      <c r="AE112" s="4" t="s">
        <v>7</v>
      </c>
      <c r="AF112" s="184" t="s">
        <v>7</v>
      </c>
      <c r="AG112" s="180" t="s">
        <v>7</v>
      </c>
      <c r="AH112" s="181" t="s">
        <v>7</v>
      </c>
      <c r="AI112" s="181" t="s">
        <v>7</v>
      </c>
      <c r="AJ112" s="182" t="s">
        <v>7</v>
      </c>
      <c r="AK112" s="183" t="s">
        <v>7</v>
      </c>
      <c r="AL112" s="180" t="s">
        <v>7</v>
      </c>
      <c r="AM112" s="183" t="s">
        <v>7</v>
      </c>
      <c r="AN112" s="115" t="s">
        <v>7</v>
      </c>
      <c r="AO112" s="111" t="s">
        <v>7</v>
      </c>
      <c r="AP112" s="113" t="s">
        <v>7</v>
      </c>
      <c r="AQ112" s="113" t="s">
        <v>7</v>
      </c>
      <c r="AR112" s="113" t="s">
        <v>7</v>
      </c>
      <c r="AS112" s="4" t="s">
        <v>7</v>
      </c>
      <c r="AT112" s="111" t="s">
        <v>7</v>
      </c>
      <c r="AU112" s="4" t="s">
        <v>7</v>
      </c>
      <c r="AV112" s="184" t="s">
        <v>7</v>
      </c>
      <c r="AW112" s="180" t="s">
        <v>7</v>
      </c>
      <c r="AX112" s="181" t="s">
        <v>7</v>
      </c>
      <c r="AY112" s="181" t="s">
        <v>7</v>
      </c>
      <c r="AZ112" s="182" t="s">
        <v>7</v>
      </c>
      <c r="BA112" s="183" t="s">
        <v>7</v>
      </c>
      <c r="BB112" s="180" t="s">
        <v>7</v>
      </c>
      <c r="BC112" s="183" t="s">
        <v>7</v>
      </c>
      <c r="BD112" s="115" t="s">
        <v>7</v>
      </c>
      <c r="BE112" s="111" t="s">
        <v>7</v>
      </c>
      <c r="BF112" s="113" t="s">
        <v>7</v>
      </c>
      <c r="BG112" s="113" t="s">
        <v>7</v>
      </c>
      <c r="BH112" s="113" t="s">
        <v>7</v>
      </c>
      <c r="BI112" s="4" t="s">
        <v>7</v>
      </c>
      <c r="BJ112" s="111" t="s">
        <v>7</v>
      </c>
      <c r="BK112" s="4" t="s">
        <v>7</v>
      </c>
      <c r="BL112" s="185" t="s">
        <v>7</v>
      </c>
      <c r="BM112" s="186" t="s">
        <v>15</v>
      </c>
      <c r="BN112" s="187" t="s">
        <v>7</v>
      </c>
      <c r="BO112" s="187" t="s">
        <v>7</v>
      </c>
      <c r="BP112" s="187" t="s">
        <v>7</v>
      </c>
      <c r="BQ112" s="188" t="s">
        <v>7</v>
      </c>
      <c r="BR112" s="186" t="s">
        <v>7</v>
      </c>
      <c r="BS112" s="188" t="s">
        <v>7</v>
      </c>
      <c r="BT112" s="263" t="s">
        <v>7</v>
      </c>
      <c r="BU112" s="180" t="s">
        <v>7</v>
      </c>
      <c r="BV112" s="181" t="s">
        <v>7</v>
      </c>
      <c r="BW112" s="183" t="s">
        <v>7</v>
      </c>
      <c r="BX112" s="180" t="s">
        <v>7</v>
      </c>
      <c r="BY112" s="183" t="s">
        <v>7</v>
      </c>
      <c r="BZ112" s="185"/>
      <c r="CA112" s="186"/>
      <c r="CB112" s="187"/>
      <c r="CC112" s="187"/>
      <c r="CD112" s="187" t="n">
        <f aca="false">CC112-CB112</f>
        <v>0</v>
      </c>
      <c r="CE112" s="188"/>
      <c r="CF112" s="186"/>
      <c r="CG112" s="188"/>
      <c r="CH112" s="263"/>
      <c r="CI112" s="180"/>
      <c r="CJ112" s="181" t="s">
        <v>7</v>
      </c>
      <c r="CK112" s="181" t="s">
        <v>7</v>
      </c>
      <c r="CL112" s="181" t="s">
        <v>7</v>
      </c>
      <c r="CM112" s="183"/>
      <c r="CN112" s="180"/>
      <c r="CO112" s="183"/>
      <c r="CX112" s="211"/>
      <c r="CY112" s="208"/>
      <c r="CZ112" s="208"/>
      <c r="DA112" s="208"/>
      <c r="DB112" s="208"/>
      <c r="DC112" s="208"/>
      <c r="DD112" s="208"/>
      <c r="DE112" s="208"/>
      <c r="DF112" s="208"/>
      <c r="DG112" s="208"/>
      <c r="DH112" s="208"/>
      <c r="DI112" s="208"/>
      <c r="DJ112" s="208"/>
      <c r="DK112" s="208"/>
      <c r="DL112" s="208"/>
      <c r="DM112" s="208"/>
      <c r="DN112" s="208"/>
      <c r="DO112" s="208"/>
      <c r="DP112" s="208"/>
      <c r="DQ112" s="208"/>
      <c r="DR112" s="208"/>
      <c r="DS112" s="208"/>
      <c r="DT112" s="208"/>
      <c r="DU112" s="208"/>
      <c r="DV112" s="208"/>
      <c r="DW112" s="208"/>
      <c r="DX112" s="208"/>
      <c r="DY112" s="208"/>
      <c r="DZ112" s="208"/>
      <c r="EA112" s="208"/>
      <c r="EB112" s="208"/>
      <c r="EC112" s="208"/>
      <c r="ED112" s="208"/>
      <c r="EE112" s="208"/>
      <c r="EF112" s="208"/>
      <c r="EG112" s="208"/>
      <c r="EH112" s="208"/>
      <c r="EI112" s="208"/>
      <c r="EJ112" s="208"/>
      <c r="EK112" s="208"/>
      <c r="EL112" s="208"/>
      <c r="EM112" s="208"/>
      <c r="EN112" s="208"/>
      <c r="EO112" s="208"/>
      <c r="EP112" s="208"/>
      <c r="EQ112" s="208"/>
      <c r="ER112" s="208"/>
      <c r="ES112" s="208"/>
      <c r="ET112" s="208"/>
      <c r="EU112" s="208"/>
      <c r="EV112" s="208"/>
      <c r="EW112" s="208"/>
      <c r="EX112" s="208"/>
      <c r="EY112" s="208"/>
      <c r="EZ112" s="208"/>
      <c r="FA112" s="208"/>
      <c r="FB112" s="208"/>
      <c r="FC112" s="208"/>
      <c r="FD112" s="208"/>
      <c r="FE112" s="208"/>
      <c r="FF112" s="208"/>
      <c r="FG112" s="208"/>
      <c r="FH112" s="208"/>
      <c r="FI112" s="208"/>
      <c r="FJ112" s="208"/>
      <c r="FK112" s="208"/>
      <c r="FL112" s="208"/>
      <c r="FM112" s="208"/>
      <c r="FN112" s="208"/>
      <c r="FO112" s="208"/>
      <c r="FP112" s="208"/>
      <c r="FQ112" s="208"/>
      <c r="FR112" s="208"/>
      <c r="FS112" s="208"/>
      <c r="FT112" s="208"/>
      <c r="FU112" s="208"/>
      <c r="FV112" s="208"/>
      <c r="FW112" s="208"/>
      <c r="FX112" s="208"/>
      <c r="FY112" s="208"/>
      <c r="FZ112" s="208"/>
      <c r="GA112" s="208"/>
      <c r="GB112" s="208"/>
      <c r="GC112" s="208"/>
      <c r="GD112" s="208"/>
      <c r="GE112" s="208"/>
      <c r="GF112" s="208"/>
      <c r="GG112" s="208"/>
      <c r="GH112" s="208"/>
      <c r="GI112" s="208"/>
      <c r="GJ112" s="208"/>
      <c r="GK112" s="208"/>
      <c r="GL112" s="208"/>
      <c r="GM112" s="208"/>
      <c r="GN112" s="208"/>
      <c r="GO112" s="208"/>
      <c r="GP112" s="208"/>
      <c r="GQ112" s="208"/>
      <c r="GR112" s="208"/>
      <c r="GS112" s="208"/>
      <c r="GT112" s="208"/>
      <c r="GU112" s="208"/>
      <c r="GV112" s="208"/>
      <c r="GW112" s="208"/>
      <c r="GX112" s="208"/>
      <c r="GY112" s="208"/>
      <c r="GZ112" s="208"/>
      <c r="HA112" s="208"/>
      <c r="HB112" s="208"/>
      <c r="HC112" s="208"/>
      <c r="HD112" s="208"/>
      <c r="HE112" s="208"/>
      <c r="HF112" s="208"/>
      <c r="HG112" s="208"/>
      <c r="HH112" s="208"/>
      <c r="HI112" s="208"/>
      <c r="HJ112" s="208"/>
      <c r="HK112" s="208"/>
      <c r="HL112" s="208"/>
      <c r="HM112" s="208"/>
      <c r="HN112" s="208"/>
      <c r="HO112" s="208"/>
      <c r="HP112" s="208"/>
      <c r="HQ112" s="208"/>
      <c r="HR112" s="208"/>
      <c r="HS112" s="208"/>
      <c r="HT112" s="208"/>
      <c r="HU112" s="208"/>
      <c r="HV112" s="208"/>
      <c r="HW112" s="208"/>
      <c r="HX112" s="208"/>
      <c r="HY112" s="208"/>
      <c r="HZ112" s="208"/>
      <c r="IA112" s="208"/>
      <c r="IB112" s="208"/>
      <c r="IC112" s="208"/>
      <c r="ID112" s="208"/>
      <c r="IE112" s="208"/>
      <c r="IF112" s="208"/>
      <c r="IG112" s="208"/>
      <c r="IH112" s="208"/>
      <c r="II112" s="208"/>
      <c r="IJ112" s="208"/>
      <c r="IK112" s="208"/>
      <c r="IL112" s="208"/>
      <c r="IM112" s="208"/>
      <c r="IN112" s="208"/>
      <c r="IO112" s="208"/>
      <c r="IP112" s="208"/>
      <c r="IQ112" s="208"/>
      <c r="IR112" s="208"/>
      <c r="IS112" s="208"/>
      <c r="IT112" s="208"/>
      <c r="IU112" s="208"/>
      <c r="IV112" s="208"/>
      <c r="IW112" s="208"/>
      <c r="IX112" s="208"/>
      <c r="IY112" s="208"/>
      <c r="IZ112" s="208"/>
      <c r="JA112" s="208"/>
      <c r="JB112" s="208"/>
      <c r="JC112" s="208"/>
      <c r="JD112" s="208"/>
      <c r="JE112" s="208"/>
      <c r="JF112" s="208"/>
      <c r="JG112" s="208"/>
      <c r="JH112" s="208"/>
      <c r="JI112" s="208"/>
      <c r="JJ112" s="208"/>
      <c r="JK112" s="208"/>
      <c r="JL112" s="208"/>
      <c r="JM112" s="208"/>
      <c r="JN112" s="208"/>
      <c r="JO112" s="208"/>
      <c r="JP112" s="208"/>
      <c r="JQ112" s="208"/>
      <c r="JR112" s="208"/>
      <c r="JS112" s="208"/>
      <c r="JT112" s="208"/>
      <c r="JU112" s="208"/>
      <c r="JV112" s="208"/>
      <c r="JW112" s="208"/>
      <c r="JX112" s="208"/>
      <c r="JY112" s="208"/>
      <c r="JZ112" s="208"/>
      <c r="KA112" s="208"/>
      <c r="KB112" s="208"/>
      <c r="AKU112" s="26"/>
      <c r="AKV112" s="26"/>
      <c r="AKW112" s="26"/>
      <c r="AKX112" s="26"/>
      <c r="AKY112" s="26"/>
      <c r="AKZ112" s="26"/>
      <c r="ALA112" s="26"/>
      <c r="ALB112" s="26"/>
      <c r="ALC112" s="26"/>
      <c r="ALD112" s="26"/>
      <c r="ALE112" s="26"/>
      <c r="ALF112" s="26"/>
      <c r="ALG112" s="26"/>
      <c r="ALH112" s="26"/>
      <c r="ALI112" s="26"/>
      <c r="ALJ112" s="26"/>
      <c r="ALK112" s="26"/>
      <c r="ALL112" s="26"/>
      <c r="ALM112" s="26"/>
      <c r="ALN112" s="26"/>
      <c r="ALO112" s="26"/>
      <c r="ALP112" s="26"/>
      <c r="ALQ112" s="26"/>
      <c r="ALR112" s="26"/>
      <c r="ALS112" s="26"/>
      <c r="ALT112" s="26"/>
      <c r="ALU112" s="26"/>
      <c r="ALV112" s="26"/>
      <c r="ALW112" s="26"/>
      <c r="ALX112" s="26"/>
      <c r="ALY112" s="26"/>
      <c r="ALZ112" s="26"/>
      <c r="AMA112" s="26"/>
      <c r="AMB112" s="26"/>
      <c r="AMC112" s="26"/>
      <c r="AMD112" s="26"/>
      <c r="AME112" s="26"/>
      <c r="AMF112" s="26"/>
      <c r="AMG112" s="26"/>
      <c r="AMH112" s="26"/>
      <c r="AMI112" s="26"/>
    </row>
    <row r="113" s="207" customFormat="true" ht="14.1" hidden="true" customHeight="true" outlineLevel="0" collapsed="false">
      <c r="A113" s="176" t="s">
        <v>372</v>
      </c>
      <c r="B113" s="176" t="s">
        <v>48</v>
      </c>
      <c r="C113" s="176" t="s">
        <v>7</v>
      </c>
      <c r="D113" s="177" t="n">
        <v>1965</v>
      </c>
      <c r="E113" s="177" t="n">
        <f aca="true">YEAR(TODAY())-D113</f>
        <v>60</v>
      </c>
      <c r="F113" s="177" t="s">
        <v>42</v>
      </c>
      <c r="G113" s="177" t="s">
        <v>76</v>
      </c>
      <c r="H113" s="265"/>
      <c r="I113" s="110"/>
      <c r="J113" s="110"/>
      <c r="K113" s="111" t="n">
        <f aca="false">IF(COUNT(M113:V113)&lt;7,W113,LARGE(M113:V113,1)+LARGE(M113:V113,2)+LARGE(M113:V113,3)+LARGE(M113:V113,4)+LARGE(M113:V113,5)+LARGE(M113:V113,6)+LARGE(M113:V113,7))</f>
        <v>0</v>
      </c>
      <c r="L113" s="111"/>
      <c r="M113" s="178"/>
      <c r="N113" s="178" t="n">
        <v>0</v>
      </c>
      <c r="O113" s="178" t="n">
        <v>0</v>
      </c>
      <c r="P113" s="178"/>
      <c r="Q113" s="178"/>
      <c r="R113" s="178"/>
      <c r="S113" s="178"/>
      <c r="T113" s="178" t="str">
        <f aca="false">BY113</f>
        <v> </v>
      </c>
      <c r="U113" s="178" t="n">
        <f aca="false">CG113</f>
        <v>0</v>
      </c>
      <c r="V113" s="178"/>
      <c r="W113" s="262" t="n">
        <f aca="false">SUM(M113:V113)</f>
        <v>0</v>
      </c>
      <c r="X113" s="115" t="s">
        <v>7</v>
      </c>
      <c r="Y113" s="111" t="s">
        <v>7</v>
      </c>
      <c r="Z113" s="113" t="s">
        <v>7</v>
      </c>
      <c r="AA113" s="113" t="s">
        <v>7</v>
      </c>
      <c r="AB113" s="113" t="e">
        <f aca="false">AA113-Z113</f>
        <v>#VALUE!</v>
      </c>
      <c r="AC113" s="4" t="s">
        <v>7</v>
      </c>
      <c r="AD113" s="111" t="s">
        <v>7</v>
      </c>
      <c r="AE113" s="4" t="s">
        <v>7</v>
      </c>
      <c r="AF113" s="184" t="s">
        <v>7</v>
      </c>
      <c r="AG113" s="180" t="s">
        <v>7</v>
      </c>
      <c r="AH113" s="181" t="s">
        <v>7</v>
      </c>
      <c r="AI113" s="181" t="s">
        <v>7</v>
      </c>
      <c r="AJ113" s="182" t="s">
        <v>7</v>
      </c>
      <c r="AK113" s="183" t="s">
        <v>7</v>
      </c>
      <c r="AL113" s="180" t="s">
        <v>7</v>
      </c>
      <c r="AM113" s="183" t="s">
        <v>7</v>
      </c>
      <c r="AN113" s="115" t="s">
        <v>7</v>
      </c>
      <c r="AO113" s="111" t="s">
        <v>7</v>
      </c>
      <c r="AP113" s="113" t="s">
        <v>7</v>
      </c>
      <c r="AQ113" s="113" t="s">
        <v>7</v>
      </c>
      <c r="AR113" s="113" t="s">
        <v>7</v>
      </c>
      <c r="AS113" s="4" t="s">
        <v>7</v>
      </c>
      <c r="AT113" s="111" t="s">
        <v>7</v>
      </c>
      <c r="AU113" s="4" t="s">
        <v>7</v>
      </c>
      <c r="AV113" s="184" t="s">
        <v>7</v>
      </c>
      <c r="AW113" s="180" t="s">
        <v>7</v>
      </c>
      <c r="AX113" s="181" t="s">
        <v>7</v>
      </c>
      <c r="AY113" s="181" t="s">
        <v>7</v>
      </c>
      <c r="AZ113" s="182" t="s">
        <v>7</v>
      </c>
      <c r="BA113" s="183" t="s">
        <v>7</v>
      </c>
      <c r="BB113" s="180" t="s">
        <v>7</v>
      </c>
      <c r="BC113" s="183" t="s">
        <v>7</v>
      </c>
      <c r="BD113" s="115" t="s">
        <v>7</v>
      </c>
      <c r="BE113" s="111" t="s">
        <v>7</v>
      </c>
      <c r="BF113" s="113" t="s">
        <v>7</v>
      </c>
      <c r="BG113" s="113" t="s">
        <v>7</v>
      </c>
      <c r="BH113" s="113" t="s">
        <v>7</v>
      </c>
      <c r="BI113" s="4" t="s">
        <v>7</v>
      </c>
      <c r="BJ113" s="111" t="s">
        <v>7</v>
      </c>
      <c r="BK113" s="4" t="s">
        <v>7</v>
      </c>
      <c r="BL113" s="185" t="s">
        <v>7</v>
      </c>
      <c r="BM113" s="186" t="s">
        <v>15</v>
      </c>
      <c r="BN113" s="187" t="s">
        <v>7</v>
      </c>
      <c r="BO113" s="187" t="s">
        <v>7</v>
      </c>
      <c r="BP113" s="187" t="s">
        <v>7</v>
      </c>
      <c r="BQ113" s="188" t="s">
        <v>7</v>
      </c>
      <c r="BR113" s="186" t="s">
        <v>7</v>
      </c>
      <c r="BS113" s="188" t="s">
        <v>7</v>
      </c>
      <c r="BT113" s="263" t="s">
        <v>7</v>
      </c>
      <c r="BU113" s="180" t="s">
        <v>7</v>
      </c>
      <c r="BV113" s="181" t="s">
        <v>7</v>
      </c>
      <c r="BW113" s="183" t="s">
        <v>7</v>
      </c>
      <c r="BX113" s="180" t="s">
        <v>7</v>
      </c>
      <c r="BY113" s="183" t="s">
        <v>7</v>
      </c>
      <c r="BZ113" s="185"/>
      <c r="CA113" s="186"/>
      <c r="CB113" s="187"/>
      <c r="CC113" s="187"/>
      <c r="CD113" s="187" t="n">
        <f aca="false">CC113-CB113</f>
        <v>0</v>
      </c>
      <c r="CE113" s="188"/>
      <c r="CF113" s="186"/>
      <c r="CG113" s="188"/>
      <c r="CH113" s="263"/>
      <c r="CI113" s="180"/>
      <c r="CJ113" s="181" t="s">
        <v>7</v>
      </c>
      <c r="CK113" s="181" t="s">
        <v>7</v>
      </c>
      <c r="CL113" s="181" t="s">
        <v>7</v>
      </c>
      <c r="CM113" s="183"/>
      <c r="CN113" s="180"/>
      <c r="CO113" s="183"/>
      <c r="CX113" s="211"/>
      <c r="CY113" s="208"/>
      <c r="CZ113" s="208"/>
      <c r="DA113" s="208"/>
      <c r="DB113" s="208"/>
      <c r="DC113" s="208"/>
      <c r="DD113" s="208"/>
      <c r="DE113" s="208"/>
      <c r="DF113" s="208"/>
      <c r="DG113" s="208"/>
      <c r="DH113" s="208"/>
      <c r="DI113" s="208"/>
      <c r="DJ113" s="208"/>
      <c r="DK113" s="208"/>
      <c r="DL113" s="208"/>
      <c r="DM113" s="208"/>
      <c r="DN113" s="208"/>
      <c r="DO113" s="208"/>
      <c r="DP113" s="208"/>
      <c r="DQ113" s="208"/>
      <c r="DR113" s="208"/>
      <c r="DS113" s="208"/>
      <c r="DT113" s="208"/>
      <c r="DU113" s="208"/>
      <c r="DV113" s="208"/>
      <c r="DW113" s="208"/>
      <c r="DX113" s="208"/>
      <c r="DY113" s="208"/>
      <c r="DZ113" s="208"/>
      <c r="EA113" s="208"/>
      <c r="EB113" s="208"/>
      <c r="EC113" s="208"/>
      <c r="ED113" s="208"/>
      <c r="EE113" s="208"/>
      <c r="EF113" s="208"/>
      <c r="EG113" s="208"/>
      <c r="EH113" s="208"/>
      <c r="EI113" s="208"/>
      <c r="EJ113" s="208"/>
      <c r="EK113" s="208"/>
      <c r="EL113" s="208"/>
      <c r="EM113" s="208"/>
      <c r="EN113" s="208"/>
      <c r="EO113" s="208"/>
      <c r="EP113" s="208"/>
      <c r="EQ113" s="208"/>
      <c r="ER113" s="208"/>
      <c r="ES113" s="208"/>
      <c r="ET113" s="208"/>
      <c r="EU113" s="208"/>
      <c r="EV113" s="208"/>
      <c r="EW113" s="208"/>
      <c r="EX113" s="208"/>
      <c r="EY113" s="208"/>
      <c r="EZ113" s="208"/>
      <c r="FA113" s="208"/>
      <c r="FB113" s="208"/>
      <c r="FC113" s="208"/>
      <c r="FD113" s="208"/>
      <c r="FE113" s="208"/>
      <c r="FF113" s="208"/>
      <c r="FG113" s="208"/>
      <c r="FH113" s="208"/>
      <c r="FI113" s="208"/>
      <c r="FJ113" s="208"/>
      <c r="FK113" s="208"/>
      <c r="FL113" s="208"/>
      <c r="FM113" s="208"/>
      <c r="FN113" s="208"/>
      <c r="FO113" s="208"/>
      <c r="FP113" s="208"/>
      <c r="FQ113" s="208"/>
      <c r="FR113" s="208"/>
      <c r="FS113" s="208"/>
      <c r="FT113" s="208"/>
      <c r="FU113" s="208"/>
      <c r="FV113" s="208"/>
      <c r="FW113" s="208"/>
      <c r="FX113" s="208"/>
      <c r="FY113" s="208"/>
      <c r="FZ113" s="208"/>
      <c r="GA113" s="208"/>
      <c r="GB113" s="208"/>
      <c r="GC113" s="208"/>
      <c r="GD113" s="208"/>
      <c r="GE113" s="208"/>
      <c r="GF113" s="208"/>
      <c r="GG113" s="208"/>
      <c r="GH113" s="208"/>
      <c r="GI113" s="208"/>
      <c r="GJ113" s="208"/>
      <c r="GK113" s="208"/>
      <c r="GL113" s="208"/>
      <c r="GM113" s="208"/>
      <c r="GN113" s="208"/>
      <c r="GO113" s="208"/>
      <c r="GP113" s="208"/>
      <c r="GQ113" s="208"/>
      <c r="GR113" s="208"/>
      <c r="GS113" s="208"/>
      <c r="GT113" s="208"/>
      <c r="GU113" s="208"/>
      <c r="GV113" s="208"/>
      <c r="GW113" s="208"/>
      <c r="GX113" s="208"/>
      <c r="GY113" s="208"/>
      <c r="GZ113" s="208"/>
      <c r="HA113" s="208"/>
      <c r="HB113" s="208"/>
      <c r="HC113" s="208"/>
      <c r="HD113" s="208"/>
      <c r="HE113" s="208"/>
      <c r="HF113" s="208"/>
      <c r="HG113" s="208"/>
      <c r="HH113" s="208"/>
      <c r="HI113" s="208"/>
      <c r="HJ113" s="208"/>
      <c r="HK113" s="208"/>
      <c r="HL113" s="208"/>
      <c r="HM113" s="208"/>
      <c r="HN113" s="208"/>
      <c r="HO113" s="208"/>
      <c r="HP113" s="208"/>
      <c r="HQ113" s="208"/>
      <c r="HR113" s="208"/>
      <c r="HS113" s="208"/>
      <c r="HT113" s="208"/>
      <c r="HU113" s="208"/>
      <c r="HV113" s="208"/>
      <c r="HW113" s="208"/>
      <c r="HX113" s="208"/>
      <c r="HY113" s="208"/>
      <c r="HZ113" s="208"/>
      <c r="IA113" s="208"/>
      <c r="IB113" s="208"/>
      <c r="IC113" s="208"/>
      <c r="ID113" s="208"/>
      <c r="IE113" s="208"/>
      <c r="IF113" s="208"/>
      <c r="IG113" s="208"/>
      <c r="IH113" s="208"/>
      <c r="II113" s="208"/>
      <c r="IJ113" s="208"/>
      <c r="IK113" s="208"/>
      <c r="IL113" s="208"/>
      <c r="IM113" s="208"/>
      <c r="IN113" s="208"/>
      <c r="IO113" s="208"/>
      <c r="IP113" s="208"/>
      <c r="IQ113" s="208"/>
      <c r="IR113" s="208"/>
      <c r="IS113" s="208"/>
      <c r="IT113" s="208"/>
      <c r="IU113" s="208"/>
      <c r="IV113" s="208"/>
      <c r="IW113" s="208"/>
      <c r="IX113" s="208"/>
      <c r="IY113" s="208"/>
      <c r="IZ113" s="208"/>
      <c r="JA113" s="208"/>
      <c r="JB113" s="208"/>
      <c r="JC113" s="208"/>
      <c r="JD113" s="208"/>
      <c r="JE113" s="208"/>
      <c r="JF113" s="208"/>
      <c r="JG113" s="208"/>
      <c r="JH113" s="208"/>
      <c r="JI113" s="208"/>
      <c r="JJ113" s="208"/>
      <c r="JK113" s="208"/>
      <c r="JL113" s="208"/>
      <c r="JM113" s="208"/>
      <c r="JN113" s="208"/>
      <c r="JO113" s="208"/>
      <c r="JP113" s="208"/>
      <c r="JQ113" s="208"/>
      <c r="JR113" s="208"/>
      <c r="JS113" s="208"/>
      <c r="JT113" s="208"/>
      <c r="JU113" s="208"/>
      <c r="JV113" s="208"/>
      <c r="JW113" s="208"/>
      <c r="JX113" s="208"/>
      <c r="JY113" s="208"/>
      <c r="JZ113" s="208"/>
      <c r="KA113" s="208"/>
      <c r="KB113" s="208"/>
      <c r="AKU113" s="26"/>
      <c r="AKV113" s="26"/>
      <c r="AKW113" s="26"/>
      <c r="AKX113" s="26"/>
      <c r="AKY113" s="26"/>
      <c r="AKZ113" s="26"/>
      <c r="ALA113" s="26"/>
      <c r="ALB113" s="26"/>
      <c r="ALC113" s="26"/>
      <c r="ALD113" s="26"/>
      <c r="ALE113" s="26"/>
      <c r="ALF113" s="26"/>
      <c r="ALG113" s="26"/>
      <c r="ALH113" s="26"/>
      <c r="ALI113" s="26"/>
      <c r="ALJ113" s="26"/>
      <c r="ALK113" s="26"/>
      <c r="ALL113" s="26"/>
      <c r="ALM113" s="26"/>
      <c r="ALN113" s="26"/>
      <c r="ALO113" s="26"/>
      <c r="ALP113" s="26"/>
      <c r="ALQ113" s="26"/>
      <c r="ALR113" s="26"/>
      <c r="ALS113" s="26"/>
      <c r="ALT113" s="26"/>
      <c r="ALU113" s="26"/>
      <c r="ALV113" s="26"/>
      <c r="ALW113" s="26"/>
      <c r="ALX113" s="26"/>
      <c r="ALY113" s="26"/>
      <c r="ALZ113" s="26"/>
      <c r="AMA113" s="26"/>
      <c r="AMB113" s="26"/>
      <c r="AMC113" s="26"/>
      <c r="AMD113" s="26"/>
      <c r="AME113" s="26"/>
      <c r="AMF113" s="26"/>
      <c r="AMG113" s="26"/>
      <c r="AMH113" s="26"/>
      <c r="AMI113" s="26"/>
    </row>
    <row r="114" s="207" customFormat="true" ht="14.1" hidden="true" customHeight="true" outlineLevel="0" collapsed="false">
      <c r="A114" s="176" t="s">
        <v>375</v>
      </c>
      <c r="B114" s="176" t="s">
        <v>84</v>
      </c>
      <c r="C114" s="176" t="s">
        <v>265</v>
      </c>
      <c r="D114" s="177" t="n">
        <v>1964</v>
      </c>
      <c r="E114" s="177" t="n">
        <f aca="true">YEAR(TODAY())-D114</f>
        <v>61</v>
      </c>
      <c r="F114" s="177" t="s">
        <v>42</v>
      </c>
      <c r="G114" s="177" t="s">
        <v>105</v>
      </c>
      <c r="H114" s="265"/>
      <c r="I114" s="110"/>
      <c r="J114" s="110"/>
      <c r="K114" s="111" t="n">
        <f aca="false">IF(COUNT(M114:V114)&lt;7,W114,LARGE(M114:V114,1)+LARGE(M114:V114,2)+LARGE(M114:V114,3)+LARGE(M114:V114,4)+LARGE(M114:V114,5)+LARGE(M114:V114,6)+LARGE(M114:V114,7))</f>
        <v>0</v>
      </c>
      <c r="L114" s="111"/>
      <c r="M114" s="178"/>
      <c r="N114" s="178" t="n">
        <v>0</v>
      </c>
      <c r="O114" s="178" t="n">
        <v>0</v>
      </c>
      <c r="P114" s="178"/>
      <c r="Q114" s="178"/>
      <c r="R114" s="178"/>
      <c r="S114" s="178"/>
      <c r="T114" s="178" t="str">
        <f aca="false">BY114</f>
        <v> </v>
      </c>
      <c r="U114" s="178" t="n">
        <f aca="false">CG114</f>
        <v>0</v>
      </c>
      <c r="V114" s="178"/>
      <c r="W114" s="262" t="n">
        <f aca="false">SUM(M114:V114)</f>
        <v>0</v>
      </c>
      <c r="X114" s="115" t="s">
        <v>7</v>
      </c>
      <c r="Y114" s="111" t="s">
        <v>7</v>
      </c>
      <c r="Z114" s="113" t="s">
        <v>7</v>
      </c>
      <c r="AA114" s="113" t="s">
        <v>7</v>
      </c>
      <c r="AB114" s="113" t="e">
        <f aca="false">AA114-Z114</f>
        <v>#VALUE!</v>
      </c>
      <c r="AC114" s="4" t="s">
        <v>7</v>
      </c>
      <c r="AD114" s="111" t="s">
        <v>7</v>
      </c>
      <c r="AE114" s="4" t="s">
        <v>7</v>
      </c>
      <c r="AF114" s="184" t="s">
        <v>7</v>
      </c>
      <c r="AG114" s="180" t="s">
        <v>7</v>
      </c>
      <c r="AH114" s="181" t="s">
        <v>7</v>
      </c>
      <c r="AI114" s="181" t="s">
        <v>7</v>
      </c>
      <c r="AJ114" s="182" t="s">
        <v>7</v>
      </c>
      <c r="AK114" s="183" t="s">
        <v>7</v>
      </c>
      <c r="AL114" s="180" t="s">
        <v>7</v>
      </c>
      <c r="AM114" s="183" t="s">
        <v>7</v>
      </c>
      <c r="AN114" s="115" t="s">
        <v>7</v>
      </c>
      <c r="AO114" s="111" t="s">
        <v>7</v>
      </c>
      <c r="AP114" s="113" t="s">
        <v>7</v>
      </c>
      <c r="AQ114" s="113" t="s">
        <v>7</v>
      </c>
      <c r="AR114" s="113" t="s">
        <v>7</v>
      </c>
      <c r="AS114" s="4" t="s">
        <v>7</v>
      </c>
      <c r="AT114" s="111" t="s">
        <v>7</v>
      </c>
      <c r="AU114" s="4" t="s">
        <v>7</v>
      </c>
      <c r="AV114" s="184" t="s">
        <v>7</v>
      </c>
      <c r="AW114" s="180" t="s">
        <v>7</v>
      </c>
      <c r="AX114" s="181" t="s">
        <v>7</v>
      </c>
      <c r="AY114" s="181" t="s">
        <v>7</v>
      </c>
      <c r="AZ114" s="182" t="s">
        <v>7</v>
      </c>
      <c r="BA114" s="183" t="s">
        <v>7</v>
      </c>
      <c r="BB114" s="180" t="s">
        <v>7</v>
      </c>
      <c r="BC114" s="183" t="s">
        <v>7</v>
      </c>
      <c r="BD114" s="115" t="s">
        <v>7</v>
      </c>
      <c r="BE114" s="111" t="s">
        <v>7</v>
      </c>
      <c r="BF114" s="113" t="s">
        <v>7</v>
      </c>
      <c r="BG114" s="113" t="s">
        <v>7</v>
      </c>
      <c r="BH114" s="113" t="s">
        <v>7</v>
      </c>
      <c r="BI114" s="4" t="s">
        <v>7</v>
      </c>
      <c r="BJ114" s="111" t="s">
        <v>7</v>
      </c>
      <c r="BK114" s="4" t="s">
        <v>7</v>
      </c>
      <c r="BL114" s="185" t="s">
        <v>7</v>
      </c>
      <c r="BM114" s="186" t="s">
        <v>15</v>
      </c>
      <c r="BN114" s="187" t="s">
        <v>7</v>
      </c>
      <c r="BO114" s="187" t="s">
        <v>7</v>
      </c>
      <c r="BP114" s="187" t="s">
        <v>7</v>
      </c>
      <c r="BQ114" s="188" t="s">
        <v>7</v>
      </c>
      <c r="BR114" s="186" t="s">
        <v>7</v>
      </c>
      <c r="BS114" s="188" t="s">
        <v>7</v>
      </c>
      <c r="BT114" s="263" t="s">
        <v>7</v>
      </c>
      <c r="BU114" s="180" t="s">
        <v>7</v>
      </c>
      <c r="BV114" s="181" t="s">
        <v>7</v>
      </c>
      <c r="BW114" s="183" t="s">
        <v>7</v>
      </c>
      <c r="BX114" s="180" t="s">
        <v>7</v>
      </c>
      <c r="BY114" s="183" t="s">
        <v>7</v>
      </c>
      <c r="BZ114" s="185"/>
      <c r="CA114" s="186"/>
      <c r="CB114" s="187"/>
      <c r="CC114" s="187"/>
      <c r="CD114" s="187" t="n">
        <f aca="false">CC114-CB114</f>
        <v>0</v>
      </c>
      <c r="CE114" s="188"/>
      <c r="CF114" s="186"/>
      <c r="CG114" s="188"/>
      <c r="CH114" s="263"/>
      <c r="CI114" s="180"/>
      <c r="CJ114" s="181" t="s">
        <v>7</v>
      </c>
      <c r="CK114" s="181" t="s">
        <v>7</v>
      </c>
      <c r="CL114" s="181" t="s">
        <v>7</v>
      </c>
      <c r="CM114" s="183"/>
      <c r="CN114" s="180"/>
      <c r="CO114" s="183"/>
      <c r="CX114" s="211"/>
      <c r="CY114" s="208"/>
      <c r="CZ114" s="208"/>
      <c r="DA114" s="208"/>
      <c r="DB114" s="208"/>
      <c r="DC114" s="208"/>
      <c r="DD114" s="208"/>
      <c r="DE114" s="208"/>
      <c r="DF114" s="208"/>
      <c r="DG114" s="208"/>
      <c r="DH114" s="208"/>
      <c r="DI114" s="208"/>
      <c r="DJ114" s="208"/>
      <c r="DK114" s="208"/>
      <c r="DL114" s="208"/>
      <c r="DM114" s="208"/>
      <c r="DN114" s="208"/>
      <c r="DO114" s="208"/>
      <c r="DP114" s="208"/>
      <c r="DQ114" s="208"/>
      <c r="DR114" s="208"/>
      <c r="DS114" s="208"/>
      <c r="DT114" s="208"/>
      <c r="DU114" s="208"/>
      <c r="DV114" s="208"/>
      <c r="DW114" s="208"/>
      <c r="DX114" s="208"/>
      <c r="DY114" s="208"/>
      <c r="DZ114" s="208"/>
      <c r="EA114" s="208"/>
      <c r="EB114" s="208"/>
      <c r="EC114" s="208"/>
      <c r="ED114" s="208"/>
      <c r="EE114" s="208"/>
      <c r="EF114" s="208"/>
      <c r="EG114" s="208"/>
      <c r="EH114" s="208"/>
      <c r="EI114" s="208"/>
      <c r="EJ114" s="208"/>
      <c r="EK114" s="208"/>
      <c r="EL114" s="208"/>
      <c r="EM114" s="208"/>
      <c r="EN114" s="208"/>
      <c r="EO114" s="208"/>
      <c r="EP114" s="208"/>
      <c r="EQ114" s="208"/>
      <c r="ER114" s="208"/>
      <c r="ES114" s="208"/>
      <c r="ET114" s="208"/>
      <c r="EU114" s="208"/>
      <c r="EV114" s="208"/>
      <c r="EW114" s="208"/>
      <c r="EX114" s="208"/>
      <c r="EY114" s="208"/>
      <c r="EZ114" s="208"/>
      <c r="FA114" s="208"/>
      <c r="FB114" s="208"/>
      <c r="FC114" s="208"/>
      <c r="FD114" s="208"/>
      <c r="FE114" s="208"/>
      <c r="FF114" s="208"/>
      <c r="FG114" s="208"/>
      <c r="FH114" s="208"/>
      <c r="FI114" s="208"/>
      <c r="FJ114" s="208"/>
      <c r="FK114" s="208"/>
      <c r="FL114" s="208"/>
      <c r="FM114" s="208"/>
      <c r="FN114" s="208"/>
      <c r="FO114" s="208"/>
      <c r="FP114" s="208"/>
      <c r="FQ114" s="208"/>
      <c r="FR114" s="208"/>
      <c r="FS114" s="208"/>
      <c r="FT114" s="208"/>
      <c r="FU114" s="208"/>
      <c r="FV114" s="208"/>
      <c r="FW114" s="208"/>
      <c r="FX114" s="208"/>
      <c r="FY114" s="208"/>
      <c r="FZ114" s="208"/>
      <c r="GA114" s="208"/>
      <c r="GB114" s="208"/>
      <c r="GC114" s="208"/>
      <c r="GD114" s="208"/>
      <c r="GE114" s="208"/>
      <c r="GF114" s="208"/>
      <c r="GG114" s="208"/>
      <c r="GH114" s="208"/>
      <c r="GI114" s="208"/>
      <c r="GJ114" s="208"/>
      <c r="GK114" s="208"/>
      <c r="GL114" s="208"/>
      <c r="GM114" s="208"/>
      <c r="GN114" s="208"/>
      <c r="GO114" s="208"/>
      <c r="GP114" s="208"/>
      <c r="GQ114" s="208"/>
      <c r="GR114" s="208"/>
      <c r="GS114" s="208"/>
      <c r="GT114" s="208"/>
      <c r="GU114" s="208"/>
      <c r="GV114" s="208"/>
      <c r="GW114" s="208"/>
      <c r="GX114" s="208"/>
      <c r="GY114" s="208"/>
      <c r="GZ114" s="208"/>
      <c r="HA114" s="208"/>
      <c r="HB114" s="208"/>
      <c r="HC114" s="208"/>
      <c r="HD114" s="208"/>
      <c r="HE114" s="208"/>
      <c r="HF114" s="208"/>
      <c r="HG114" s="208"/>
      <c r="HH114" s="208"/>
      <c r="HI114" s="208"/>
      <c r="HJ114" s="208"/>
      <c r="HK114" s="208"/>
      <c r="HL114" s="208"/>
      <c r="HM114" s="208"/>
      <c r="HN114" s="208"/>
      <c r="HO114" s="208"/>
      <c r="HP114" s="208"/>
      <c r="HQ114" s="208"/>
      <c r="HR114" s="208"/>
      <c r="HS114" s="208"/>
      <c r="HT114" s="208"/>
      <c r="HU114" s="208"/>
      <c r="HV114" s="208"/>
      <c r="HW114" s="208"/>
      <c r="HX114" s="208"/>
      <c r="HY114" s="208"/>
      <c r="HZ114" s="208"/>
      <c r="IA114" s="208"/>
      <c r="IB114" s="208"/>
      <c r="IC114" s="208"/>
      <c r="ID114" s="208"/>
      <c r="IE114" s="208"/>
      <c r="IF114" s="208"/>
      <c r="IG114" s="208"/>
      <c r="IH114" s="208"/>
      <c r="II114" s="208"/>
      <c r="IJ114" s="208"/>
      <c r="IK114" s="208"/>
      <c r="IL114" s="208"/>
      <c r="IM114" s="208"/>
      <c r="IN114" s="208"/>
      <c r="IO114" s="208"/>
      <c r="IP114" s="208"/>
      <c r="IQ114" s="208"/>
      <c r="IR114" s="208"/>
      <c r="IS114" s="208"/>
      <c r="IT114" s="208"/>
      <c r="IU114" s="208"/>
      <c r="IV114" s="208"/>
      <c r="IW114" s="208"/>
      <c r="IX114" s="208"/>
      <c r="IY114" s="208"/>
      <c r="IZ114" s="208"/>
      <c r="JA114" s="208"/>
      <c r="JB114" s="208"/>
      <c r="JC114" s="208"/>
      <c r="JD114" s="208"/>
      <c r="JE114" s="208"/>
      <c r="JF114" s="208"/>
      <c r="JG114" s="208"/>
      <c r="JH114" s="208"/>
      <c r="JI114" s="208"/>
      <c r="JJ114" s="208"/>
      <c r="JK114" s="208"/>
      <c r="JL114" s="208"/>
      <c r="JM114" s="208"/>
      <c r="JN114" s="208"/>
      <c r="JO114" s="208"/>
      <c r="JP114" s="208"/>
      <c r="JQ114" s="208"/>
      <c r="JR114" s="208"/>
      <c r="JS114" s="208"/>
      <c r="JT114" s="208"/>
      <c r="JU114" s="208"/>
      <c r="JV114" s="208"/>
      <c r="JW114" s="208"/>
      <c r="JX114" s="208"/>
      <c r="JY114" s="208"/>
      <c r="JZ114" s="208"/>
      <c r="KA114" s="208"/>
      <c r="KB114" s="208"/>
      <c r="AKU114" s="26"/>
      <c r="AKV114" s="26"/>
      <c r="AKW114" s="26"/>
      <c r="AKX114" s="26"/>
      <c r="AKY114" s="26"/>
      <c r="AKZ114" s="26"/>
      <c r="ALA114" s="26"/>
      <c r="ALB114" s="26"/>
      <c r="ALC114" s="26"/>
      <c r="ALD114" s="26"/>
      <c r="ALE114" s="26"/>
      <c r="ALF114" s="26"/>
      <c r="ALG114" s="26"/>
      <c r="ALH114" s="26"/>
      <c r="ALI114" s="26"/>
      <c r="ALJ114" s="26"/>
      <c r="ALK114" s="26"/>
      <c r="ALL114" s="26"/>
      <c r="ALM114" s="26"/>
      <c r="ALN114" s="26"/>
      <c r="ALO114" s="26"/>
      <c r="ALP114" s="26"/>
      <c r="ALQ114" s="26"/>
      <c r="ALR114" s="26"/>
      <c r="ALS114" s="26"/>
      <c r="ALT114" s="26"/>
      <c r="ALU114" s="26"/>
      <c r="ALV114" s="26"/>
      <c r="ALW114" s="26"/>
      <c r="ALX114" s="26"/>
      <c r="ALY114" s="26"/>
      <c r="ALZ114" s="26"/>
      <c r="AMA114" s="26"/>
      <c r="AMB114" s="26"/>
      <c r="AMC114" s="26"/>
      <c r="AMD114" s="26"/>
      <c r="AME114" s="26"/>
      <c r="AMF114" s="26"/>
      <c r="AMG114" s="26"/>
      <c r="AMH114" s="26"/>
      <c r="AMI114" s="26"/>
    </row>
    <row r="115" s="207" customFormat="true" ht="14.1" hidden="true" customHeight="true" outlineLevel="0" collapsed="false">
      <c r="A115" s="176" t="s">
        <v>378</v>
      </c>
      <c r="B115" s="176" t="s">
        <v>379</v>
      </c>
      <c r="C115" s="176" t="s">
        <v>7</v>
      </c>
      <c r="D115" s="177" t="n">
        <v>1965</v>
      </c>
      <c r="E115" s="177" t="n">
        <f aca="true">YEAR(TODAY())-D115</f>
        <v>60</v>
      </c>
      <c r="F115" s="177" t="s">
        <v>121</v>
      </c>
      <c r="G115" s="177" t="s">
        <v>221</v>
      </c>
      <c r="H115" s="265"/>
      <c r="I115" s="110"/>
      <c r="J115" s="110"/>
      <c r="K115" s="111" t="n">
        <f aca="false">IF(COUNT(M115:V115)&lt;7,W115,LARGE(M115:V115,1)+LARGE(M115:V115,2)+LARGE(M115:V115,3)+LARGE(M115:V115,4)+LARGE(M115:V115,5)+LARGE(M115:V115,6)+LARGE(M115:V115,7))</f>
        <v>0</v>
      </c>
      <c r="L115" s="111"/>
      <c r="M115" s="178"/>
      <c r="N115" s="178" t="n">
        <v>0</v>
      </c>
      <c r="O115" s="178" t="n">
        <v>0</v>
      </c>
      <c r="P115" s="178"/>
      <c r="Q115" s="178"/>
      <c r="R115" s="178"/>
      <c r="S115" s="178"/>
      <c r="T115" s="178" t="str">
        <f aca="false">BY115</f>
        <v> </v>
      </c>
      <c r="U115" s="178" t="n">
        <f aca="false">CG115</f>
        <v>0</v>
      </c>
      <c r="V115" s="178"/>
      <c r="W115" s="262" t="n">
        <f aca="false">SUM(M115:V115)</f>
        <v>0</v>
      </c>
      <c r="X115" s="115" t="s">
        <v>7</v>
      </c>
      <c r="Y115" s="111" t="s">
        <v>7</v>
      </c>
      <c r="Z115" s="113" t="s">
        <v>7</v>
      </c>
      <c r="AA115" s="113" t="s">
        <v>7</v>
      </c>
      <c r="AB115" s="113" t="e">
        <f aca="false">AA115-Z115</f>
        <v>#VALUE!</v>
      </c>
      <c r="AC115" s="4" t="s">
        <v>7</v>
      </c>
      <c r="AD115" s="111" t="s">
        <v>7</v>
      </c>
      <c r="AE115" s="4" t="s">
        <v>7</v>
      </c>
      <c r="AF115" s="184" t="s">
        <v>7</v>
      </c>
      <c r="AG115" s="180" t="s">
        <v>7</v>
      </c>
      <c r="AH115" s="181" t="s">
        <v>7</v>
      </c>
      <c r="AI115" s="181" t="s">
        <v>7</v>
      </c>
      <c r="AJ115" s="182" t="s">
        <v>7</v>
      </c>
      <c r="AK115" s="183" t="s">
        <v>7</v>
      </c>
      <c r="AL115" s="180" t="s">
        <v>7</v>
      </c>
      <c r="AM115" s="183" t="s">
        <v>7</v>
      </c>
      <c r="AN115" s="115" t="s">
        <v>7</v>
      </c>
      <c r="AO115" s="111" t="s">
        <v>7</v>
      </c>
      <c r="AP115" s="113" t="s">
        <v>7</v>
      </c>
      <c r="AQ115" s="113" t="s">
        <v>7</v>
      </c>
      <c r="AR115" s="113" t="s">
        <v>7</v>
      </c>
      <c r="AS115" s="4" t="s">
        <v>7</v>
      </c>
      <c r="AT115" s="111" t="s">
        <v>7</v>
      </c>
      <c r="AU115" s="4" t="s">
        <v>7</v>
      </c>
      <c r="AV115" s="184" t="s">
        <v>7</v>
      </c>
      <c r="AW115" s="180" t="s">
        <v>7</v>
      </c>
      <c r="AX115" s="181" t="s">
        <v>7</v>
      </c>
      <c r="AY115" s="181" t="s">
        <v>7</v>
      </c>
      <c r="AZ115" s="182" t="s">
        <v>7</v>
      </c>
      <c r="BA115" s="183" t="s">
        <v>7</v>
      </c>
      <c r="BB115" s="180" t="s">
        <v>7</v>
      </c>
      <c r="BC115" s="183" t="s">
        <v>7</v>
      </c>
      <c r="BD115" s="115" t="s">
        <v>7</v>
      </c>
      <c r="BE115" s="111" t="s">
        <v>7</v>
      </c>
      <c r="BF115" s="113" t="s">
        <v>7</v>
      </c>
      <c r="BG115" s="113" t="s">
        <v>7</v>
      </c>
      <c r="BH115" s="113" t="s">
        <v>7</v>
      </c>
      <c r="BI115" s="4" t="s">
        <v>7</v>
      </c>
      <c r="BJ115" s="111" t="s">
        <v>7</v>
      </c>
      <c r="BK115" s="4" t="s">
        <v>7</v>
      </c>
      <c r="BL115" s="185" t="s">
        <v>7</v>
      </c>
      <c r="BM115" s="186" t="s">
        <v>15</v>
      </c>
      <c r="BN115" s="187" t="s">
        <v>7</v>
      </c>
      <c r="BO115" s="187" t="s">
        <v>7</v>
      </c>
      <c r="BP115" s="187" t="s">
        <v>7</v>
      </c>
      <c r="BQ115" s="188" t="s">
        <v>7</v>
      </c>
      <c r="BR115" s="186" t="s">
        <v>7</v>
      </c>
      <c r="BS115" s="188" t="s">
        <v>7</v>
      </c>
      <c r="BT115" s="263" t="s">
        <v>7</v>
      </c>
      <c r="BU115" s="180" t="s">
        <v>7</v>
      </c>
      <c r="BV115" s="181" t="s">
        <v>7</v>
      </c>
      <c r="BW115" s="183" t="s">
        <v>7</v>
      </c>
      <c r="BX115" s="180" t="s">
        <v>7</v>
      </c>
      <c r="BY115" s="183" t="s">
        <v>7</v>
      </c>
      <c r="BZ115" s="185"/>
      <c r="CA115" s="186"/>
      <c r="CB115" s="187"/>
      <c r="CC115" s="187"/>
      <c r="CD115" s="187" t="n">
        <f aca="false">CC115-CB115</f>
        <v>0</v>
      </c>
      <c r="CE115" s="188"/>
      <c r="CF115" s="186"/>
      <c r="CG115" s="188"/>
      <c r="CH115" s="263"/>
      <c r="CI115" s="180"/>
      <c r="CJ115" s="181" t="s">
        <v>7</v>
      </c>
      <c r="CK115" s="181" t="s">
        <v>7</v>
      </c>
      <c r="CL115" s="181" t="s">
        <v>7</v>
      </c>
      <c r="CM115" s="183"/>
      <c r="CN115" s="180"/>
      <c r="CO115" s="183"/>
      <c r="CX115" s="211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  <c r="EB115" s="208"/>
      <c r="EC115" s="208"/>
      <c r="ED115" s="208"/>
      <c r="EE115" s="208"/>
      <c r="EF115" s="208"/>
      <c r="EG115" s="208"/>
      <c r="EH115" s="208"/>
      <c r="EI115" s="208"/>
      <c r="EJ115" s="208"/>
      <c r="EK115" s="208"/>
      <c r="EL115" s="208"/>
      <c r="EM115" s="208"/>
      <c r="EN115" s="208"/>
      <c r="EO115" s="208"/>
      <c r="EP115" s="208"/>
      <c r="EQ115" s="208"/>
      <c r="ER115" s="208"/>
      <c r="ES115" s="208"/>
      <c r="ET115" s="208"/>
      <c r="EU115" s="208"/>
      <c r="EV115" s="208"/>
      <c r="EW115" s="208"/>
      <c r="EX115" s="208"/>
      <c r="EY115" s="208"/>
      <c r="EZ115" s="208"/>
      <c r="FA115" s="208"/>
      <c r="FB115" s="208"/>
      <c r="FC115" s="208"/>
      <c r="FD115" s="208"/>
      <c r="FE115" s="208"/>
      <c r="FF115" s="208"/>
      <c r="FG115" s="208"/>
      <c r="FH115" s="208"/>
      <c r="FI115" s="208"/>
      <c r="FJ115" s="208"/>
      <c r="FK115" s="208"/>
      <c r="FL115" s="208"/>
      <c r="FM115" s="208"/>
      <c r="FN115" s="208"/>
      <c r="FO115" s="208"/>
      <c r="FP115" s="208"/>
      <c r="FQ115" s="208"/>
      <c r="FR115" s="208"/>
      <c r="FS115" s="208"/>
      <c r="FT115" s="208"/>
      <c r="FU115" s="208"/>
      <c r="FV115" s="208"/>
      <c r="FW115" s="208"/>
      <c r="FX115" s="208"/>
      <c r="FY115" s="208"/>
      <c r="FZ115" s="208"/>
      <c r="GA115" s="208"/>
      <c r="GB115" s="208"/>
      <c r="GC115" s="208"/>
      <c r="GD115" s="208"/>
      <c r="GE115" s="208"/>
      <c r="GF115" s="208"/>
      <c r="GG115" s="208"/>
      <c r="GH115" s="208"/>
      <c r="GI115" s="208"/>
      <c r="GJ115" s="208"/>
      <c r="GK115" s="208"/>
      <c r="GL115" s="208"/>
      <c r="GM115" s="208"/>
      <c r="GN115" s="208"/>
      <c r="GO115" s="208"/>
      <c r="GP115" s="208"/>
      <c r="GQ115" s="208"/>
      <c r="GR115" s="208"/>
      <c r="GS115" s="208"/>
      <c r="GT115" s="208"/>
      <c r="GU115" s="208"/>
      <c r="GV115" s="208"/>
      <c r="GW115" s="208"/>
      <c r="GX115" s="208"/>
      <c r="GY115" s="208"/>
      <c r="GZ115" s="208"/>
      <c r="HA115" s="208"/>
      <c r="HB115" s="208"/>
      <c r="HC115" s="208"/>
      <c r="HD115" s="208"/>
      <c r="HE115" s="208"/>
      <c r="HF115" s="208"/>
      <c r="HG115" s="208"/>
      <c r="HH115" s="208"/>
      <c r="HI115" s="208"/>
      <c r="HJ115" s="208"/>
      <c r="HK115" s="208"/>
      <c r="HL115" s="208"/>
      <c r="HM115" s="208"/>
      <c r="HN115" s="208"/>
      <c r="HO115" s="208"/>
      <c r="HP115" s="208"/>
      <c r="HQ115" s="208"/>
      <c r="HR115" s="208"/>
      <c r="HS115" s="208"/>
      <c r="HT115" s="208"/>
      <c r="HU115" s="208"/>
      <c r="HV115" s="208"/>
      <c r="HW115" s="208"/>
      <c r="HX115" s="208"/>
      <c r="HY115" s="208"/>
      <c r="HZ115" s="208"/>
      <c r="IA115" s="208"/>
      <c r="IB115" s="208"/>
      <c r="IC115" s="208"/>
      <c r="ID115" s="208"/>
      <c r="IE115" s="208"/>
      <c r="IF115" s="208"/>
      <c r="IG115" s="208"/>
      <c r="IH115" s="208"/>
      <c r="II115" s="208"/>
      <c r="IJ115" s="208"/>
      <c r="IK115" s="208"/>
      <c r="IL115" s="208"/>
      <c r="IM115" s="208"/>
      <c r="IN115" s="208"/>
      <c r="IO115" s="208"/>
      <c r="IP115" s="208"/>
      <c r="IQ115" s="208"/>
      <c r="IR115" s="208"/>
      <c r="IS115" s="208"/>
      <c r="IT115" s="208"/>
      <c r="IU115" s="208"/>
      <c r="IV115" s="208"/>
      <c r="IW115" s="208"/>
      <c r="IX115" s="208"/>
      <c r="IY115" s="208"/>
      <c r="IZ115" s="208"/>
      <c r="JA115" s="208"/>
      <c r="JB115" s="208"/>
      <c r="JC115" s="208"/>
      <c r="JD115" s="208"/>
      <c r="JE115" s="208"/>
      <c r="JF115" s="208"/>
      <c r="JG115" s="208"/>
      <c r="JH115" s="208"/>
      <c r="JI115" s="208"/>
      <c r="JJ115" s="208"/>
      <c r="JK115" s="208"/>
      <c r="JL115" s="208"/>
      <c r="JM115" s="208"/>
      <c r="JN115" s="208"/>
      <c r="JO115" s="208"/>
      <c r="JP115" s="208"/>
      <c r="JQ115" s="208"/>
      <c r="JR115" s="208"/>
      <c r="JS115" s="208"/>
      <c r="JT115" s="208"/>
      <c r="JU115" s="208"/>
      <c r="JV115" s="208"/>
      <c r="JW115" s="208"/>
      <c r="JX115" s="208"/>
      <c r="JY115" s="208"/>
      <c r="JZ115" s="208"/>
      <c r="KA115" s="208"/>
      <c r="KB115" s="208"/>
      <c r="AKU115" s="26"/>
      <c r="AKV115" s="26"/>
      <c r="AKW115" s="26"/>
      <c r="AKX115" s="26"/>
      <c r="AKY115" s="26"/>
      <c r="AKZ115" s="26"/>
      <c r="ALA115" s="26"/>
      <c r="ALB115" s="26"/>
      <c r="ALC115" s="26"/>
      <c r="ALD115" s="26"/>
      <c r="ALE115" s="26"/>
      <c r="ALF115" s="26"/>
      <c r="ALG115" s="26"/>
      <c r="ALH115" s="26"/>
      <c r="ALI115" s="26"/>
      <c r="ALJ115" s="26"/>
      <c r="ALK115" s="26"/>
      <c r="ALL115" s="26"/>
      <c r="ALM115" s="26"/>
      <c r="ALN115" s="26"/>
      <c r="ALO115" s="26"/>
      <c r="ALP115" s="26"/>
      <c r="ALQ115" s="26"/>
      <c r="ALR115" s="26"/>
      <c r="ALS115" s="26"/>
      <c r="ALT115" s="26"/>
      <c r="ALU115" s="26"/>
      <c r="ALV115" s="26"/>
      <c r="ALW115" s="26"/>
      <c r="ALX115" s="26"/>
      <c r="ALY115" s="26"/>
      <c r="ALZ115" s="26"/>
      <c r="AMA115" s="26"/>
      <c r="AMB115" s="26"/>
      <c r="AMC115" s="26"/>
      <c r="AMD115" s="26"/>
      <c r="AME115" s="26"/>
      <c r="AMF115" s="26"/>
      <c r="AMG115" s="26"/>
      <c r="AMH115" s="26"/>
      <c r="AMI115" s="26"/>
    </row>
    <row r="116" s="207" customFormat="true" ht="14.1" hidden="true" customHeight="true" outlineLevel="0" collapsed="false">
      <c r="A116" s="176" t="s">
        <v>380</v>
      </c>
      <c r="B116" s="176" t="s">
        <v>124</v>
      </c>
      <c r="C116" s="176" t="s">
        <v>381</v>
      </c>
      <c r="D116" s="177" t="n">
        <v>1988</v>
      </c>
      <c r="E116" s="177" t="n">
        <f aca="true">YEAR(TODAY())-D116</f>
        <v>37</v>
      </c>
      <c r="F116" s="177" t="s">
        <v>42</v>
      </c>
      <c r="G116" s="177" t="s">
        <v>43</v>
      </c>
      <c r="H116" s="265"/>
      <c r="I116" s="110"/>
      <c r="J116" s="110"/>
      <c r="K116" s="111" t="n">
        <f aca="false">IF(COUNT(M116:V116)&lt;7,W116,LARGE(M116:V116,1)+LARGE(M116:V116,2)+LARGE(M116:V116,3)+LARGE(M116:V116,4)+LARGE(M116:V116,5)+LARGE(M116:V116,6)+LARGE(M116:V116,7))</f>
        <v>0</v>
      </c>
      <c r="L116" s="111"/>
      <c r="M116" s="178"/>
      <c r="N116" s="178" t="n">
        <v>0</v>
      </c>
      <c r="O116" s="178" t="n">
        <v>0</v>
      </c>
      <c r="P116" s="178"/>
      <c r="Q116" s="178"/>
      <c r="R116" s="178"/>
      <c r="S116" s="178"/>
      <c r="T116" s="178" t="str">
        <f aca="false">BY116</f>
        <v> </v>
      </c>
      <c r="U116" s="178" t="n">
        <f aca="false">CG116</f>
        <v>0</v>
      </c>
      <c r="V116" s="178"/>
      <c r="W116" s="262" t="n">
        <f aca="false">SUM(M116:V116)</f>
        <v>0</v>
      </c>
      <c r="X116" s="115" t="s">
        <v>7</v>
      </c>
      <c r="Y116" s="111" t="s">
        <v>7</v>
      </c>
      <c r="Z116" s="113" t="s">
        <v>7</v>
      </c>
      <c r="AA116" s="113" t="s">
        <v>7</v>
      </c>
      <c r="AB116" s="113" t="e">
        <f aca="false">AA116-Z116</f>
        <v>#VALUE!</v>
      </c>
      <c r="AC116" s="4" t="s">
        <v>7</v>
      </c>
      <c r="AD116" s="111" t="s">
        <v>7</v>
      </c>
      <c r="AE116" s="4" t="s">
        <v>7</v>
      </c>
      <c r="AF116" s="184" t="s">
        <v>7</v>
      </c>
      <c r="AG116" s="180" t="s">
        <v>7</v>
      </c>
      <c r="AH116" s="181" t="s">
        <v>7</v>
      </c>
      <c r="AI116" s="181" t="s">
        <v>7</v>
      </c>
      <c r="AJ116" s="182" t="s">
        <v>7</v>
      </c>
      <c r="AK116" s="183" t="s">
        <v>7</v>
      </c>
      <c r="AL116" s="180" t="s">
        <v>7</v>
      </c>
      <c r="AM116" s="183" t="s">
        <v>7</v>
      </c>
      <c r="AN116" s="115" t="s">
        <v>7</v>
      </c>
      <c r="AO116" s="111" t="s">
        <v>7</v>
      </c>
      <c r="AP116" s="113" t="s">
        <v>7</v>
      </c>
      <c r="AQ116" s="113" t="s">
        <v>7</v>
      </c>
      <c r="AR116" s="113" t="s">
        <v>7</v>
      </c>
      <c r="AS116" s="4" t="s">
        <v>7</v>
      </c>
      <c r="AT116" s="111" t="s">
        <v>7</v>
      </c>
      <c r="AU116" s="4" t="s">
        <v>7</v>
      </c>
      <c r="AV116" s="184" t="s">
        <v>7</v>
      </c>
      <c r="AW116" s="180" t="s">
        <v>7</v>
      </c>
      <c r="AX116" s="181" t="s">
        <v>7</v>
      </c>
      <c r="AY116" s="181" t="s">
        <v>7</v>
      </c>
      <c r="AZ116" s="182" t="s">
        <v>7</v>
      </c>
      <c r="BA116" s="183" t="s">
        <v>7</v>
      </c>
      <c r="BB116" s="180" t="s">
        <v>7</v>
      </c>
      <c r="BC116" s="183" t="s">
        <v>7</v>
      </c>
      <c r="BD116" s="115" t="s">
        <v>7</v>
      </c>
      <c r="BE116" s="111" t="s">
        <v>7</v>
      </c>
      <c r="BF116" s="113" t="s">
        <v>7</v>
      </c>
      <c r="BG116" s="113" t="s">
        <v>7</v>
      </c>
      <c r="BH116" s="113" t="s">
        <v>7</v>
      </c>
      <c r="BI116" s="4" t="s">
        <v>7</v>
      </c>
      <c r="BJ116" s="111" t="s">
        <v>7</v>
      </c>
      <c r="BK116" s="4" t="s">
        <v>7</v>
      </c>
      <c r="BL116" s="185" t="s">
        <v>7</v>
      </c>
      <c r="BM116" s="186" t="s">
        <v>15</v>
      </c>
      <c r="BN116" s="187" t="s">
        <v>7</v>
      </c>
      <c r="BO116" s="187" t="s">
        <v>7</v>
      </c>
      <c r="BP116" s="187" t="s">
        <v>7</v>
      </c>
      <c r="BQ116" s="188" t="s">
        <v>7</v>
      </c>
      <c r="BR116" s="186" t="s">
        <v>7</v>
      </c>
      <c r="BS116" s="188" t="s">
        <v>7</v>
      </c>
      <c r="BT116" s="263" t="s">
        <v>7</v>
      </c>
      <c r="BU116" s="180" t="s">
        <v>7</v>
      </c>
      <c r="BV116" s="181" t="s">
        <v>7</v>
      </c>
      <c r="BW116" s="183" t="s">
        <v>7</v>
      </c>
      <c r="BX116" s="180" t="s">
        <v>7</v>
      </c>
      <c r="BY116" s="183" t="s">
        <v>7</v>
      </c>
      <c r="BZ116" s="185"/>
      <c r="CA116" s="186"/>
      <c r="CB116" s="187"/>
      <c r="CC116" s="187"/>
      <c r="CD116" s="187" t="n">
        <f aca="false">CC116-CB116</f>
        <v>0</v>
      </c>
      <c r="CE116" s="188"/>
      <c r="CF116" s="186"/>
      <c r="CG116" s="188"/>
      <c r="CH116" s="263"/>
      <c r="CI116" s="180"/>
      <c r="CJ116" s="181" t="s">
        <v>7</v>
      </c>
      <c r="CK116" s="181" t="s">
        <v>7</v>
      </c>
      <c r="CL116" s="181" t="s">
        <v>7</v>
      </c>
      <c r="CM116" s="183"/>
      <c r="CN116" s="180"/>
      <c r="CO116" s="183"/>
      <c r="CP116" s="264"/>
      <c r="CQ116" s="264"/>
      <c r="CR116" s="264"/>
      <c r="CS116" s="264"/>
      <c r="CT116" s="264"/>
      <c r="CU116" s="264"/>
      <c r="CV116" s="264"/>
      <c r="CW116" s="264"/>
      <c r="CX116" s="211"/>
      <c r="CY116" s="27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  <c r="EB116" s="208"/>
      <c r="EC116" s="208"/>
      <c r="ED116" s="208"/>
      <c r="EE116" s="208"/>
      <c r="EF116" s="208"/>
      <c r="EG116" s="208"/>
      <c r="EH116" s="208"/>
      <c r="EI116" s="208"/>
      <c r="EJ116" s="208"/>
      <c r="EK116" s="208"/>
      <c r="EL116" s="208"/>
      <c r="EM116" s="208"/>
      <c r="EN116" s="208"/>
      <c r="EO116" s="208"/>
      <c r="EP116" s="208"/>
      <c r="EQ116" s="208"/>
      <c r="ER116" s="208"/>
      <c r="ES116" s="208"/>
      <c r="ET116" s="208"/>
      <c r="EU116" s="208"/>
      <c r="EV116" s="208"/>
      <c r="EW116" s="208"/>
      <c r="EX116" s="208"/>
      <c r="EY116" s="208"/>
      <c r="EZ116" s="208"/>
      <c r="FA116" s="208"/>
      <c r="FB116" s="208"/>
      <c r="FC116" s="208"/>
      <c r="FD116" s="208"/>
      <c r="FE116" s="208"/>
      <c r="FF116" s="208"/>
      <c r="FG116" s="208"/>
      <c r="FH116" s="208"/>
      <c r="FI116" s="208"/>
      <c r="FJ116" s="208"/>
      <c r="FK116" s="208"/>
      <c r="FL116" s="208"/>
      <c r="FM116" s="208"/>
      <c r="FN116" s="208"/>
      <c r="FO116" s="208"/>
      <c r="FP116" s="208"/>
      <c r="FQ116" s="208"/>
      <c r="FR116" s="208"/>
      <c r="FS116" s="208"/>
      <c r="FT116" s="208"/>
      <c r="FU116" s="208"/>
      <c r="FV116" s="208"/>
      <c r="FW116" s="208"/>
      <c r="FX116" s="208"/>
      <c r="FY116" s="208"/>
      <c r="FZ116" s="208"/>
      <c r="GA116" s="208"/>
      <c r="GB116" s="208"/>
      <c r="GC116" s="208"/>
      <c r="GD116" s="208"/>
      <c r="GE116" s="208"/>
      <c r="GF116" s="208"/>
      <c r="GG116" s="208"/>
      <c r="GH116" s="208"/>
      <c r="GI116" s="208"/>
      <c r="GJ116" s="208"/>
      <c r="GK116" s="208"/>
      <c r="GL116" s="208"/>
      <c r="GM116" s="208"/>
      <c r="GN116" s="208"/>
      <c r="GO116" s="208"/>
      <c r="GP116" s="208"/>
      <c r="GQ116" s="208"/>
      <c r="GR116" s="208"/>
      <c r="GS116" s="208"/>
      <c r="GT116" s="208"/>
      <c r="GU116" s="208"/>
      <c r="GV116" s="208"/>
      <c r="GW116" s="208"/>
      <c r="GX116" s="208"/>
      <c r="GY116" s="208"/>
      <c r="GZ116" s="208"/>
      <c r="HA116" s="208"/>
      <c r="HB116" s="208"/>
      <c r="HC116" s="208"/>
      <c r="HD116" s="208"/>
      <c r="HE116" s="208"/>
      <c r="HF116" s="208"/>
      <c r="HG116" s="208"/>
      <c r="HH116" s="208"/>
      <c r="HI116" s="208"/>
      <c r="HJ116" s="208"/>
      <c r="HK116" s="208"/>
      <c r="HL116" s="208"/>
      <c r="HM116" s="208"/>
      <c r="HN116" s="208"/>
      <c r="HO116" s="208"/>
      <c r="HP116" s="208"/>
      <c r="HQ116" s="208"/>
      <c r="HR116" s="208"/>
      <c r="HS116" s="208"/>
      <c r="HT116" s="208"/>
      <c r="HU116" s="208"/>
      <c r="HV116" s="208"/>
      <c r="HW116" s="208"/>
      <c r="HX116" s="208"/>
      <c r="HY116" s="208"/>
      <c r="HZ116" s="208"/>
      <c r="IA116" s="208"/>
      <c r="IB116" s="208"/>
      <c r="IC116" s="208"/>
      <c r="ID116" s="208"/>
      <c r="IE116" s="208"/>
      <c r="IF116" s="208"/>
      <c r="IG116" s="208"/>
      <c r="IH116" s="208"/>
      <c r="II116" s="208"/>
      <c r="IJ116" s="208"/>
      <c r="IK116" s="208"/>
      <c r="IL116" s="208"/>
      <c r="IM116" s="208"/>
      <c r="IN116" s="208"/>
      <c r="IO116" s="208"/>
      <c r="IP116" s="208"/>
      <c r="IQ116" s="208"/>
      <c r="IR116" s="208"/>
      <c r="IS116" s="208"/>
      <c r="IT116" s="208"/>
      <c r="IU116" s="208"/>
      <c r="IV116" s="208"/>
      <c r="IW116" s="208"/>
      <c r="IX116" s="208"/>
      <c r="IY116" s="208"/>
      <c r="IZ116" s="208"/>
      <c r="JA116" s="208"/>
      <c r="JB116" s="208"/>
      <c r="JC116" s="208"/>
      <c r="JD116" s="208"/>
      <c r="JE116" s="208"/>
      <c r="JF116" s="208"/>
      <c r="JG116" s="208"/>
      <c r="JH116" s="208"/>
      <c r="JI116" s="208"/>
      <c r="JJ116" s="208"/>
      <c r="JK116" s="208"/>
      <c r="JL116" s="208"/>
      <c r="JM116" s="208"/>
      <c r="JN116" s="208"/>
      <c r="JO116" s="208"/>
      <c r="JP116" s="208"/>
      <c r="JQ116" s="208"/>
      <c r="JR116" s="208"/>
      <c r="JS116" s="208"/>
      <c r="JT116" s="208"/>
      <c r="JU116" s="208"/>
      <c r="JV116" s="208"/>
      <c r="JW116" s="208"/>
      <c r="JX116" s="208"/>
      <c r="JY116" s="208"/>
      <c r="JZ116" s="208"/>
      <c r="KA116" s="208"/>
      <c r="KB116" s="208"/>
      <c r="AKU116" s="26"/>
      <c r="AKV116" s="26"/>
      <c r="AKW116" s="26"/>
      <c r="AKX116" s="26"/>
      <c r="AKY116" s="26"/>
      <c r="AKZ116" s="26"/>
      <c r="ALA116" s="26"/>
      <c r="ALB116" s="26"/>
      <c r="ALC116" s="26"/>
      <c r="ALD116" s="26"/>
      <c r="ALE116" s="26"/>
      <c r="ALF116" s="26"/>
      <c r="ALG116" s="26"/>
      <c r="ALH116" s="26"/>
      <c r="ALI116" s="26"/>
      <c r="ALJ116" s="26"/>
      <c r="ALK116" s="26"/>
      <c r="ALL116" s="26"/>
      <c r="ALM116" s="26"/>
      <c r="ALN116" s="26"/>
      <c r="ALO116" s="26"/>
      <c r="ALP116" s="26"/>
      <c r="ALQ116" s="26"/>
      <c r="ALR116" s="26"/>
      <c r="ALS116" s="26"/>
      <c r="ALT116" s="26"/>
      <c r="ALU116" s="26"/>
      <c r="ALV116" s="26"/>
      <c r="ALW116" s="26"/>
      <c r="ALX116" s="26"/>
      <c r="ALY116" s="26"/>
      <c r="ALZ116" s="26"/>
      <c r="AMA116" s="26"/>
      <c r="AMB116" s="26"/>
      <c r="AMC116" s="26"/>
      <c r="AMD116" s="26"/>
      <c r="AME116" s="26"/>
      <c r="AMF116" s="26"/>
      <c r="AMG116" s="26"/>
      <c r="AMH116" s="26"/>
      <c r="AMI116" s="26"/>
    </row>
    <row r="117" s="207" customFormat="true" ht="14.1" hidden="true" customHeight="true" outlineLevel="0" collapsed="false">
      <c r="A117" s="176" t="s">
        <v>142</v>
      </c>
      <c r="B117" s="176" t="s">
        <v>61</v>
      </c>
      <c r="C117" s="176" t="s">
        <v>143</v>
      </c>
      <c r="D117" s="177" t="n">
        <v>1993</v>
      </c>
      <c r="E117" s="177" t="n">
        <f aca="true">YEAR(TODAY())-D117</f>
        <v>32</v>
      </c>
      <c r="F117" s="177" t="s">
        <v>42</v>
      </c>
      <c r="G117" s="177" t="s">
        <v>43</v>
      </c>
      <c r="H117" s="265"/>
      <c r="I117" s="110"/>
      <c r="J117" s="110"/>
      <c r="K117" s="111" t="n">
        <f aca="false">IF(COUNT(M117:V117)&lt;7,W117,LARGE(M117:V117,1)+LARGE(M117:V117,2)+LARGE(M117:V117,3)+LARGE(M117:V117,4)+LARGE(M117:V117,5)+LARGE(M117:V117,6)+LARGE(M117:V117,7))</f>
        <v>0</v>
      </c>
      <c r="L117" s="111"/>
      <c r="M117" s="178"/>
      <c r="N117" s="178" t="n">
        <v>0</v>
      </c>
      <c r="O117" s="178" t="n">
        <v>0</v>
      </c>
      <c r="P117" s="178"/>
      <c r="Q117" s="178"/>
      <c r="R117" s="178"/>
      <c r="S117" s="178"/>
      <c r="T117" s="178" t="str">
        <f aca="false">BY117</f>
        <v> </v>
      </c>
      <c r="U117" s="178" t="n">
        <f aca="false">CG117</f>
        <v>0</v>
      </c>
      <c r="V117" s="178" t="str">
        <f aca="false">CO117</f>
        <v> </v>
      </c>
      <c r="W117" s="262" t="n">
        <f aca="false">SUM(M117:V117)</f>
        <v>0</v>
      </c>
      <c r="X117" s="115" t="s">
        <v>7</v>
      </c>
      <c r="Y117" s="111" t="s">
        <v>7</v>
      </c>
      <c r="Z117" s="113" t="s">
        <v>7</v>
      </c>
      <c r="AA117" s="113" t="s">
        <v>7</v>
      </c>
      <c r="AB117" s="113" t="e">
        <f aca="false">AA117-Z117</f>
        <v>#VALUE!</v>
      </c>
      <c r="AC117" s="4" t="s">
        <v>7</v>
      </c>
      <c r="AD117" s="111" t="s">
        <v>7</v>
      </c>
      <c r="AE117" s="4" t="s">
        <v>7</v>
      </c>
      <c r="AF117" s="184" t="s">
        <v>7</v>
      </c>
      <c r="AG117" s="180" t="s">
        <v>7</v>
      </c>
      <c r="AH117" s="181" t="s">
        <v>7</v>
      </c>
      <c r="AI117" s="181" t="s">
        <v>7</v>
      </c>
      <c r="AJ117" s="182" t="s">
        <v>7</v>
      </c>
      <c r="AK117" s="183" t="s">
        <v>7</v>
      </c>
      <c r="AL117" s="180" t="s">
        <v>7</v>
      </c>
      <c r="AM117" s="183" t="s">
        <v>7</v>
      </c>
      <c r="AN117" s="115" t="s">
        <v>7</v>
      </c>
      <c r="AO117" s="111" t="s">
        <v>7</v>
      </c>
      <c r="AP117" s="113" t="s">
        <v>7</v>
      </c>
      <c r="AQ117" s="113" t="s">
        <v>7</v>
      </c>
      <c r="AR117" s="113" t="s">
        <v>7</v>
      </c>
      <c r="AS117" s="4" t="s">
        <v>7</v>
      </c>
      <c r="AT117" s="111" t="s">
        <v>7</v>
      </c>
      <c r="AU117" s="4" t="s">
        <v>7</v>
      </c>
      <c r="AV117" s="184" t="s">
        <v>7</v>
      </c>
      <c r="AW117" s="180" t="n">
        <v>20</v>
      </c>
      <c r="AX117" s="181" t="s">
        <v>7</v>
      </c>
      <c r="AY117" s="181" t="s">
        <v>7</v>
      </c>
      <c r="AZ117" s="182" t="n">
        <v>0.0176157407407407</v>
      </c>
      <c r="BA117" s="183" t="n">
        <v>14</v>
      </c>
      <c r="BB117" s="180" t="n">
        <v>9</v>
      </c>
      <c r="BC117" s="183" t="s">
        <v>7</v>
      </c>
      <c r="BD117" s="115" t="s">
        <v>7</v>
      </c>
      <c r="BE117" s="111" t="s">
        <v>7</v>
      </c>
      <c r="BF117" s="113" t="s">
        <v>7</v>
      </c>
      <c r="BG117" s="113" t="s">
        <v>7</v>
      </c>
      <c r="BH117" s="113" t="s">
        <v>7</v>
      </c>
      <c r="BI117" s="4" t="s">
        <v>7</v>
      </c>
      <c r="BJ117" s="111" t="s">
        <v>7</v>
      </c>
      <c r="BK117" s="4" t="s">
        <v>7</v>
      </c>
      <c r="BL117" s="185" t="s">
        <v>7</v>
      </c>
      <c r="BM117" s="186" t="s">
        <v>15</v>
      </c>
      <c r="BN117" s="187" t="s">
        <v>7</v>
      </c>
      <c r="BO117" s="187" t="s">
        <v>7</v>
      </c>
      <c r="BP117" s="187" t="s">
        <v>7</v>
      </c>
      <c r="BQ117" s="188" t="s">
        <v>7</v>
      </c>
      <c r="BR117" s="186" t="s">
        <v>7</v>
      </c>
      <c r="BS117" s="188" t="s">
        <v>7</v>
      </c>
      <c r="BT117" s="263" t="s">
        <v>7</v>
      </c>
      <c r="BU117" s="180" t="s">
        <v>7</v>
      </c>
      <c r="BV117" s="181" t="s">
        <v>7</v>
      </c>
      <c r="BW117" s="183" t="s">
        <v>7</v>
      </c>
      <c r="BX117" s="180" t="s">
        <v>7</v>
      </c>
      <c r="BY117" s="183" t="s">
        <v>7</v>
      </c>
      <c r="BZ117" s="185"/>
      <c r="CA117" s="186"/>
      <c r="CB117" s="187"/>
      <c r="CC117" s="187"/>
      <c r="CD117" s="187" t="n">
        <f aca="false">CC117-CB117</f>
        <v>0</v>
      </c>
      <c r="CE117" s="188"/>
      <c r="CF117" s="186"/>
      <c r="CG117" s="188"/>
      <c r="CH117" s="263"/>
      <c r="CI117" s="180" t="n">
        <v>8</v>
      </c>
      <c r="CJ117" s="181" t="n">
        <v>0.713888888888889</v>
      </c>
      <c r="CK117" s="181" t="n">
        <v>0.731446759259259</v>
      </c>
      <c r="CL117" s="181" t="n">
        <f aca="false">CK117-CJ117</f>
        <v>0.0175578703703704</v>
      </c>
      <c r="CM117" s="183" t="n">
        <v>20</v>
      </c>
      <c r="CN117" s="180" t="n">
        <v>8</v>
      </c>
      <c r="CO117" s="183" t="s">
        <v>7</v>
      </c>
      <c r="CX117" s="211"/>
      <c r="CY117" s="208"/>
      <c r="CZ117" s="208"/>
      <c r="DA117" s="208"/>
      <c r="DB117" s="208"/>
      <c r="DC117" s="208"/>
      <c r="DD117" s="208"/>
      <c r="DE117" s="208"/>
      <c r="DF117" s="208"/>
      <c r="DG117" s="208"/>
      <c r="DH117" s="208"/>
      <c r="DI117" s="208"/>
      <c r="DJ117" s="208"/>
      <c r="DK117" s="208"/>
      <c r="DL117" s="208"/>
      <c r="DM117" s="208"/>
      <c r="DN117" s="208"/>
      <c r="DO117" s="208"/>
      <c r="DP117" s="208"/>
      <c r="DQ117" s="208"/>
      <c r="DR117" s="208"/>
      <c r="DS117" s="208"/>
      <c r="DT117" s="208"/>
      <c r="DU117" s="208"/>
      <c r="DV117" s="208"/>
      <c r="DW117" s="208"/>
      <c r="DX117" s="208"/>
      <c r="DY117" s="208"/>
      <c r="DZ117" s="208"/>
      <c r="EA117" s="208"/>
      <c r="EB117" s="208"/>
      <c r="EC117" s="208"/>
      <c r="ED117" s="208"/>
      <c r="EE117" s="208"/>
      <c r="EF117" s="208"/>
      <c r="EG117" s="208"/>
      <c r="EH117" s="208"/>
      <c r="EI117" s="208"/>
      <c r="EJ117" s="208"/>
      <c r="EK117" s="208"/>
      <c r="EL117" s="208"/>
      <c r="EM117" s="208"/>
      <c r="EN117" s="208"/>
      <c r="EO117" s="208"/>
      <c r="EP117" s="208"/>
      <c r="EQ117" s="208"/>
      <c r="ER117" s="208"/>
      <c r="ES117" s="208"/>
      <c r="ET117" s="208"/>
      <c r="EU117" s="208"/>
      <c r="EV117" s="208"/>
      <c r="EW117" s="208"/>
      <c r="EX117" s="208"/>
      <c r="EY117" s="208"/>
      <c r="EZ117" s="208"/>
      <c r="FA117" s="208"/>
      <c r="FB117" s="208"/>
      <c r="FC117" s="208"/>
      <c r="FD117" s="208"/>
      <c r="FE117" s="208"/>
      <c r="FF117" s="208"/>
      <c r="FG117" s="208"/>
      <c r="FH117" s="208"/>
      <c r="FI117" s="208"/>
      <c r="FJ117" s="208"/>
      <c r="FK117" s="208"/>
      <c r="FL117" s="208"/>
      <c r="FM117" s="208"/>
      <c r="FN117" s="208"/>
      <c r="FO117" s="208"/>
      <c r="FP117" s="208"/>
      <c r="FQ117" s="208"/>
      <c r="FR117" s="208"/>
      <c r="FS117" s="208"/>
      <c r="FT117" s="208"/>
      <c r="FU117" s="208"/>
      <c r="FV117" s="208"/>
      <c r="FW117" s="208"/>
      <c r="FX117" s="208"/>
      <c r="FY117" s="208"/>
      <c r="FZ117" s="208"/>
      <c r="GA117" s="208"/>
      <c r="GB117" s="208"/>
      <c r="GC117" s="208"/>
      <c r="GD117" s="208"/>
      <c r="GE117" s="208"/>
      <c r="GF117" s="208"/>
      <c r="GG117" s="208"/>
      <c r="GH117" s="208"/>
      <c r="GI117" s="208"/>
      <c r="GJ117" s="208"/>
      <c r="GK117" s="208"/>
      <c r="GL117" s="208"/>
      <c r="GM117" s="208"/>
      <c r="GN117" s="208"/>
      <c r="GO117" s="208"/>
      <c r="GP117" s="208"/>
      <c r="GQ117" s="208"/>
      <c r="GR117" s="208"/>
      <c r="GS117" s="208"/>
      <c r="GT117" s="208"/>
      <c r="GU117" s="208"/>
      <c r="GV117" s="208"/>
      <c r="GW117" s="208"/>
      <c r="GX117" s="208"/>
      <c r="GY117" s="208"/>
      <c r="GZ117" s="208"/>
      <c r="HA117" s="208"/>
      <c r="HB117" s="208"/>
      <c r="HC117" s="208"/>
      <c r="HD117" s="208"/>
      <c r="HE117" s="208"/>
      <c r="HF117" s="208"/>
      <c r="HG117" s="208"/>
      <c r="HH117" s="208"/>
      <c r="HI117" s="208"/>
      <c r="HJ117" s="208"/>
      <c r="HK117" s="208"/>
      <c r="HL117" s="208"/>
      <c r="HM117" s="208"/>
      <c r="HN117" s="208"/>
      <c r="HO117" s="208"/>
      <c r="HP117" s="208"/>
      <c r="HQ117" s="208"/>
      <c r="HR117" s="208"/>
      <c r="HS117" s="208"/>
      <c r="HT117" s="208"/>
      <c r="HU117" s="208"/>
      <c r="HV117" s="208"/>
      <c r="HW117" s="208"/>
      <c r="HX117" s="208"/>
      <c r="HY117" s="208"/>
      <c r="HZ117" s="208"/>
      <c r="IA117" s="208"/>
      <c r="IB117" s="208"/>
      <c r="IC117" s="208"/>
      <c r="ID117" s="208"/>
      <c r="IE117" s="208"/>
      <c r="IF117" s="208"/>
      <c r="IG117" s="208"/>
      <c r="IH117" s="208"/>
      <c r="II117" s="208"/>
      <c r="IJ117" s="208"/>
      <c r="IK117" s="208"/>
      <c r="IL117" s="208"/>
      <c r="IM117" s="208"/>
      <c r="IN117" s="208"/>
      <c r="IO117" s="208"/>
      <c r="IP117" s="208"/>
      <c r="IQ117" s="208"/>
      <c r="IR117" s="208"/>
      <c r="IS117" s="208"/>
      <c r="IT117" s="208"/>
      <c r="IU117" s="208"/>
      <c r="IV117" s="208"/>
      <c r="IW117" s="208"/>
      <c r="IX117" s="208"/>
      <c r="IY117" s="208"/>
      <c r="IZ117" s="208"/>
      <c r="JA117" s="208"/>
      <c r="JB117" s="208"/>
      <c r="JC117" s="208"/>
      <c r="JD117" s="208"/>
      <c r="JE117" s="208"/>
      <c r="JF117" s="208"/>
      <c r="JG117" s="208"/>
      <c r="JH117" s="208"/>
      <c r="JI117" s="208"/>
      <c r="JJ117" s="208"/>
      <c r="JK117" s="208"/>
      <c r="JL117" s="208"/>
      <c r="JM117" s="208"/>
      <c r="JN117" s="208"/>
      <c r="JO117" s="208"/>
      <c r="JP117" s="208"/>
      <c r="JQ117" s="208"/>
      <c r="JR117" s="208"/>
      <c r="JS117" s="208"/>
      <c r="JT117" s="208"/>
      <c r="JU117" s="208"/>
      <c r="JV117" s="208"/>
      <c r="JW117" s="208"/>
      <c r="JX117" s="208"/>
      <c r="JY117" s="208"/>
      <c r="JZ117" s="208"/>
      <c r="KA117" s="208"/>
      <c r="KB117" s="208"/>
      <c r="AKU117" s="26"/>
      <c r="AKV117" s="26"/>
      <c r="AKW117" s="26"/>
      <c r="AKX117" s="26"/>
      <c r="AKY117" s="26"/>
      <c r="AKZ117" s="26"/>
      <c r="ALA117" s="26"/>
      <c r="ALB117" s="26"/>
      <c r="ALC117" s="26"/>
      <c r="ALD117" s="26"/>
      <c r="ALE117" s="26"/>
      <c r="ALF117" s="26"/>
      <c r="ALG117" s="26"/>
      <c r="ALH117" s="26"/>
      <c r="ALI117" s="26"/>
      <c r="ALJ117" s="26"/>
      <c r="ALK117" s="26"/>
      <c r="ALL117" s="26"/>
      <c r="ALM117" s="26"/>
      <c r="ALN117" s="26"/>
      <c r="ALO117" s="26"/>
      <c r="ALP117" s="26"/>
      <c r="ALQ117" s="26"/>
      <c r="ALR117" s="26"/>
      <c r="ALS117" s="26"/>
      <c r="ALT117" s="26"/>
      <c r="ALU117" s="26"/>
      <c r="ALV117" s="26"/>
      <c r="ALW117" s="26"/>
      <c r="ALX117" s="26"/>
      <c r="ALY117" s="26"/>
      <c r="ALZ117" s="26"/>
      <c r="AMA117" s="26"/>
      <c r="AMB117" s="26"/>
      <c r="AMC117" s="26"/>
      <c r="AMD117" s="26"/>
      <c r="AME117" s="26"/>
      <c r="AMF117" s="26"/>
      <c r="AMG117" s="26"/>
      <c r="AMH117" s="26"/>
      <c r="AMI117" s="26"/>
    </row>
    <row r="118" s="207" customFormat="true" ht="14.1" hidden="true" customHeight="true" outlineLevel="0" collapsed="false">
      <c r="A118" s="176" t="s">
        <v>383</v>
      </c>
      <c r="B118" s="176" t="s">
        <v>206</v>
      </c>
      <c r="C118" s="176" t="s">
        <v>384</v>
      </c>
      <c r="D118" s="177" t="n">
        <v>1986</v>
      </c>
      <c r="E118" s="177" t="n">
        <f aca="true">YEAR(TODAY())-D118</f>
        <v>39</v>
      </c>
      <c r="F118" s="177" t="s">
        <v>42</v>
      </c>
      <c r="G118" s="177" t="s">
        <v>43</v>
      </c>
      <c r="H118" s="265"/>
      <c r="I118" s="110"/>
      <c r="J118" s="110"/>
      <c r="K118" s="111" t="n">
        <f aca="false">IF(COUNT(M118:V118)&lt;7,W118,LARGE(M118:V118,1)+LARGE(M118:V118,2)+LARGE(M118:V118,3)+LARGE(M118:V118,4)+LARGE(M118:V118,5)+LARGE(M118:V118,6)+LARGE(M118:V118,7))</f>
        <v>0</v>
      </c>
      <c r="L118" s="111"/>
      <c r="M118" s="178"/>
      <c r="N118" s="178" t="n">
        <v>0</v>
      </c>
      <c r="O118" s="178" t="n">
        <v>0</v>
      </c>
      <c r="P118" s="178"/>
      <c r="Q118" s="178"/>
      <c r="R118" s="178"/>
      <c r="S118" s="178"/>
      <c r="T118" s="178" t="str">
        <f aca="false">BY118</f>
        <v> </v>
      </c>
      <c r="U118" s="178" t="n">
        <f aca="false">CG118</f>
        <v>0</v>
      </c>
      <c r="V118" s="178"/>
      <c r="W118" s="262" t="n">
        <f aca="false">SUM(M118:V118)</f>
        <v>0</v>
      </c>
      <c r="X118" s="115" t="s">
        <v>7</v>
      </c>
      <c r="Y118" s="111" t="s">
        <v>7</v>
      </c>
      <c r="Z118" s="113" t="s">
        <v>7</v>
      </c>
      <c r="AA118" s="113" t="s">
        <v>7</v>
      </c>
      <c r="AB118" s="113" t="e">
        <f aca="false">AA118-Z118</f>
        <v>#VALUE!</v>
      </c>
      <c r="AC118" s="4" t="s">
        <v>7</v>
      </c>
      <c r="AD118" s="111" t="s">
        <v>7</v>
      </c>
      <c r="AE118" s="4" t="s">
        <v>7</v>
      </c>
      <c r="AF118" s="184" t="s">
        <v>7</v>
      </c>
      <c r="AG118" s="180" t="s">
        <v>7</v>
      </c>
      <c r="AH118" s="181" t="s">
        <v>7</v>
      </c>
      <c r="AI118" s="181" t="s">
        <v>7</v>
      </c>
      <c r="AJ118" s="182" t="s">
        <v>7</v>
      </c>
      <c r="AK118" s="183" t="s">
        <v>7</v>
      </c>
      <c r="AL118" s="180" t="s">
        <v>7</v>
      </c>
      <c r="AM118" s="183" t="s">
        <v>7</v>
      </c>
      <c r="AN118" s="115" t="s">
        <v>7</v>
      </c>
      <c r="AO118" s="111" t="s">
        <v>7</v>
      </c>
      <c r="AP118" s="113" t="s">
        <v>7</v>
      </c>
      <c r="AQ118" s="113" t="s">
        <v>7</v>
      </c>
      <c r="AR118" s="113" t="s">
        <v>7</v>
      </c>
      <c r="AS118" s="4" t="s">
        <v>7</v>
      </c>
      <c r="AT118" s="111" t="s">
        <v>7</v>
      </c>
      <c r="AU118" s="4" t="s">
        <v>7</v>
      </c>
      <c r="AV118" s="184" t="s">
        <v>7</v>
      </c>
      <c r="AW118" s="180" t="s">
        <v>7</v>
      </c>
      <c r="AX118" s="181" t="s">
        <v>7</v>
      </c>
      <c r="AY118" s="181" t="s">
        <v>7</v>
      </c>
      <c r="AZ118" s="182" t="s">
        <v>7</v>
      </c>
      <c r="BA118" s="183" t="s">
        <v>7</v>
      </c>
      <c r="BB118" s="180" t="s">
        <v>7</v>
      </c>
      <c r="BC118" s="183" t="s">
        <v>7</v>
      </c>
      <c r="BD118" s="115" t="s">
        <v>7</v>
      </c>
      <c r="BE118" s="111" t="s">
        <v>7</v>
      </c>
      <c r="BF118" s="113" t="s">
        <v>7</v>
      </c>
      <c r="BG118" s="113" t="s">
        <v>7</v>
      </c>
      <c r="BH118" s="113" t="s">
        <v>7</v>
      </c>
      <c r="BI118" s="4" t="s">
        <v>7</v>
      </c>
      <c r="BJ118" s="111" t="s">
        <v>7</v>
      </c>
      <c r="BK118" s="4" t="s">
        <v>7</v>
      </c>
      <c r="BL118" s="185" t="s">
        <v>7</v>
      </c>
      <c r="BM118" s="186" t="s">
        <v>15</v>
      </c>
      <c r="BN118" s="187" t="s">
        <v>7</v>
      </c>
      <c r="BO118" s="187" t="s">
        <v>7</v>
      </c>
      <c r="BP118" s="187" t="s">
        <v>7</v>
      </c>
      <c r="BQ118" s="188" t="s">
        <v>7</v>
      </c>
      <c r="BR118" s="186" t="s">
        <v>7</v>
      </c>
      <c r="BS118" s="188" t="s">
        <v>7</v>
      </c>
      <c r="BT118" s="263" t="s">
        <v>7</v>
      </c>
      <c r="BU118" s="180" t="s">
        <v>7</v>
      </c>
      <c r="BV118" s="181" t="s">
        <v>7</v>
      </c>
      <c r="BW118" s="183" t="s">
        <v>7</v>
      </c>
      <c r="BX118" s="180" t="s">
        <v>7</v>
      </c>
      <c r="BY118" s="183" t="s">
        <v>7</v>
      </c>
      <c r="BZ118" s="185"/>
      <c r="CA118" s="186"/>
      <c r="CB118" s="187"/>
      <c r="CC118" s="187"/>
      <c r="CD118" s="187" t="n">
        <f aca="false">CC118-CB118</f>
        <v>0</v>
      </c>
      <c r="CE118" s="188"/>
      <c r="CF118" s="186"/>
      <c r="CG118" s="188"/>
      <c r="CH118" s="263"/>
      <c r="CI118" s="180"/>
      <c r="CJ118" s="181" t="s">
        <v>7</v>
      </c>
      <c r="CK118" s="181" t="s">
        <v>7</v>
      </c>
      <c r="CL118" s="181" t="s">
        <v>7</v>
      </c>
      <c r="CM118" s="183"/>
      <c r="CN118" s="180"/>
      <c r="CO118" s="183"/>
      <c r="CP118" s="264"/>
      <c r="CQ118" s="264"/>
      <c r="CR118" s="264"/>
      <c r="CS118" s="264"/>
      <c r="CT118" s="264"/>
      <c r="CU118" s="264"/>
      <c r="CV118" s="264"/>
      <c r="CW118" s="264"/>
      <c r="CX118" s="211"/>
      <c r="CY118" s="208"/>
      <c r="CZ118" s="208"/>
      <c r="DA118" s="208"/>
      <c r="DB118" s="208"/>
      <c r="DC118" s="208"/>
      <c r="DD118" s="208"/>
      <c r="DE118" s="208"/>
      <c r="DF118" s="208"/>
      <c r="DG118" s="208"/>
      <c r="DH118" s="208"/>
      <c r="DI118" s="208"/>
      <c r="DJ118" s="208"/>
      <c r="DK118" s="208"/>
      <c r="DL118" s="208"/>
      <c r="DM118" s="208"/>
      <c r="DN118" s="208"/>
      <c r="DO118" s="208"/>
      <c r="DP118" s="208"/>
      <c r="DQ118" s="208"/>
      <c r="DR118" s="208"/>
      <c r="DS118" s="208"/>
      <c r="DT118" s="208"/>
      <c r="DU118" s="208"/>
      <c r="DV118" s="208"/>
      <c r="DW118" s="208"/>
      <c r="DX118" s="208"/>
      <c r="DY118" s="208"/>
      <c r="DZ118" s="208"/>
      <c r="EA118" s="208"/>
      <c r="EB118" s="208"/>
      <c r="EC118" s="208"/>
      <c r="ED118" s="208"/>
      <c r="EE118" s="208"/>
      <c r="EF118" s="208"/>
      <c r="EG118" s="208"/>
      <c r="EH118" s="208"/>
      <c r="EI118" s="208"/>
      <c r="EJ118" s="208"/>
      <c r="EK118" s="208"/>
      <c r="EL118" s="208"/>
      <c r="EM118" s="208"/>
      <c r="EN118" s="208"/>
      <c r="EO118" s="208"/>
      <c r="EP118" s="208"/>
      <c r="EQ118" s="208"/>
      <c r="ER118" s="208"/>
      <c r="ES118" s="208"/>
      <c r="ET118" s="208"/>
      <c r="EU118" s="208"/>
      <c r="EV118" s="208"/>
      <c r="EW118" s="208"/>
      <c r="EX118" s="208"/>
      <c r="EY118" s="208"/>
      <c r="EZ118" s="208"/>
      <c r="FA118" s="208"/>
      <c r="FB118" s="208"/>
      <c r="FC118" s="208"/>
      <c r="FD118" s="208"/>
      <c r="FE118" s="208"/>
      <c r="FF118" s="208"/>
      <c r="FG118" s="208"/>
      <c r="FH118" s="208"/>
      <c r="FI118" s="208"/>
      <c r="FJ118" s="208"/>
      <c r="FK118" s="208"/>
      <c r="FL118" s="208"/>
      <c r="FM118" s="208"/>
      <c r="FN118" s="208"/>
      <c r="FO118" s="208"/>
      <c r="FP118" s="208"/>
      <c r="FQ118" s="208"/>
      <c r="FR118" s="208"/>
      <c r="FS118" s="208"/>
      <c r="FT118" s="208"/>
      <c r="FU118" s="208"/>
      <c r="FV118" s="208"/>
      <c r="FW118" s="208"/>
      <c r="FX118" s="208"/>
      <c r="FY118" s="208"/>
      <c r="FZ118" s="208"/>
      <c r="GA118" s="208"/>
      <c r="GB118" s="208"/>
      <c r="GC118" s="208"/>
      <c r="GD118" s="208"/>
      <c r="GE118" s="208"/>
      <c r="GF118" s="208"/>
      <c r="GG118" s="208"/>
      <c r="GH118" s="208"/>
      <c r="GI118" s="208"/>
      <c r="GJ118" s="208"/>
      <c r="GK118" s="208"/>
      <c r="GL118" s="208"/>
      <c r="GM118" s="208"/>
      <c r="GN118" s="208"/>
      <c r="GO118" s="208"/>
      <c r="GP118" s="208"/>
      <c r="GQ118" s="208"/>
      <c r="GR118" s="208"/>
      <c r="GS118" s="208"/>
      <c r="GT118" s="208"/>
      <c r="GU118" s="208"/>
      <c r="GV118" s="208"/>
      <c r="GW118" s="208"/>
      <c r="GX118" s="208"/>
      <c r="GY118" s="208"/>
      <c r="GZ118" s="208"/>
      <c r="HA118" s="208"/>
      <c r="HB118" s="208"/>
      <c r="HC118" s="208"/>
      <c r="HD118" s="208"/>
      <c r="HE118" s="208"/>
      <c r="HF118" s="208"/>
      <c r="HG118" s="208"/>
      <c r="HH118" s="208"/>
      <c r="HI118" s="208"/>
      <c r="HJ118" s="208"/>
      <c r="HK118" s="208"/>
      <c r="HL118" s="208"/>
      <c r="HM118" s="208"/>
      <c r="HN118" s="208"/>
      <c r="HO118" s="208"/>
      <c r="HP118" s="208"/>
      <c r="HQ118" s="208"/>
      <c r="HR118" s="208"/>
      <c r="HS118" s="208"/>
      <c r="HT118" s="208"/>
      <c r="HU118" s="208"/>
      <c r="HV118" s="208"/>
      <c r="HW118" s="208"/>
      <c r="HX118" s="208"/>
      <c r="HY118" s="208"/>
      <c r="HZ118" s="208"/>
      <c r="IA118" s="208"/>
      <c r="IB118" s="208"/>
      <c r="IC118" s="208"/>
      <c r="ID118" s="208"/>
      <c r="IE118" s="208"/>
      <c r="IF118" s="208"/>
      <c r="IG118" s="208"/>
      <c r="IH118" s="208"/>
      <c r="II118" s="208"/>
      <c r="IJ118" s="208"/>
      <c r="IK118" s="208"/>
      <c r="IL118" s="208"/>
      <c r="IM118" s="208"/>
      <c r="IN118" s="208"/>
      <c r="IO118" s="208"/>
      <c r="IP118" s="208"/>
      <c r="IQ118" s="208"/>
      <c r="IR118" s="208"/>
      <c r="IS118" s="208"/>
      <c r="IT118" s="208"/>
      <c r="IU118" s="208"/>
      <c r="IV118" s="208"/>
      <c r="IW118" s="208"/>
      <c r="IX118" s="208"/>
      <c r="IY118" s="208"/>
      <c r="IZ118" s="208"/>
      <c r="JA118" s="208"/>
      <c r="JB118" s="208"/>
      <c r="JC118" s="208"/>
      <c r="JD118" s="208"/>
      <c r="JE118" s="208"/>
      <c r="JF118" s="208"/>
      <c r="JG118" s="208"/>
      <c r="JH118" s="208"/>
      <c r="JI118" s="208"/>
      <c r="JJ118" s="208"/>
      <c r="JK118" s="208"/>
      <c r="JL118" s="208"/>
      <c r="JM118" s="208"/>
      <c r="JN118" s="208"/>
      <c r="JO118" s="208"/>
      <c r="JP118" s="208"/>
      <c r="JQ118" s="208"/>
      <c r="JR118" s="208"/>
      <c r="JS118" s="208"/>
      <c r="JT118" s="208"/>
      <c r="JU118" s="208"/>
      <c r="JV118" s="208"/>
      <c r="JW118" s="208"/>
      <c r="JX118" s="208"/>
      <c r="JY118" s="208"/>
      <c r="JZ118" s="208"/>
      <c r="KA118" s="208"/>
      <c r="KB118" s="208"/>
      <c r="AKU118" s="26"/>
      <c r="AKV118" s="26"/>
      <c r="AKW118" s="26"/>
      <c r="AKX118" s="26"/>
      <c r="AKY118" s="26"/>
      <c r="AKZ118" s="26"/>
      <c r="ALA118" s="26"/>
      <c r="ALB118" s="26"/>
      <c r="ALC118" s="26"/>
      <c r="ALD118" s="26"/>
      <c r="ALE118" s="26"/>
      <c r="ALF118" s="26"/>
      <c r="ALG118" s="26"/>
      <c r="ALH118" s="26"/>
      <c r="ALI118" s="26"/>
      <c r="ALJ118" s="26"/>
      <c r="ALK118" s="26"/>
      <c r="ALL118" s="26"/>
      <c r="ALM118" s="26"/>
      <c r="ALN118" s="26"/>
      <c r="ALO118" s="26"/>
      <c r="ALP118" s="26"/>
      <c r="ALQ118" s="26"/>
      <c r="ALR118" s="26"/>
      <c r="ALS118" s="26"/>
      <c r="ALT118" s="26"/>
      <c r="ALU118" s="26"/>
      <c r="ALV118" s="26"/>
      <c r="ALW118" s="26"/>
      <c r="ALX118" s="26"/>
      <c r="ALY118" s="26"/>
      <c r="ALZ118" s="26"/>
      <c r="AMA118" s="26"/>
      <c r="AMB118" s="26"/>
      <c r="AMC118" s="26"/>
      <c r="AMD118" s="26"/>
      <c r="AME118" s="26"/>
      <c r="AMF118" s="26"/>
      <c r="AMG118" s="26"/>
      <c r="AMH118" s="26"/>
      <c r="AMI118" s="26"/>
    </row>
    <row r="119" s="207" customFormat="true" ht="14.1" hidden="true" customHeight="true" outlineLevel="0" collapsed="false">
      <c r="A119" s="176" t="s">
        <v>387</v>
      </c>
      <c r="B119" s="176" t="s">
        <v>81</v>
      </c>
      <c r="C119" s="176" t="s">
        <v>69</v>
      </c>
      <c r="D119" s="177" t="n">
        <v>1991</v>
      </c>
      <c r="E119" s="177" t="n">
        <f aca="true">YEAR(TODAY())-D119</f>
        <v>34</v>
      </c>
      <c r="F119" s="177" t="s">
        <v>42</v>
      </c>
      <c r="G119" s="177" t="s">
        <v>43</v>
      </c>
      <c r="H119" s="265"/>
      <c r="I119" s="110"/>
      <c r="J119" s="110"/>
      <c r="K119" s="111" t="n">
        <f aca="false">IF(COUNT(M119:V119)&lt;7,W119,LARGE(M119:V119,1)+LARGE(M119:V119,2)+LARGE(M119:V119,3)+LARGE(M119:V119,4)+LARGE(M119:V119,5)+LARGE(M119:V119,6)+LARGE(M119:V119,7))</f>
        <v>0</v>
      </c>
      <c r="L119" s="111"/>
      <c r="M119" s="178"/>
      <c r="N119" s="178" t="n">
        <v>0</v>
      </c>
      <c r="O119" s="178" t="n">
        <v>0</v>
      </c>
      <c r="P119" s="178"/>
      <c r="Q119" s="178"/>
      <c r="R119" s="178"/>
      <c r="S119" s="178" t="str">
        <f aca="false">BS119</f>
        <v> </v>
      </c>
      <c r="T119" s="178" t="str">
        <f aca="false">BY119</f>
        <v> </v>
      </c>
      <c r="U119" s="178" t="n">
        <f aca="false">CG119</f>
        <v>0</v>
      </c>
      <c r="V119" s="178"/>
      <c r="W119" s="262" t="n">
        <f aca="false">SUM(M119:V119)</f>
        <v>0</v>
      </c>
      <c r="X119" s="115" t="s">
        <v>7</v>
      </c>
      <c r="Y119" s="111" t="s">
        <v>7</v>
      </c>
      <c r="Z119" s="113" t="s">
        <v>7</v>
      </c>
      <c r="AA119" s="113" t="s">
        <v>7</v>
      </c>
      <c r="AB119" s="113" t="e">
        <f aca="false">AA119-Z119</f>
        <v>#VALUE!</v>
      </c>
      <c r="AC119" s="4" t="s">
        <v>7</v>
      </c>
      <c r="AD119" s="111" t="s">
        <v>7</v>
      </c>
      <c r="AE119" s="4" t="s">
        <v>7</v>
      </c>
      <c r="AF119" s="184" t="s">
        <v>7</v>
      </c>
      <c r="AG119" s="180" t="s">
        <v>7</v>
      </c>
      <c r="AH119" s="181" t="s">
        <v>7</v>
      </c>
      <c r="AI119" s="181" t="s">
        <v>7</v>
      </c>
      <c r="AJ119" s="182" t="s">
        <v>7</v>
      </c>
      <c r="AK119" s="183" t="s">
        <v>7</v>
      </c>
      <c r="AL119" s="180" t="s">
        <v>7</v>
      </c>
      <c r="AM119" s="183" t="s">
        <v>7</v>
      </c>
      <c r="AN119" s="115" t="s">
        <v>7</v>
      </c>
      <c r="AO119" s="111" t="s">
        <v>7</v>
      </c>
      <c r="AP119" s="113" t="s">
        <v>7</v>
      </c>
      <c r="AQ119" s="113" t="s">
        <v>7</v>
      </c>
      <c r="AR119" s="113" t="s">
        <v>7</v>
      </c>
      <c r="AS119" s="4" t="s">
        <v>7</v>
      </c>
      <c r="AT119" s="111" t="s">
        <v>7</v>
      </c>
      <c r="AU119" s="4" t="s">
        <v>7</v>
      </c>
      <c r="AV119" s="184" t="s">
        <v>7</v>
      </c>
      <c r="AW119" s="180" t="s">
        <v>7</v>
      </c>
      <c r="AX119" s="181" t="s">
        <v>7</v>
      </c>
      <c r="AY119" s="181" t="s">
        <v>7</v>
      </c>
      <c r="AZ119" s="182" t="s">
        <v>7</v>
      </c>
      <c r="BA119" s="183" t="s">
        <v>7</v>
      </c>
      <c r="BB119" s="180" t="s">
        <v>7</v>
      </c>
      <c r="BC119" s="183" t="s">
        <v>7</v>
      </c>
      <c r="BD119" s="115" t="s">
        <v>7</v>
      </c>
      <c r="BE119" s="111" t="s">
        <v>7</v>
      </c>
      <c r="BF119" s="113" t="s">
        <v>7</v>
      </c>
      <c r="BG119" s="113" t="s">
        <v>7</v>
      </c>
      <c r="BH119" s="113" t="s">
        <v>7</v>
      </c>
      <c r="BI119" s="4" t="s">
        <v>7</v>
      </c>
      <c r="BJ119" s="111" t="s">
        <v>7</v>
      </c>
      <c r="BK119" s="4" t="s">
        <v>7</v>
      </c>
      <c r="BL119" s="185" t="s">
        <v>7</v>
      </c>
      <c r="BM119" s="186" t="n">
        <v>23</v>
      </c>
      <c r="BN119" s="187" t="n">
        <v>0.724305555555556</v>
      </c>
      <c r="BO119" s="187" t="n">
        <v>0.736400462962963</v>
      </c>
      <c r="BP119" s="187" t="n">
        <f aca="false">BO119-BN119</f>
        <v>0.0120949074074074</v>
      </c>
      <c r="BQ119" s="188" t="n">
        <v>17</v>
      </c>
      <c r="BR119" s="186" t="n">
        <v>8</v>
      </c>
      <c r="BS119" s="188" t="s">
        <v>7</v>
      </c>
      <c r="BT119" s="263" t="s">
        <v>7</v>
      </c>
      <c r="BU119" s="180" t="s">
        <v>7</v>
      </c>
      <c r="BV119" s="181" t="s">
        <v>7</v>
      </c>
      <c r="BW119" s="183" t="s">
        <v>7</v>
      </c>
      <c r="BX119" s="180" t="s">
        <v>7</v>
      </c>
      <c r="BY119" s="183" t="s">
        <v>7</v>
      </c>
      <c r="BZ119" s="185"/>
      <c r="CA119" s="186"/>
      <c r="CB119" s="187"/>
      <c r="CC119" s="187"/>
      <c r="CD119" s="187" t="n">
        <f aca="false">CC119-CB119</f>
        <v>0</v>
      </c>
      <c r="CE119" s="188"/>
      <c r="CF119" s="186"/>
      <c r="CG119" s="188"/>
      <c r="CH119" s="263"/>
      <c r="CI119" s="180"/>
      <c r="CJ119" s="181" t="s">
        <v>7</v>
      </c>
      <c r="CK119" s="181" t="s">
        <v>7</v>
      </c>
      <c r="CL119" s="181" t="s">
        <v>7</v>
      </c>
      <c r="CM119" s="183"/>
      <c r="CN119" s="180"/>
      <c r="CO119" s="183"/>
      <c r="CX119" s="211"/>
      <c r="CY119" s="208"/>
      <c r="CZ119" s="208"/>
      <c r="DA119" s="208"/>
      <c r="DB119" s="208"/>
      <c r="DC119" s="208"/>
      <c r="DD119" s="208"/>
      <c r="DE119" s="208"/>
      <c r="DF119" s="208"/>
      <c r="DG119" s="208"/>
      <c r="DH119" s="208"/>
      <c r="DI119" s="208"/>
      <c r="DJ119" s="208"/>
      <c r="DK119" s="208"/>
      <c r="DL119" s="208"/>
      <c r="DM119" s="208"/>
      <c r="DN119" s="208"/>
      <c r="DO119" s="208"/>
      <c r="DP119" s="208"/>
      <c r="DQ119" s="208"/>
      <c r="DR119" s="208"/>
      <c r="DS119" s="208"/>
      <c r="DT119" s="208"/>
      <c r="DU119" s="208"/>
      <c r="DV119" s="208"/>
      <c r="DW119" s="208"/>
      <c r="DX119" s="208"/>
      <c r="DY119" s="208"/>
      <c r="DZ119" s="208"/>
      <c r="EA119" s="208"/>
      <c r="EB119" s="208"/>
      <c r="EC119" s="208"/>
      <c r="ED119" s="208"/>
      <c r="EE119" s="208"/>
      <c r="EF119" s="208"/>
      <c r="EG119" s="208"/>
      <c r="EH119" s="208"/>
      <c r="EI119" s="208"/>
      <c r="EJ119" s="208"/>
      <c r="EK119" s="208"/>
      <c r="EL119" s="208"/>
      <c r="EM119" s="208"/>
      <c r="EN119" s="208"/>
      <c r="EO119" s="208"/>
      <c r="EP119" s="208"/>
      <c r="EQ119" s="208"/>
      <c r="ER119" s="208"/>
      <c r="ES119" s="208"/>
      <c r="ET119" s="208"/>
      <c r="EU119" s="208"/>
      <c r="EV119" s="208"/>
      <c r="EW119" s="208"/>
      <c r="EX119" s="208"/>
      <c r="EY119" s="208"/>
      <c r="EZ119" s="208"/>
      <c r="FA119" s="208"/>
      <c r="FB119" s="208"/>
      <c r="FC119" s="208"/>
      <c r="FD119" s="208"/>
      <c r="FE119" s="208"/>
      <c r="FF119" s="208"/>
      <c r="FG119" s="208"/>
      <c r="FH119" s="208"/>
      <c r="FI119" s="208"/>
      <c r="FJ119" s="208"/>
      <c r="FK119" s="208"/>
      <c r="FL119" s="208"/>
      <c r="FM119" s="208"/>
      <c r="FN119" s="208"/>
      <c r="FO119" s="208"/>
      <c r="FP119" s="208"/>
      <c r="FQ119" s="208"/>
      <c r="FR119" s="208"/>
      <c r="FS119" s="208"/>
      <c r="FT119" s="208"/>
      <c r="FU119" s="208"/>
      <c r="FV119" s="208"/>
      <c r="FW119" s="208"/>
      <c r="FX119" s="208"/>
      <c r="FY119" s="208"/>
      <c r="FZ119" s="208"/>
      <c r="GA119" s="208"/>
      <c r="GB119" s="208"/>
      <c r="GC119" s="208"/>
      <c r="GD119" s="208"/>
      <c r="GE119" s="208"/>
      <c r="GF119" s="208"/>
      <c r="GG119" s="208"/>
      <c r="GH119" s="208"/>
      <c r="GI119" s="208"/>
      <c r="GJ119" s="208"/>
      <c r="GK119" s="208"/>
      <c r="GL119" s="208"/>
      <c r="GM119" s="208"/>
      <c r="GN119" s="208"/>
      <c r="GO119" s="208"/>
      <c r="GP119" s="208"/>
      <c r="GQ119" s="208"/>
      <c r="GR119" s="208"/>
      <c r="GS119" s="208"/>
      <c r="GT119" s="208"/>
      <c r="GU119" s="208"/>
      <c r="GV119" s="208"/>
      <c r="GW119" s="208"/>
      <c r="GX119" s="208"/>
      <c r="GY119" s="208"/>
      <c r="GZ119" s="208"/>
      <c r="HA119" s="208"/>
      <c r="HB119" s="208"/>
      <c r="HC119" s="208"/>
      <c r="HD119" s="208"/>
      <c r="HE119" s="208"/>
      <c r="HF119" s="208"/>
      <c r="HG119" s="208"/>
      <c r="HH119" s="208"/>
      <c r="HI119" s="208"/>
      <c r="HJ119" s="208"/>
      <c r="HK119" s="208"/>
      <c r="HL119" s="208"/>
      <c r="HM119" s="208"/>
      <c r="HN119" s="208"/>
      <c r="HO119" s="208"/>
      <c r="HP119" s="208"/>
      <c r="HQ119" s="208"/>
      <c r="HR119" s="208"/>
      <c r="HS119" s="208"/>
      <c r="HT119" s="208"/>
      <c r="HU119" s="208"/>
      <c r="HV119" s="208"/>
      <c r="HW119" s="208"/>
      <c r="HX119" s="208"/>
      <c r="HY119" s="208"/>
      <c r="HZ119" s="208"/>
      <c r="IA119" s="208"/>
      <c r="IB119" s="208"/>
      <c r="IC119" s="208"/>
      <c r="ID119" s="208"/>
      <c r="IE119" s="208"/>
      <c r="IF119" s="208"/>
      <c r="IG119" s="208"/>
      <c r="IH119" s="208"/>
      <c r="II119" s="208"/>
      <c r="IJ119" s="208"/>
      <c r="IK119" s="208"/>
      <c r="IL119" s="208"/>
      <c r="IM119" s="208"/>
      <c r="IN119" s="208"/>
      <c r="IO119" s="208"/>
      <c r="IP119" s="208"/>
      <c r="IQ119" s="208"/>
      <c r="IR119" s="208"/>
      <c r="IS119" s="208"/>
      <c r="IT119" s="208"/>
      <c r="IU119" s="208"/>
      <c r="IV119" s="208"/>
      <c r="IW119" s="208"/>
      <c r="IX119" s="208"/>
      <c r="IY119" s="208"/>
      <c r="IZ119" s="208"/>
      <c r="JA119" s="208"/>
      <c r="JB119" s="208"/>
      <c r="JC119" s="208"/>
      <c r="JD119" s="208"/>
      <c r="JE119" s="208"/>
      <c r="JF119" s="208"/>
      <c r="JG119" s="208"/>
      <c r="JH119" s="208"/>
      <c r="JI119" s="208"/>
      <c r="JJ119" s="208"/>
      <c r="JK119" s="208"/>
      <c r="JL119" s="208"/>
      <c r="JM119" s="208"/>
      <c r="JN119" s="208"/>
      <c r="JO119" s="208"/>
      <c r="JP119" s="208"/>
      <c r="JQ119" s="208"/>
      <c r="JR119" s="208"/>
      <c r="JS119" s="208"/>
      <c r="JT119" s="208"/>
      <c r="JU119" s="208"/>
      <c r="JV119" s="208"/>
      <c r="JW119" s="208"/>
      <c r="JX119" s="208"/>
      <c r="JY119" s="208"/>
      <c r="JZ119" s="208"/>
      <c r="KA119" s="208"/>
      <c r="KB119" s="208"/>
      <c r="AKU119" s="26"/>
      <c r="AKV119" s="26"/>
      <c r="AKW119" s="26"/>
      <c r="AKX119" s="26"/>
      <c r="AKY119" s="26"/>
      <c r="AKZ119" s="26"/>
      <c r="ALA119" s="26"/>
      <c r="ALB119" s="26"/>
      <c r="ALC119" s="26"/>
      <c r="ALD119" s="26"/>
      <c r="ALE119" s="26"/>
      <c r="ALF119" s="26"/>
      <c r="ALG119" s="26"/>
      <c r="ALH119" s="26"/>
      <c r="ALI119" s="26"/>
      <c r="ALJ119" s="26"/>
      <c r="ALK119" s="26"/>
      <c r="ALL119" s="26"/>
      <c r="ALM119" s="26"/>
      <c r="ALN119" s="26"/>
      <c r="ALO119" s="26"/>
      <c r="ALP119" s="26"/>
      <c r="ALQ119" s="26"/>
      <c r="ALR119" s="26"/>
      <c r="ALS119" s="26"/>
      <c r="ALT119" s="26"/>
      <c r="ALU119" s="26"/>
      <c r="ALV119" s="26"/>
      <c r="ALW119" s="26"/>
      <c r="ALX119" s="26"/>
      <c r="ALY119" s="26"/>
      <c r="ALZ119" s="26"/>
      <c r="AMA119" s="26"/>
      <c r="AMB119" s="26"/>
      <c r="AMC119" s="26"/>
      <c r="AMD119" s="26"/>
      <c r="AME119" s="26"/>
      <c r="AMF119" s="26"/>
      <c r="AMG119" s="26"/>
      <c r="AMH119" s="26"/>
      <c r="AMI119" s="26"/>
    </row>
    <row r="120" s="207" customFormat="true" ht="14.1" hidden="true" customHeight="true" outlineLevel="0" collapsed="false">
      <c r="A120" s="176" t="s">
        <v>387</v>
      </c>
      <c r="B120" s="176" t="s">
        <v>337</v>
      </c>
      <c r="C120" s="176" t="s">
        <v>7</v>
      </c>
      <c r="D120" s="177" t="n">
        <v>1942</v>
      </c>
      <c r="E120" s="177" t="n">
        <f aca="true">YEAR(TODAY())-D120</f>
        <v>83</v>
      </c>
      <c r="F120" s="177" t="s">
        <v>42</v>
      </c>
      <c r="G120" s="177" t="s">
        <v>172</v>
      </c>
      <c r="H120" s="265"/>
      <c r="I120" s="110"/>
      <c r="J120" s="110"/>
      <c r="K120" s="111" t="n">
        <f aca="false">IF(COUNT(M120:V120)&lt;7,W120,LARGE(M120:V120,1)+LARGE(M120:V120,2)+LARGE(M120:V120,3)+LARGE(M120:V120,4)+LARGE(M120:V120,5)+LARGE(M120:V120,6)+LARGE(M120:V120,7))</f>
        <v>0</v>
      </c>
      <c r="L120" s="111"/>
      <c r="M120" s="178"/>
      <c r="N120" s="178" t="n">
        <v>0</v>
      </c>
      <c r="O120" s="178" t="n">
        <v>0</v>
      </c>
      <c r="P120" s="178"/>
      <c r="Q120" s="178"/>
      <c r="R120" s="178"/>
      <c r="S120" s="178"/>
      <c r="T120" s="178" t="str">
        <f aca="false">BY120</f>
        <v> </v>
      </c>
      <c r="U120" s="178" t="n">
        <f aca="false">CG120</f>
        <v>0</v>
      </c>
      <c r="V120" s="178"/>
      <c r="W120" s="262" t="n">
        <f aca="false">SUM(M120:V120)</f>
        <v>0</v>
      </c>
      <c r="X120" s="115" t="s">
        <v>7</v>
      </c>
      <c r="Y120" s="111" t="s">
        <v>7</v>
      </c>
      <c r="Z120" s="113" t="s">
        <v>7</v>
      </c>
      <c r="AA120" s="113" t="s">
        <v>7</v>
      </c>
      <c r="AB120" s="113" t="e">
        <f aca="false">AA120-Z120</f>
        <v>#VALUE!</v>
      </c>
      <c r="AC120" s="4" t="s">
        <v>7</v>
      </c>
      <c r="AD120" s="111" t="s">
        <v>7</v>
      </c>
      <c r="AE120" s="4" t="s">
        <v>7</v>
      </c>
      <c r="AF120" s="184" t="s">
        <v>7</v>
      </c>
      <c r="AG120" s="180" t="s">
        <v>7</v>
      </c>
      <c r="AH120" s="181" t="s">
        <v>7</v>
      </c>
      <c r="AI120" s="181" t="s">
        <v>7</v>
      </c>
      <c r="AJ120" s="182" t="s">
        <v>7</v>
      </c>
      <c r="AK120" s="183" t="s">
        <v>7</v>
      </c>
      <c r="AL120" s="180" t="s">
        <v>7</v>
      </c>
      <c r="AM120" s="183" t="s">
        <v>7</v>
      </c>
      <c r="AN120" s="115" t="s">
        <v>7</v>
      </c>
      <c r="AO120" s="111" t="s">
        <v>7</v>
      </c>
      <c r="AP120" s="113" t="s">
        <v>7</v>
      </c>
      <c r="AQ120" s="113" t="s">
        <v>7</v>
      </c>
      <c r="AR120" s="113" t="s">
        <v>7</v>
      </c>
      <c r="AS120" s="4" t="s">
        <v>7</v>
      </c>
      <c r="AT120" s="111" t="s">
        <v>7</v>
      </c>
      <c r="AU120" s="4" t="s">
        <v>7</v>
      </c>
      <c r="AV120" s="184" t="s">
        <v>7</v>
      </c>
      <c r="AW120" s="180" t="s">
        <v>7</v>
      </c>
      <c r="AX120" s="181" t="s">
        <v>7</v>
      </c>
      <c r="AY120" s="181" t="s">
        <v>7</v>
      </c>
      <c r="AZ120" s="182" t="s">
        <v>7</v>
      </c>
      <c r="BA120" s="183" t="s">
        <v>7</v>
      </c>
      <c r="BB120" s="180" t="s">
        <v>7</v>
      </c>
      <c r="BC120" s="183" t="s">
        <v>7</v>
      </c>
      <c r="BD120" s="115" t="s">
        <v>7</v>
      </c>
      <c r="BE120" s="111" t="s">
        <v>7</v>
      </c>
      <c r="BF120" s="113" t="s">
        <v>7</v>
      </c>
      <c r="BG120" s="113" t="s">
        <v>7</v>
      </c>
      <c r="BH120" s="113" t="s">
        <v>7</v>
      </c>
      <c r="BI120" s="4" t="s">
        <v>7</v>
      </c>
      <c r="BJ120" s="111" t="s">
        <v>7</v>
      </c>
      <c r="BK120" s="4" t="s">
        <v>7</v>
      </c>
      <c r="BL120" s="185" t="s">
        <v>7</v>
      </c>
      <c r="BM120" s="186" t="s">
        <v>15</v>
      </c>
      <c r="BN120" s="187" t="s">
        <v>7</v>
      </c>
      <c r="BO120" s="187" t="s">
        <v>7</v>
      </c>
      <c r="BP120" s="187" t="s">
        <v>7</v>
      </c>
      <c r="BQ120" s="188" t="s">
        <v>7</v>
      </c>
      <c r="BR120" s="186" t="s">
        <v>7</v>
      </c>
      <c r="BS120" s="188" t="s">
        <v>7</v>
      </c>
      <c r="BT120" s="263" t="s">
        <v>7</v>
      </c>
      <c r="BU120" s="180" t="s">
        <v>7</v>
      </c>
      <c r="BV120" s="181" t="s">
        <v>7</v>
      </c>
      <c r="BW120" s="183" t="s">
        <v>7</v>
      </c>
      <c r="BX120" s="180" t="s">
        <v>7</v>
      </c>
      <c r="BY120" s="183" t="s">
        <v>7</v>
      </c>
      <c r="BZ120" s="185"/>
      <c r="CA120" s="186"/>
      <c r="CB120" s="187"/>
      <c r="CC120" s="187"/>
      <c r="CD120" s="187" t="n">
        <f aca="false">CC120-CB120</f>
        <v>0</v>
      </c>
      <c r="CE120" s="188"/>
      <c r="CF120" s="186"/>
      <c r="CG120" s="188"/>
      <c r="CH120" s="263"/>
      <c r="CI120" s="180"/>
      <c r="CJ120" s="181" t="s">
        <v>7</v>
      </c>
      <c r="CK120" s="181" t="s">
        <v>7</v>
      </c>
      <c r="CL120" s="181" t="s">
        <v>7</v>
      </c>
      <c r="CM120" s="183"/>
      <c r="CN120" s="180"/>
      <c r="CO120" s="183"/>
      <c r="CX120" s="211"/>
      <c r="CY120" s="208"/>
      <c r="CZ120" s="208"/>
      <c r="DA120" s="208"/>
      <c r="DB120" s="208"/>
      <c r="DC120" s="208"/>
      <c r="DD120" s="208"/>
      <c r="DE120" s="208"/>
      <c r="DF120" s="208"/>
      <c r="DG120" s="208"/>
      <c r="DH120" s="208"/>
      <c r="DI120" s="208"/>
      <c r="DJ120" s="208"/>
      <c r="DK120" s="208"/>
      <c r="DL120" s="208"/>
      <c r="DM120" s="208"/>
      <c r="DN120" s="208"/>
      <c r="DO120" s="208"/>
      <c r="DP120" s="208"/>
      <c r="DQ120" s="208"/>
      <c r="DR120" s="208"/>
      <c r="DS120" s="208"/>
      <c r="DT120" s="208"/>
      <c r="DU120" s="208"/>
      <c r="DV120" s="208"/>
      <c r="DW120" s="208"/>
      <c r="DX120" s="208"/>
      <c r="DY120" s="208"/>
      <c r="DZ120" s="208"/>
      <c r="EA120" s="208"/>
      <c r="EB120" s="208"/>
      <c r="EC120" s="208"/>
      <c r="ED120" s="208"/>
      <c r="EE120" s="208"/>
      <c r="EF120" s="208"/>
      <c r="EG120" s="208"/>
      <c r="EH120" s="208"/>
      <c r="EI120" s="208"/>
      <c r="EJ120" s="208"/>
      <c r="EK120" s="208"/>
      <c r="EL120" s="208"/>
      <c r="EM120" s="208"/>
      <c r="EN120" s="208"/>
      <c r="EO120" s="208"/>
      <c r="EP120" s="208"/>
      <c r="EQ120" s="208"/>
      <c r="ER120" s="208"/>
      <c r="ES120" s="208"/>
      <c r="ET120" s="208"/>
      <c r="EU120" s="208"/>
      <c r="EV120" s="208"/>
      <c r="EW120" s="208"/>
      <c r="EX120" s="208"/>
      <c r="EY120" s="208"/>
      <c r="EZ120" s="208"/>
      <c r="FA120" s="208"/>
      <c r="FB120" s="208"/>
      <c r="FC120" s="208"/>
      <c r="FD120" s="208"/>
      <c r="FE120" s="208"/>
      <c r="FF120" s="208"/>
      <c r="FG120" s="208"/>
      <c r="FH120" s="208"/>
      <c r="FI120" s="208"/>
      <c r="FJ120" s="208"/>
      <c r="FK120" s="208"/>
      <c r="FL120" s="208"/>
      <c r="FM120" s="208"/>
      <c r="FN120" s="208"/>
      <c r="FO120" s="208"/>
      <c r="FP120" s="208"/>
      <c r="FQ120" s="208"/>
      <c r="FR120" s="208"/>
      <c r="FS120" s="208"/>
      <c r="FT120" s="208"/>
      <c r="FU120" s="208"/>
      <c r="FV120" s="208"/>
      <c r="FW120" s="208"/>
      <c r="FX120" s="208"/>
      <c r="FY120" s="208"/>
      <c r="FZ120" s="208"/>
      <c r="GA120" s="208"/>
      <c r="GB120" s="208"/>
      <c r="GC120" s="208"/>
      <c r="GD120" s="208"/>
      <c r="GE120" s="208"/>
      <c r="GF120" s="208"/>
      <c r="GG120" s="208"/>
      <c r="GH120" s="208"/>
      <c r="GI120" s="208"/>
      <c r="GJ120" s="208"/>
      <c r="GK120" s="208"/>
      <c r="GL120" s="208"/>
      <c r="GM120" s="208"/>
      <c r="GN120" s="208"/>
      <c r="GO120" s="208"/>
      <c r="GP120" s="208"/>
      <c r="GQ120" s="208"/>
      <c r="GR120" s="208"/>
      <c r="GS120" s="208"/>
      <c r="GT120" s="208"/>
      <c r="GU120" s="208"/>
      <c r="GV120" s="208"/>
      <c r="GW120" s="208"/>
      <c r="GX120" s="208"/>
      <c r="GY120" s="208"/>
      <c r="GZ120" s="208"/>
      <c r="HA120" s="208"/>
      <c r="HB120" s="208"/>
      <c r="HC120" s="208"/>
      <c r="HD120" s="208"/>
      <c r="HE120" s="208"/>
      <c r="HF120" s="208"/>
      <c r="HG120" s="208"/>
      <c r="HH120" s="208"/>
      <c r="HI120" s="208"/>
      <c r="HJ120" s="208"/>
      <c r="HK120" s="208"/>
      <c r="HL120" s="208"/>
      <c r="HM120" s="208"/>
      <c r="HN120" s="208"/>
      <c r="HO120" s="208"/>
      <c r="HP120" s="208"/>
      <c r="HQ120" s="208"/>
      <c r="HR120" s="208"/>
      <c r="HS120" s="208"/>
      <c r="HT120" s="208"/>
      <c r="HU120" s="208"/>
      <c r="HV120" s="208"/>
      <c r="HW120" s="208"/>
      <c r="HX120" s="208"/>
      <c r="HY120" s="208"/>
      <c r="HZ120" s="208"/>
      <c r="IA120" s="208"/>
      <c r="IB120" s="208"/>
      <c r="IC120" s="208"/>
      <c r="ID120" s="208"/>
      <c r="IE120" s="208"/>
      <c r="IF120" s="208"/>
      <c r="IG120" s="208"/>
      <c r="IH120" s="208"/>
      <c r="II120" s="208"/>
      <c r="IJ120" s="208"/>
      <c r="IK120" s="208"/>
      <c r="IL120" s="208"/>
      <c r="IM120" s="208"/>
      <c r="IN120" s="208"/>
      <c r="IO120" s="208"/>
      <c r="IP120" s="208"/>
      <c r="IQ120" s="208"/>
      <c r="IR120" s="208"/>
      <c r="IS120" s="208"/>
      <c r="IT120" s="208"/>
      <c r="IU120" s="208"/>
      <c r="IV120" s="208"/>
      <c r="IW120" s="208"/>
      <c r="IX120" s="208"/>
      <c r="IY120" s="208"/>
      <c r="IZ120" s="208"/>
      <c r="JA120" s="208"/>
      <c r="JB120" s="208"/>
      <c r="JC120" s="208"/>
      <c r="JD120" s="208"/>
      <c r="JE120" s="208"/>
      <c r="JF120" s="208"/>
      <c r="JG120" s="208"/>
      <c r="JH120" s="208"/>
      <c r="JI120" s="208"/>
      <c r="JJ120" s="208"/>
      <c r="JK120" s="208"/>
      <c r="JL120" s="208"/>
      <c r="JM120" s="208"/>
      <c r="JN120" s="208"/>
      <c r="JO120" s="208"/>
      <c r="JP120" s="208"/>
      <c r="JQ120" s="208"/>
      <c r="JR120" s="208"/>
      <c r="JS120" s="208"/>
      <c r="JT120" s="208"/>
      <c r="JU120" s="208"/>
      <c r="JV120" s="208"/>
      <c r="JW120" s="208"/>
      <c r="JX120" s="208"/>
      <c r="JY120" s="208"/>
      <c r="JZ120" s="208"/>
      <c r="KA120" s="208"/>
      <c r="KB120" s="208"/>
      <c r="AKU120" s="26"/>
      <c r="AKV120" s="26"/>
      <c r="AKW120" s="26"/>
      <c r="AKX120" s="26"/>
      <c r="AKY120" s="26"/>
      <c r="AKZ120" s="26"/>
      <c r="ALA120" s="26"/>
      <c r="ALB120" s="26"/>
      <c r="ALC120" s="26"/>
      <c r="ALD120" s="26"/>
      <c r="ALE120" s="26"/>
      <c r="ALF120" s="26"/>
      <c r="ALG120" s="26"/>
      <c r="ALH120" s="26"/>
      <c r="ALI120" s="26"/>
      <c r="ALJ120" s="26"/>
      <c r="ALK120" s="26"/>
      <c r="ALL120" s="26"/>
      <c r="ALM120" s="26"/>
      <c r="ALN120" s="26"/>
      <c r="ALO120" s="26"/>
      <c r="ALP120" s="26"/>
      <c r="ALQ120" s="26"/>
      <c r="ALR120" s="26"/>
      <c r="ALS120" s="26"/>
      <c r="ALT120" s="26"/>
      <c r="ALU120" s="26"/>
      <c r="ALV120" s="26"/>
      <c r="ALW120" s="26"/>
      <c r="ALX120" s="26"/>
      <c r="ALY120" s="26"/>
      <c r="ALZ120" s="26"/>
      <c r="AMA120" s="26"/>
      <c r="AMB120" s="26"/>
      <c r="AMC120" s="26"/>
      <c r="AMD120" s="26"/>
      <c r="AME120" s="26"/>
      <c r="AMF120" s="26"/>
      <c r="AMG120" s="26"/>
      <c r="AMH120" s="26"/>
      <c r="AMI120" s="26"/>
    </row>
    <row r="121" s="207" customFormat="true" ht="14.1" hidden="true" customHeight="true" outlineLevel="0" collapsed="false">
      <c r="A121" s="176" t="s">
        <v>388</v>
      </c>
      <c r="B121" s="176" t="s">
        <v>90</v>
      </c>
      <c r="C121" s="176" t="s">
        <v>389</v>
      </c>
      <c r="D121" s="177" t="n">
        <v>1971</v>
      </c>
      <c r="E121" s="177" t="n">
        <f aca="true">YEAR(TODAY())-D121</f>
        <v>54</v>
      </c>
      <c r="F121" s="177" t="s">
        <v>42</v>
      </c>
      <c r="G121" s="177" t="s">
        <v>76</v>
      </c>
      <c r="H121" s="265"/>
      <c r="I121" s="110"/>
      <c r="J121" s="110"/>
      <c r="K121" s="111" t="n">
        <f aca="false">IF(COUNT(M121:V121)&lt;7,W121,LARGE(M121:V121,1)+LARGE(M121:V121,2)+LARGE(M121:V121,3)+LARGE(M121:V121,4)+LARGE(M121:V121,5)+LARGE(M121:V121,6)+LARGE(M121:V121,7))</f>
        <v>0</v>
      </c>
      <c r="L121" s="111"/>
      <c r="M121" s="178"/>
      <c r="N121" s="178" t="n">
        <v>0</v>
      </c>
      <c r="O121" s="178" t="n">
        <v>0</v>
      </c>
      <c r="P121" s="178"/>
      <c r="Q121" s="178"/>
      <c r="R121" s="178"/>
      <c r="S121" s="178"/>
      <c r="T121" s="178" t="str">
        <f aca="false">BY121</f>
        <v> </v>
      </c>
      <c r="U121" s="178" t="n">
        <f aca="false">CG121</f>
        <v>0</v>
      </c>
      <c r="V121" s="178"/>
      <c r="W121" s="262" t="n">
        <f aca="false">SUM(M121:V121)</f>
        <v>0</v>
      </c>
      <c r="X121" s="115" t="s">
        <v>7</v>
      </c>
      <c r="Y121" s="111" t="s">
        <v>7</v>
      </c>
      <c r="Z121" s="113" t="s">
        <v>7</v>
      </c>
      <c r="AA121" s="113" t="s">
        <v>7</v>
      </c>
      <c r="AB121" s="113" t="e">
        <f aca="false">AA121-Z121</f>
        <v>#VALUE!</v>
      </c>
      <c r="AC121" s="4" t="s">
        <v>7</v>
      </c>
      <c r="AD121" s="111" t="s">
        <v>7</v>
      </c>
      <c r="AE121" s="4" t="s">
        <v>7</v>
      </c>
      <c r="AF121" s="184" t="s">
        <v>7</v>
      </c>
      <c r="AG121" s="180" t="s">
        <v>7</v>
      </c>
      <c r="AH121" s="181" t="s">
        <v>7</v>
      </c>
      <c r="AI121" s="181" t="s">
        <v>7</v>
      </c>
      <c r="AJ121" s="182" t="s">
        <v>7</v>
      </c>
      <c r="AK121" s="183" t="s">
        <v>7</v>
      </c>
      <c r="AL121" s="180" t="s">
        <v>7</v>
      </c>
      <c r="AM121" s="183" t="s">
        <v>7</v>
      </c>
      <c r="AN121" s="115" t="s">
        <v>7</v>
      </c>
      <c r="AO121" s="111" t="s">
        <v>7</v>
      </c>
      <c r="AP121" s="113" t="s">
        <v>7</v>
      </c>
      <c r="AQ121" s="113" t="s">
        <v>7</v>
      </c>
      <c r="AR121" s="113" t="s">
        <v>7</v>
      </c>
      <c r="AS121" s="4" t="s">
        <v>7</v>
      </c>
      <c r="AT121" s="111" t="s">
        <v>7</v>
      </c>
      <c r="AU121" s="4" t="s">
        <v>7</v>
      </c>
      <c r="AV121" s="184" t="s">
        <v>7</v>
      </c>
      <c r="AW121" s="180" t="s">
        <v>7</v>
      </c>
      <c r="AX121" s="181" t="s">
        <v>7</v>
      </c>
      <c r="AY121" s="181" t="s">
        <v>7</v>
      </c>
      <c r="AZ121" s="182" t="s">
        <v>7</v>
      </c>
      <c r="BA121" s="183" t="s">
        <v>7</v>
      </c>
      <c r="BB121" s="180" t="s">
        <v>7</v>
      </c>
      <c r="BC121" s="183" t="s">
        <v>7</v>
      </c>
      <c r="BD121" s="115" t="s">
        <v>7</v>
      </c>
      <c r="BE121" s="111" t="s">
        <v>7</v>
      </c>
      <c r="BF121" s="113" t="s">
        <v>7</v>
      </c>
      <c r="BG121" s="113" t="s">
        <v>7</v>
      </c>
      <c r="BH121" s="113" t="s">
        <v>7</v>
      </c>
      <c r="BI121" s="4" t="s">
        <v>7</v>
      </c>
      <c r="BJ121" s="111" t="s">
        <v>7</v>
      </c>
      <c r="BK121" s="4" t="s">
        <v>7</v>
      </c>
      <c r="BL121" s="185" t="s">
        <v>7</v>
      </c>
      <c r="BM121" s="186" t="s">
        <v>15</v>
      </c>
      <c r="BN121" s="187" t="s">
        <v>7</v>
      </c>
      <c r="BO121" s="187" t="s">
        <v>7</v>
      </c>
      <c r="BP121" s="187" t="s">
        <v>7</v>
      </c>
      <c r="BQ121" s="188" t="s">
        <v>7</v>
      </c>
      <c r="BR121" s="186" t="s">
        <v>7</v>
      </c>
      <c r="BS121" s="188" t="s">
        <v>7</v>
      </c>
      <c r="BT121" s="263" t="s">
        <v>7</v>
      </c>
      <c r="BU121" s="180" t="s">
        <v>7</v>
      </c>
      <c r="BV121" s="181" t="s">
        <v>7</v>
      </c>
      <c r="BW121" s="183" t="s">
        <v>7</v>
      </c>
      <c r="BX121" s="180" t="s">
        <v>7</v>
      </c>
      <c r="BY121" s="183" t="s">
        <v>7</v>
      </c>
      <c r="BZ121" s="185"/>
      <c r="CA121" s="186"/>
      <c r="CB121" s="187"/>
      <c r="CC121" s="187"/>
      <c r="CD121" s="187" t="n">
        <f aca="false">CC121-CB121</f>
        <v>0</v>
      </c>
      <c r="CE121" s="188"/>
      <c r="CF121" s="186"/>
      <c r="CG121" s="188"/>
      <c r="CH121" s="263"/>
      <c r="CI121" s="180"/>
      <c r="CJ121" s="181" t="s">
        <v>7</v>
      </c>
      <c r="CK121" s="181" t="s">
        <v>7</v>
      </c>
      <c r="CL121" s="181" t="s">
        <v>7</v>
      </c>
      <c r="CM121" s="183"/>
      <c r="CN121" s="180"/>
      <c r="CO121" s="183"/>
      <c r="CX121" s="211"/>
      <c r="CY121" s="208"/>
      <c r="CZ121" s="208"/>
      <c r="DA121" s="208"/>
      <c r="DB121" s="208"/>
      <c r="DC121" s="208"/>
      <c r="DD121" s="208"/>
      <c r="DE121" s="208"/>
      <c r="DF121" s="208"/>
      <c r="DG121" s="208"/>
      <c r="DH121" s="208"/>
      <c r="DI121" s="208"/>
      <c r="DJ121" s="208"/>
      <c r="DK121" s="208"/>
      <c r="DL121" s="208"/>
      <c r="DM121" s="208"/>
      <c r="DN121" s="208"/>
      <c r="DO121" s="208"/>
      <c r="DP121" s="208"/>
      <c r="DQ121" s="208"/>
      <c r="DR121" s="208"/>
      <c r="DS121" s="208"/>
      <c r="DT121" s="208"/>
      <c r="DU121" s="208"/>
      <c r="DV121" s="208"/>
      <c r="DW121" s="208"/>
      <c r="DX121" s="208"/>
      <c r="DY121" s="208"/>
      <c r="DZ121" s="208"/>
      <c r="EA121" s="208"/>
      <c r="EB121" s="208"/>
      <c r="EC121" s="208"/>
      <c r="ED121" s="208"/>
      <c r="EE121" s="208"/>
      <c r="EF121" s="208"/>
      <c r="EG121" s="208"/>
      <c r="EH121" s="208"/>
      <c r="EI121" s="208"/>
      <c r="EJ121" s="208"/>
      <c r="EK121" s="208"/>
      <c r="EL121" s="208"/>
      <c r="EM121" s="208"/>
      <c r="EN121" s="208"/>
      <c r="EO121" s="208"/>
      <c r="EP121" s="208"/>
      <c r="EQ121" s="208"/>
      <c r="ER121" s="208"/>
      <c r="ES121" s="208"/>
      <c r="ET121" s="208"/>
      <c r="EU121" s="208"/>
      <c r="EV121" s="208"/>
      <c r="EW121" s="208"/>
      <c r="EX121" s="208"/>
      <c r="EY121" s="208"/>
      <c r="EZ121" s="208"/>
      <c r="FA121" s="208"/>
      <c r="FB121" s="208"/>
      <c r="FC121" s="208"/>
      <c r="FD121" s="208"/>
      <c r="FE121" s="208"/>
      <c r="FF121" s="208"/>
      <c r="FG121" s="208"/>
      <c r="FH121" s="208"/>
      <c r="FI121" s="208"/>
      <c r="FJ121" s="208"/>
      <c r="FK121" s="208"/>
      <c r="FL121" s="208"/>
      <c r="FM121" s="208"/>
      <c r="FN121" s="208"/>
      <c r="FO121" s="208"/>
      <c r="FP121" s="208"/>
      <c r="FQ121" s="208"/>
      <c r="FR121" s="208"/>
      <c r="FS121" s="208"/>
      <c r="FT121" s="208"/>
      <c r="FU121" s="208"/>
      <c r="FV121" s="208"/>
      <c r="FW121" s="208"/>
      <c r="FX121" s="208"/>
      <c r="FY121" s="208"/>
      <c r="FZ121" s="208"/>
      <c r="GA121" s="208"/>
      <c r="GB121" s="208"/>
      <c r="GC121" s="208"/>
      <c r="GD121" s="208"/>
      <c r="GE121" s="208"/>
      <c r="GF121" s="208"/>
      <c r="GG121" s="208"/>
      <c r="GH121" s="208"/>
      <c r="GI121" s="208"/>
      <c r="GJ121" s="208"/>
      <c r="GK121" s="208"/>
      <c r="GL121" s="208"/>
      <c r="GM121" s="208"/>
      <c r="GN121" s="208"/>
      <c r="GO121" s="208"/>
      <c r="GP121" s="208"/>
      <c r="GQ121" s="208"/>
      <c r="GR121" s="208"/>
      <c r="GS121" s="208"/>
      <c r="GT121" s="208"/>
      <c r="GU121" s="208"/>
      <c r="GV121" s="208"/>
      <c r="GW121" s="208"/>
      <c r="GX121" s="208"/>
      <c r="GY121" s="208"/>
      <c r="GZ121" s="208"/>
      <c r="HA121" s="208"/>
      <c r="HB121" s="208"/>
      <c r="HC121" s="208"/>
      <c r="HD121" s="208"/>
      <c r="HE121" s="208"/>
      <c r="HF121" s="208"/>
      <c r="HG121" s="208"/>
      <c r="HH121" s="208"/>
      <c r="HI121" s="208"/>
      <c r="HJ121" s="208"/>
      <c r="HK121" s="208"/>
      <c r="HL121" s="208"/>
      <c r="HM121" s="208"/>
      <c r="HN121" s="208"/>
      <c r="HO121" s="208"/>
      <c r="HP121" s="208"/>
      <c r="HQ121" s="208"/>
      <c r="HR121" s="208"/>
      <c r="HS121" s="208"/>
      <c r="HT121" s="208"/>
      <c r="HU121" s="208"/>
      <c r="HV121" s="208"/>
      <c r="HW121" s="208"/>
      <c r="HX121" s="208"/>
      <c r="HY121" s="208"/>
      <c r="HZ121" s="208"/>
      <c r="IA121" s="208"/>
      <c r="IB121" s="208"/>
      <c r="IC121" s="208"/>
      <c r="ID121" s="208"/>
      <c r="IE121" s="208"/>
      <c r="IF121" s="208"/>
      <c r="IG121" s="208"/>
      <c r="IH121" s="208"/>
      <c r="II121" s="208"/>
      <c r="IJ121" s="208"/>
      <c r="IK121" s="208"/>
      <c r="IL121" s="208"/>
      <c r="IM121" s="208"/>
      <c r="IN121" s="208"/>
      <c r="IO121" s="208"/>
      <c r="IP121" s="208"/>
      <c r="IQ121" s="208"/>
      <c r="IR121" s="208"/>
      <c r="IS121" s="208"/>
      <c r="IT121" s="208"/>
      <c r="IU121" s="208"/>
      <c r="IV121" s="208"/>
      <c r="IW121" s="208"/>
      <c r="IX121" s="208"/>
      <c r="IY121" s="208"/>
      <c r="IZ121" s="208"/>
      <c r="JA121" s="208"/>
      <c r="JB121" s="208"/>
      <c r="JC121" s="208"/>
      <c r="JD121" s="208"/>
      <c r="JE121" s="208"/>
      <c r="JF121" s="208"/>
      <c r="JG121" s="208"/>
      <c r="JH121" s="208"/>
      <c r="JI121" s="208"/>
      <c r="JJ121" s="208"/>
      <c r="JK121" s="208"/>
      <c r="JL121" s="208"/>
      <c r="JM121" s="208"/>
      <c r="JN121" s="208"/>
      <c r="JO121" s="208"/>
      <c r="JP121" s="208"/>
      <c r="JQ121" s="208"/>
      <c r="JR121" s="208"/>
      <c r="JS121" s="208"/>
      <c r="JT121" s="208"/>
      <c r="JU121" s="208"/>
      <c r="JV121" s="208"/>
      <c r="JW121" s="208"/>
      <c r="JX121" s="208"/>
      <c r="JY121" s="208"/>
      <c r="JZ121" s="208"/>
      <c r="KA121" s="208"/>
      <c r="KB121" s="208"/>
      <c r="AKU121" s="26"/>
      <c r="AKV121" s="26"/>
      <c r="AKW121" s="26"/>
      <c r="AKX121" s="26"/>
      <c r="AKY121" s="26"/>
      <c r="AKZ121" s="26"/>
      <c r="ALA121" s="26"/>
      <c r="ALB121" s="26"/>
      <c r="ALC121" s="26"/>
      <c r="ALD121" s="26"/>
      <c r="ALE121" s="26"/>
      <c r="ALF121" s="26"/>
      <c r="ALG121" s="26"/>
      <c r="ALH121" s="26"/>
      <c r="ALI121" s="26"/>
      <c r="ALJ121" s="26"/>
      <c r="ALK121" s="26"/>
      <c r="ALL121" s="26"/>
      <c r="ALM121" s="26"/>
      <c r="ALN121" s="26"/>
      <c r="ALO121" s="26"/>
      <c r="ALP121" s="26"/>
      <c r="ALQ121" s="26"/>
      <c r="ALR121" s="26"/>
      <c r="ALS121" s="26"/>
      <c r="ALT121" s="26"/>
      <c r="ALU121" s="26"/>
      <c r="ALV121" s="26"/>
      <c r="ALW121" s="26"/>
      <c r="ALX121" s="26"/>
      <c r="ALY121" s="26"/>
      <c r="ALZ121" s="26"/>
      <c r="AMA121" s="26"/>
      <c r="AMB121" s="26"/>
      <c r="AMC121" s="26"/>
      <c r="AMD121" s="26"/>
      <c r="AME121" s="26"/>
      <c r="AMF121" s="26"/>
      <c r="AMG121" s="26"/>
      <c r="AMH121" s="26"/>
      <c r="AMI121" s="26"/>
    </row>
    <row r="122" s="207" customFormat="true" ht="14.1" hidden="true" customHeight="true" outlineLevel="0" collapsed="false">
      <c r="A122" s="176" t="s">
        <v>100</v>
      </c>
      <c r="B122" s="176" t="s">
        <v>156</v>
      </c>
      <c r="C122" s="176" t="s">
        <v>393</v>
      </c>
      <c r="D122" s="177" t="n">
        <v>1992</v>
      </c>
      <c r="E122" s="177" t="n">
        <f aca="true">YEAR(TODAY())-D122</f>
        <v>33</v>
      </c>
      <c r="F122" s="177" t="s">
        <v>42</v>
      </c>
      <c r="G122" s="177" t="s">
        <v>43</v>
      </c>
      <c r="H122" s="265"/>
      <c r="I122" s="110"/>
      <c r="J122" s="110"/>
      <c r="K122" s="111" t="n">
        <f aca="false">IF(COUNT(M122:V122)&lt;7,W122,LARGE(M122:V122,1)+LARGE(M122:V122,2)+LARGE(M122:V122,3)+LARGE(M122:V122,4)+LARGE(M122:V122,5)+LARGE(M122:V122,6)+LARGE(M122:V122,7))</f>
        <v>0</v>
      </c>
      <c r="L122" s="111"/>
      <c r="M122" s="178"/>
      <c r="N122" s="178" t="n">
        <v>0</v>
      </c>
      <c r="O122" s="178" t="n">
        <v>0</v>
      </c>
      <c r="P122" s="178"/>
      <c r="Q122" s="178"/>
      <c r="R122" s="178"/>
      <c r="S122" s="178"/>
      <c r="T122" s="178" t="str">
        <f aca="false">BY122</f>
        <v> </v>
      </c>
      <c r="U122" s="178" t="n">
        <f aca="false">CG122</f>
        <v>0</v>
      </c>
      <c r="V122" s="178"/>
      <c r="W122" s="262" t="n">
        <f aca="false">SUM(M122:V122)</f>
        <v>0</v>
      </c>
      <c r="X122" s="115" t="s">
        <v>7</v>
      </c>
      <c r="Y122" s="111" t="s">
        <v>7</v>
      </c>
      <c r="Z122" s="113" t="s">
        <v>7</v>
      </c>
      <c r="AA122" s="113" t="s">
        <v>7</v>
      </c>
      <c r="AB122" s="113" t="e">
        <f aca="false">AA122-Z122</f>
        <v>#VALUE!</v>
      </c>
      <c r="AC122" s="4" t="s">
        <v>7</v>
      </c>
      <c r="AD122" s="111" t="s">
        <v>7</v>
      </c>
      <c r="AE122" s="4" t="s">
        <v>7</v>
      </c>
      <c r="AF122" s="184" t="s">
        <v>7</v>
      </c>
      <c r="AG122" s="180" t="s">
        <v>7</v>
      </c>
      <c r="AH122" s="181" t="s">
        <v>7</v>
      </c>
      <c r="AI122" s="181" t="s">
        <v>7</v>
      </c>
      <c r="AJ122" s="182" t="s">
        <v>7</v>
      </c>
      <c r="AK122" s="183" t="s">
        <v>7</v>
      </c>
      <c r="AL122" s="180" t="s">
        <v>7</v>
      </c>
      <c r="AM122" s="183" t="s">
        <v>7</v>
      </c>
      <c r="AN122" s="115" t="s">
        <v>7</v>
      </c>
      <c r="AO122" s="111" t="s">
        <v>7</v>
      </c>
      <c r="AP122" s="113" t="s">
        <v>7</v>
      </c>
      <c r="AQ122" s="113" t="s">
        <v>7</v>
      </c>
      <c r="AR122" s="113" t="s">
        <v>7</v>
      </c>
      <c r="AS122" s="4" t="s">
        <v>7</v>
      </c>
      <c r="AT122" s="111" t="s">
        <v>7</v>
      </c>
      <c r="AU122" s="4" t="s">
        <v>7</v>
      </c>
      <c r="AV122" s="184" t="s">
        <v>7</v>
      </c>
      <c r="AW122" s="180" t="s">
        <v>7</v>
      </c>
      <c r="AX122" s="181" t="s">
        <v>7</v>
      </c>
      <c r="AY122" s="181" t="s">
        <v>7</v>
      </c>
      <c r="AZ122" s="182" t="s">
        <v>7</v>
      </c>
      <c r="BA122" s="183" t="s">
        <v>7</v>
      </c>
      <c r="BB122" s="180" t="s">
        <v>7</v>
      </c>
      <c r="BC122" s="183" t="s">
        <v>7</v>
      </c>
      <c r="BD122" s="115" t="s">
        <v>7</v>
      </c>
      <c r="BE122" s="111" t="s">
        <v>7</v>
      </c>
      <c r="BF122" s="113" t="s">
        <v>7</v>
      </c>
      <c r="BG122" s="113" t="s">
        <v>7</v>
      </c>
      <c r="BH122" s="113" t="s">
        <v>7</v>
      </c>
      <c r="BI122" s="4" t="s">
        <v>7</v>
      </c>
      <c r="BJ122" s="111" t="s">
        <v>7</v>
      </c>
      <c r="BK122" s="4" t="s">
        <v>7</v>
      </c>
      <c r="BL122" s="185" t="s">
        <v>7</v>
      </c>
      <c r="BM122" s="186" t="s">
        <v>15</v>
      </c>
      <c r="BN122" s="187" t="s">
        <v>7</v>
      </c>
      <c r="BO122" s="187" t="s">
        <v>7</v>
      </c>
      <c r="BP122" s="187" t="s">
        <v>7</v>
      </c>
      <c r="BQ122" s="188" t="s">
        <v>7</v>
      </c>
      <c r="BR122" s="186" t="s">
        <v>7</v>
      </c>
      <c r="BS122" s="188" t="s">
        <v>7</v>
      </c>
      <c r="BT122" s="263" t="s">
        <v>7</v>
      </c>
      <c r="BU122" s="180" t="s">
        <v>7</v>
      </c>
      <c r="BV122" s="181" t="s">
        <v>7</v>
      </c>
      <c r="BW122" s="183" t="s">
        <v>7</v>
      </c>
      <c r="BX122" s="180" t="s">
        <v>7</v>
      </c>
      <c r="BY122" s="183" t="s">
        <v>7</v>
      </c>
      <c r="BZ122" s="185"/>
      <c r="CA122" s="186"/>
      <c r="CB122" s="187"/>
      <c r="CC122" s="187"/>
      <c r="CD122" s="187" t="n">
        <f aca="false">CC122-CB122</f>
        <v>0</v>
      </c>
      <c r="CE122" s="188"/>
      <c r="CF122" s="186"/>
      <c r="CG122" s="188"/>
      <c r="CH122" s="263"/>
      <c r="CI122" s="180"/>
      <c r="CJ122" s="181" t="s">
        <v>7</v>
      </c>
      <c r="CK122" s="181" t="s">
        <v>7</v>
      </c>
      <c r="CL122" s="181" t="s">
        <v>7</v>
      </c>
      <c r="CM122" s="183"/>
      <c r="CN122" s="180"/>
      <c r="CO122" s="183"/>
      <c r="CX122" s="211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  <c r="EB122" s="208"/>
      <c r="EC122" s="208"/>
      <c r="ED122" s="208"/>
      <c r="EE122" s="208"/>
      <c r="EF122" s="208"/>
      <c r="EG122" s="208"/>
      <c r="EH122" s="208"/>
      <c r="EI122" s="208"/>
      <c r="EJ122" s="208"/>
      <c r="EK122" s="208"/>
      <c r="EL122" s="208"/>
      <c r="EM122" s="208"/>
      <c r="EN122" s="208"/>
      <c r="EO122" s="208"/>
      <c r="EP122" s="208"/>
      <c r="EQ122" s="208"/>
      <c r="ER122" s="208"/>
      <c r="ES122" s="208"/>
      <c r="ET122" s="208"/>
      <c r="EU122" s="208"/>
      <c r="EV122" s="208"/>
      <c r="EW122" s="208"/>
      <c r="EX122" s="208"/>
      <c r="EY122" s="208"/>
      <c r="EZ122" s="208"/>
      <c r="FA122" s="208"/>
      <c r="FB122" s="208"/>
      <c r="FC122" s="208"/>
      <c r="FD122" s="208"/>
      <c r="FE122" s="208"/>
      <c r="FF122" s="208"/>
      <c r="FG122" s="208"/>
      <c r="FH122" s="208"/>
      <c r="FI122" s="208"/>
      <c r="FJ122" s="208"/>
      <c r="FK122" s="208"/>
      <c r="FL122" s="208"/>
      <c r="FM122" s="208"/>
      <c r="FN122" s="208"/>
      <c r="FO122" s="208"/>
      <c r="FP122" s="208"/>
      <c r="FQ122" s="208"/>
      <c r="FR122" s="208"/>
      <c r="FS122" s="208"/>
      <c r="FT122" s="208"/>
      <c r="FU122" s="208"/>
      <c r="FV122" s="208"/>
      <c r="FW122" s="208"/>
      <c r="FX122" s="208"/>
      <c r="FY122" s="208"/>
      <c r="FZ122" s="208"/>
      <c r="GA122" s="208"/>
      <c r="GB122" s="208"/>
      <c r="GC122" s="208"/>
      <c r="GD122" s="208"/>
      <c r="GE122" s="208"/>
      <c r="GF122" s="208"/>
      <c r="GG122" s="208"/>
      <c r="GH122" s="208"/>
      <c r="GI122" s="208"/>
      <c r="GJ122" s="208"/>
      <c r="GK122" s="208"/>
      <c r="GL122" s="208"/>
      <c r="GM122" s="208"/>
      <c r="GN122" s="208"/>
      <c r="GO122" s="208"/>
      <c r="GP122" s="208"/>
      <c r="GQ122" s="208"/>
      <c r="GR122" s="208"/>
      <c r="GS122" s="208"/>
      <c r="GT122" s="208"/>
      <c r="GU122" s="208"/>
      <c r="GV122" s="208"/>
      <c r="GW122" s="208"/>
      <c r="GX122" s="208"/>
      <c r="GY122" s="208"/>
      <c r="GZ122" s="208"/>
      <c r="HA122" s="208"/>
      <c r="HB122" s="208"/>
      <c r="HC122" s="208"/>
      <c r="HD122" s="208"/>
      <c r="HE122" s="208"/>
      <c r="HF122" s="208"/>
      <c r="HG122" s="208"/>
      <c r="HH122" s="208"/>
      <c r="HI122" s="208"/>
      <c r="HJ122" s="208"/>
      <c r="HK122" s="208"/>
      <c r="HL122" s="208"/>
      <c r="HM122" s="208"/>
      <c r="HN122" s="208"/>
      <c r="HO122" s="208"/>
      <c r="HP122" s="208"/>
      <c r="HQ122" s="208"/>
      <c r="HR122" s="208"/>
      <c r="HS122" s="208"/>
      <c r="HT122" s="208"/>
      <c r="HU122" s="208"/>
      <c r="HV122" s="208"/>
      <c r="HW122" s="208"/>
      <c r="HX122" s="208"/>
      <c r="HY122" s="208"/>
      <c r="HZ122" s="208"/>
      <c r="IA122" s="208"/>
      <c r="IB122" s="208"/>
      <c r="IC122" s="208"/>
      <c r="ID122" s="208"/>
      <c r="IE122" s="208"/>
      <c r="IF122" s="208"/>
      <c r="IG122" s="208"/>
      <c r="IH122" s="208"/>
      <c r="II122" s="208"/>
      <c r="IJ122" s="208"/>
      <c r="IK122" s="208"/>
      <c r="IL122" s="208"/>
      <c r="IM122" s="208"/>
      <c r="IN122" s="208"/>
      <c r="IO122" s="208"/>
      <c r="IP122" s="208"/>
      <c r="IQ122" s="208"/>
      <c r="IR122" s="208"/>
      <c r="IS122" s="208"/>
      <c r="IT122" s="208"/>
      <c r="IU122" s="208"/>
      <c r="IV122" s="208"/>
      <c r="IW122" s="208"/>
      <c r="IX122" s="208"/>
      <c r="IY122" s="208"/>
      <c r="IZ122" s="208"/>
      <c r="JA122" s="208"/>
      <c r="JB122" s="208"/>
      <c r="JC122" s="208"/>
      <c r="JD122" s="208"/>
      <c r="JE122" s="208"/>
      <c r="JF122" s="208"/>
      <c r="JG122" s="208"/>
      <c r="JH122" s="208"/>
      <c r="JI122" s="208"/>
      <c r="JJ122" s="208"/>
      <c r="JK122" s="208"/>
      <c r="JL122" s="208"/>
      <c r="JM122" s="208"/>
      <c r="JN122" s="208"/>
      <c r="JO122" s="208"/>
      <c r="JP122" s="208"/>
      <c r="JQ122" s="208"/>
      <c r="JR122" s="208"/>
      <c r="JS122" s="208"/>
      <c r="JT122" s="208"/>
      <c r="JU122" s="208"/>
      <c r="JV122" s="208"/>
      <c r="JW122" s="208"/>
      <c r="JX122" s="208"/>
      <c r="JY122" s="208"/>
      <c r="JZ122" s="208"/>
      <c r="KA122" s="208"/>
      <c r="KB122" s="208"/>
      <c r="AKU122" s="26"/>
      <c r="AKV122" s="26"/>
      <c r="AKW122" s="26"/>
      <c r="AKX122" s="26"/>
      <c r="AKY122" s="26"/>
      <c r="AKZ122" s="26"/>
      <c r="ALA122" s="26"/>
      <c r="ALB122" s="26"/>
      <c r="ALC122" s="26"/>
      <c r="ALD122" s="26"/>
      <c r="ALE122" s="26"/>
      <c r="ALF122" s="26"/>
      <c r="ALG122" s="26"/>
      <c r="ALH122" s="26"/>
      <c r="ALI122" s="26"/>
      <c r="ALJ122" s="26"/>
      <c r="ALK122" s="26"/>
      <c r="ALL122" s="26"/>
      <c r="ALM122" s="26"/>
      <c r="ALN122" s="26"/>
      <c r="ALO122" s="26"/>
      <c r="ALP122" s="26"/>
      <c r="ALQ122" s="26"/>
      <c r="ALR122" s="26"/>
      <c r="ALS122" s="26"/>
      <c r="ALT122" s="26"/>
      <c r="ALU122" s="26"/>
      <c r="ALV122" s="26"/>
      <c r="ALW122" s="26"/>
      <c r="ALX122" s="26"/>
      <c r="ALY122" s="26"/>
      <c r="ALZ122" s="26"/>
      <c r="AMA122" s="26"/>
      <c r="AMB122" s="26"/>
      <c r="AMC122" s="26"/>
      <c r="AMD122" s="26"/>
      <c r="AME122" s="26"/>
      <c r="AMF122" s="26"/>
      <c r="AMG122" s="26"/>
      <c r="AMH122" s="26"/>
      <c r="AMI122" s="26"/>
    </row>
    <row r="123" s="207" customFormat="true" ht="14.1" hidden="true" customHeight="true" outlineLevel="0" collapsed="false">
      <c r="A123" s="176" t="s">
        <v>100</v>
      </c>
      <c r="B123" s="176" t="s">
        <v>87</v>
      </c>
      <c r="C123" s="176" t="s">
        <v>182</v>
      </c>
      <c r="D123" s="177" t="n">
        <v>1946</v>
      </c>
      <c r="E123" s="177" t="n">
        <f aca="true">YEAR(TODAY())-D123</f>
        <v>79</v>
      </c>
      <c r="F123" s="177" t="s">
        <v>42</v>
      </c>
      <c r="G123" s="177" t="s">
        <v>172</v>
      </c>
      <c r="H123" s="265"/>
      <c r="I123" s="110"/>
      <c r="J123" s="110"/>
      <c r="K123" s="111" t="n">
        <f aca="false">IF(COUNT(M123:V123)&lt;7,W123,LARGE(M123:V123,1)+LARGE(M123:V123,2)+LARGE(M123:V123,3)+LARGE(M123:V123,4)+LARGE(M123:V123,5)+LARGE(M123:V123,6)+LARGE(M123:V123,7))</f>
        <v>0</v>
      </c>
      <c r="L123" s="111"/>
      <c r="M123" s="178"/>
      <c r="N123" s="178" t="n">
        <v>0</v>
      </c>
      <c r="O123" s="178" t="n">
        <v>0</v>
      </c>
      <c r="P123" s="178"/>
      <c r="Q123" s="178"/>
      <c r="R123" s="178"/>
      <c r="S123" s="178"/>
      <c r="T123" s="178" t="str">
        <f aca="false">BY123</f>
        <v> </v>
      </c>
      <c r="U123" s="178" t="n">
        <f aca="false">CG123</f>
        <v>0</v>
      </c>
      <c r="V123" s="178"/>
      <c r="W123" s="262" t="n">
        <f aca="false">SUM(M123:V123)</f>
        <v>0</v>
      </c>
      <c r="X123" s="115" t="s">
        <v>7</v>
      </c>
      <c r="Y123" s="111" t="s">
        <v>7</v>
      </c>
      <c r="Z123" s="113" t="s">
        <v>7</v>
      </c>
      <c r="AA123" s="113" t="s">
        <v>7</v>
      </c>
      <c r="AB123" s="113" t="e">
        <f aca="false">AA123-Z123</f>
        <v>#VALUE!</v>
      </c>
      <c r="AC123" s="4" t="s">
        <v>7</v>
      </c>
      <c r="AD123" s="111" t="s">
        <v>7</v>
      </c>
      <c r="AE123" s="4" t="s">
        <v>7</v>
      </c>
      <c r="AF123" s="184" t="s">
        <v>7</v>
      </c>
      <c r="AG123" s="180" t="s">
        <v>7</v>
      </c>
      <c r="AH123" s="181" t="s">
        <v>7</v>
      </c>
      <c r="AI123" s="181" t="s">
        <v>7</v>
      </c>
      <c r="AJ123" s="182" t="s">
        <v>7</v>
      </c>
      <c r="AK123" s="183" t="s">
        <v>7</v>
      </c>
      <c r="AL123" s="180" t="s">
        <v>7</v>
      </c>
      <c r="AM123" s="183" t="s">
        <v>7</v>
      </c>
      <c r="AN123" s="115" t="s">
        <v>7</v>
      </c>
      <c r="AO123" s="111" t="s">
        <v>7</v>
      </c>
      <c r="AP123" s="113" t="s">
        <v>7</v>
      </c>
      <c r="AQ123" s="113" t="s">
        <v>7</v>
      </c>
      <c r="AR123" s="113" t="s">
        <v>7</v>
      </c>
      <c r="AS123" s="4" t="s">
        <v>7</v>
      </c>
      <c r="AT123" s="111" t="s">
        <v>7</v>
      </c>
      <c r="AU123" s="4" t="s">
        <v>7</v>
      </c>
      <c r="AV123" s="184" t="s">
        <v>7</v>
      </c>
      <c r="AW123" s="180" t="s">
        <v>7</v>
      </c>
      <c r="AX123" s="181" t="s">
        <v>7</v>
      </c>
      <c r="AY123" s="181" t="s">
        <v>7</v>
      </c>
      <c r="AZ123" s="182" t="s">
        <v>7</v>
      </c>
      <c r="BA123" s="183" t="s">
        <v>7</v>
      </c>
      <c r="BB123" s="180" t="s">
        <v>7</v>
      </c>
      <c r="BC123" s="183" t="s">
        <v>7</v>
      </c>
      <c r="BD123" s="115" t="s">
        <v>7</v>
      </c>
      <c r="BE123" s="111" t="s">
        <v>7</v>
      </c>
      <c r="BF123" s="113" t="s">
        <v>7</v>
      </c>
      <c r="BG123" s="113" t="s">
        <v>7</v>
      </c>
      <c r="BH123" s="113" t="s">
        <v>7</v>
      </c>
      <c r="BI123" s="4" t="s">
        <v>7</v>
      </c>
      <c r="BJ123" s="111" t="s">
        <v>7</v>
      </c>
      <c r="BK123" s="4" t="s">
        <v>7</v>
      </c>
      <c r="BL123" s="185" t="s">
        <v>7</v>
      </c>
      <c r="BM123" s="186" t="s">
        <v>15</v>
      </c>
      <c r="BN123" s="187" t="s">
        <v>7</v>
      </c>
      <c r="BO123" s="187" t="s">
        <v>7</v>
      </c>
      <c r="BP123" s="187" t="s">
        <v>7</v>
      </c>
      <c r="BQ123" s="188" t="s">
        <v>7</v>
      </c>
      <c r="BR123" s="186" t="s">
        <v>7</v>
      </c>
      <c r="BS123" s="188" t="s">
        <v>7</v>
      </c>
      <c r="BT123" s="263" t="s">
        <v>7</v>
      </c>
      <c r="BU123" s="180" t="s">
        <v>7</v>
      </c>
      <c r="BV123" s="181" t="s">
        <v>7</v>
      </c>
      <c r="BW123" s="183" t="s">
        <v>7</v>
      </c>
      <c r="BX123" s="180" t="s">
        <v>7</v>
      </c>
      <c r="BY123" s="183" t="s">
        <v>7</v>
      </c>
      <c r="BZ123" s="185"/>
      <c r="CA123" s="186"/>
      <c r="CB123" s="187"/>
      <c r="CC123" s="187"/>
      <c r="CD123" s="187" t="n">
        <f aca="false">CC123-CB123</f>
        <v>0</v>
      </c>
      <c r="CE123" s="188"/>
      <c r="CF123" s="186"/>
      <c r="CG123" s="188"/>
      <c r="CH123" s="263"/>
      <c r="CI123" s="180"/>
      <c r="CJ123" s="181" t="s">
        <v>7</v>
      </c>
      <c r="CK123" s="181" t="s">
        <v>7</v>
      </c>
      <c r="CL123" s="181" t="s">
        <v>7</v>
      </c>
      <c r="CM123" s="183"/>
      <c r="CN123" s="180"/>
      <c r="CO123" s="183"/>
      <c r="CX123" s="211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  <c r="EB123" s="208"/>
      <c r="EC123" s="208"/>
      <c r="ED123" s="208"/>
      <c r="EE123" s="208"/>
      <c r="EF123" s="208"/>
      <c r="EG123" s="208"/>
      <c r="EH123" s="208"/>
      <c r="EI123" s="208"/>
      <c r="EJ123" s="208"/>
      <c r="EK123" s="208"/>
      <c r="EL123" s="208"/>
      <c r="EM123" s="208"/>
      <c r="EN123" s="208"/>
      <c r="EO123" s="208"/>
      <c r="EP123" s="208"/>
      <c r="EQ123" s="208"/>
      <c r="ER123" s="208"/>
      <c r="ES123" s="208"/>
      <c r="ET123" s="208"/>
      <c r="EU123" s="208"/>
      <c r="EV123" s="208"/>
      <c r="EW123" s="208"/>
      <c r="EX123" s="208"/>
      <c r="EY123" s="208"/>
      <c r="EZ123" s="208"/>
      <c r="FA123" s="208"/>
      <c r="FB123" s="208"/>
      <c r="FC123" s="208"/>
      <c r="FD123" s="208"/>
      <c r="FE123" s="208"/>
      <c r="FF123" s="208"/>
      <c r="FG123" s="208"/>
      <c r="FH123" s="208"/>
      <c r="FI123" s="208"/>
      <c r="FJ123" s="208"/>
      <c r="FK123" s="208"/>
      <c r="FL123" s="208"/>
      <c r="FM123" s="208"/>
      <c r="FN123" s="208"/>
      <c r="FO123" s="208"/>
      <c r="FP123" s="208"/>
      <c r="FQ123" s="208"/>
      <c r="FR123" s="208"/>
      <c r="FS123" s="208"/>
      <c r="FT123" s="208"/>
      <c r="FU123" s="208"/>
      <c r="FV123" s="208"/>
      <c r="FW123" s="208"/>
      <c r="FX123" s="208"/>
      <c r="FY123" s="208"/>
      <c r="FZ123" s="208"/>
      <c r="GA123" s="208"/>
      <c r="GB123" s="208"/>
      <c r="GC123" s="208"/>
      <c r="GD123" s="208"/>
      <c r="GE123" s="208"/>
      <c r="GF123" s="208"/>
      <c r="GG123" s="208"/>
      <c r="GH123" s="208"/>
      <c r="GI123" s="208"/>
      <c r="GJ123" s="208"/>
      <c r="GK123" s="208"/>
      <c r="GL123" s="208"/>
      <c r="GM123" s="208"/>
      <c r="GN123" s="208"/>
      <c r="GO123" s="208"/>
      <c r="GP123" s="208"/>
      <c r="GQ123" s="208"/>
      <c r="GR123" s="208"/>
      <c r="GS123" s="208"/>
      <c r="GT123" s="208"/>
      <c r="GU123" s="208"/>
      <c r="GV123" s="208"/>
      <c r="GW123" s="208"/>
      <c r="GX123" s="208"/>
      <c r="GY123" s="208"/>
      <c r="GZ123" s="208"/>
      <c r="HA123" s="208"/>
      <c r="HB123" s="208"/>
      <c r="HC123" s="208"/>
      <c r="HD123" s="208"/>
      <c r="HE123" s="208"/>
      <c r="HF123" s="208"/>
      <c r="HG123" s="208"/>
      <c r="HH123" s="208"/>
      <c r="HI123" s="208"/>
      <c r="HJ123" s="208"/>
      <c r="HK123" s="208"/>
      <c r="HL123" s="208"/>
      <c r="HM123" s="208"/>
      <c r="HN123" s="208"/>
      <c r="HO123" s="208"/>
      <c r="HP123" s="208"/>
      <c r="HQ123" s="208"/>
      <c r="HR123" s="208"/>
      <c r="HS123" s="208"/>
      <c r="HT123" s="208"/>
      <c r="HU123" s="208"/>
      <c r="HV123" s="208"/>
      <c r="HW123" s="208"/>
      <c r="HX123" s="208"/>
      <c r="HY123" s="208"/>
      <c r="HZ123" s="208"/>
      <c r="IA123" s="208"/>
      <c r="IB123" s="208"/>
      <c r="IC123" s="208"/>
      <c r="ID123" s="208"/>
      <c r="IE123" s="208"/>
      <c r="IF123" s="208"/>
      <c r="IG123" s="208"/>
      <c r="IH123" s="208"/>
      <c r="II123" s="208"/>
      <c r="IJ123" s="208"/>
      <c r="IK123" s="208"/>
      <c r="IL123" s="208"/>
      <c r="IM123" s="208"/>
      <c r="IN123" s="208"/>
      <c r="IO123" s="208"/>
      <c r="IP123" s="208"/>
      <c r="IQ123" s="208"/>
      <c r="IR123" s="208"/>
      <c r="IS123" s="208"/>
      <c r="IT123" s="208"/>
      <c r="IU123" s="208"/>
      <c r="IV123" s="208"/>
      <c r="IW123" s="208"/>
      <c r="IX123" s="208"/>
      <c r="IY123" s="208"/>
      <c r="IZ123" s="208"/>
      <c r="JA123" s="208"/>
      <c r="JB123" s="208"/>
      <c r="JC123" s="208"/>
      <c r="JD123" s="208"/>
      <c r="JE123" s="208"/>
      <c r="JF123" s="208"/>
      <c r="JG123" s="208"/>
      <c r="JH123" s="208"/>
      <c r="JI123" s="208"/>
      <c r="JJ123" s="208"/>
      <c r="JK123" s="208"/>
      <c r="JL123" s="208"/>
      <c r="JM123" s="208"/>
      <c r="JN123" s="208"/>
      <c r="JO123" s="208"/>
      <c r="JP123" s="208"/>
      <c r="JQ123" s="208"/>
      <c r="JR123" s="208"/>
      <c r="JS123" s="208"/>
      <c r="JT123" s="208"/>
      <c r="JU123" s="208"/>
      <c r="JV123" s="208"/>
      <c r="JW123" s="208"/>
      <c r="JX123" s="208"/>
      <c r="JY123" s="208"/>
      <c r="JZ123" s="208"/>
      <c r="KA123" s="208"/>
      <c r="KB123" s="208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</row>
    <row r="124" s="207" customFormat="true" ht="14.1" hidden="true" customHeight="true" outlineLevel="0" collapsed="false">
      <c r="A124" s="176" t="s">
        <v>159</v>
      </c>
      <c r="B124" s="176" t="s">
        <v>96</v>
      </c>
      <c r="C124" s="176" t="s">
        <v>160</v>
      </c>
      <c r="D124" s="177" t="n">
        <v>1969</v>
      </c>
      <c r="E124" s="177" t="n">
        <f aca="true">YEAR(TODAY())-D124</f>
        <v>56</v>
      </c>
      <c r="F124" s="177" t="s">
        <v>42</v>
      </c>
      <c r="G124" s="177" t="s">
        <v>76</v>
      </c>
      <c r="H124" s="265"/>
      <c r="I124" s="110"/>
      <c r="J124" s="110"/>
      <c r="K124" s="111" t="n">
        <f aca="false">IF(COUNT(M124:V124)&lt;7,W124,LARGE(M124:V124,1)+LARGE(M124:V124,2)+LARGE(M124:V124,3)+LARGE(M124:V124,4)+LARGE(M124:V124,5)+LARGE(M124:V124,6)+LARGE(M124:V124,7))</f>
        <v>0</v>
      </c>
      <c r="L124" s="111"/>
      <c r="M124" s="178"/>
      <c r="N124" s="178" t="n">
        <v>0</v>
      </c>
      <c r="O124" s="178" t="n">
        <v>0</v>
      </c>
      <c r="P124" s="178"/>
      <c r="Q124" s="178"/>
      <c r="R124" s="178"/>
      <c r="S124" s="178"/>
      <c r="T124" s="178" t="str">
        <f aca="false">BY124</f>
        <v> </v>
      </c>
      <c r="U124" s="178" t="n">
        <f aca="false">CG124</f>
        <v>0</v>
      </c>
      <c r="V124" s="178"/>
      <c r="W124" s="262" t="n">
        <f aca="false">SUM(M124:V124)</f>
        <v>0</v>
      </c>
      <c r="X124" s="115" t="s">
        <v>7</v>
      </c>
      <c r="Y124" s="111" t="s">
        <v>7</v>
      </c>
      <c r="Z124" s="113" t="s">
        <v>7</v>
      </c>
      <c r="AA124" s="113" t="s">
        <v>7</v>
      </c>
      <c r="AB124" s="113" t="e">
        <f aca="false">AA124-Z124</f>
        <v>#VALUE!</v>
      </c>
      <c r="AC124" s="4" t="s">
        <v>7</v>
      </c>
      <c r="AD124" s="111" t="s">
        <v>7</v>
      </c>
      <c r="AE124" s="4" t="s">
        <v>7</v>
      </c>
      <c r="AF124" s="184" t="s">
        <v>7</v>
      </c>
      <c r="AG124" s="180" t="s">
        <v>7</v>
      </c>
      <c r="AH124" s="181" t="s">
        <v>7</v>
      </c>
      <c r="AI124" s="181" t="s">
        <v>7</v>
      </c>
      <c r="AJ124" s="182" t="s">
        <v>7</v>
      </c>
      <c r="AK124" s="183" t="s">
        <v>7</v>
      </c>
      <c r="AL124" s="180" t="s">
        <v>7</v>
      </c>
      <c r="AM124" s="183" t="s">
        <v>7</v>
      </c>
      <c r="AN124" s="115" t="s">
        <v>7</v>
      </c>
      <c r="AO124" s="111" t="s">
        <v>7</v>
      </c>
      <c r="AP124" s="113" t="s">
        <v>7</v>
      </c>
      <c r="AQ124" s="113" t="s">
        <v>7</v>
      </c>
      <c r="AR124" s="113" t="s">
        <v>7</v>
      </c>
      <c r="AS124" s="4" t="s">
        <v>7</v>
      </c>
      <c r="AT124" s="111" t="s">
        <v>7</v>
      </c>
      <c r="AU124" s="4" t="s">
        <v>7</v>
      </c>
      <c r="AV124" s="184" t="s">
        <v>7</v>
      </c>
      <c r="AW124" s="180" t="s">
        <v>7</v>
      </c>
      <c r="AX124" s="181" t="s">
        <v>7</v>
      </c>
      <c r="AY124" s="181" t="s">
        <v>7</v>
      </c>
      <c r="AZ124" s="182" t="s">
        <v>7</v>
      </c>
      <c r="BA124" s="183" t="s">
        <v>7</v>
      </c>
      <c r="BB124" s="180" t="s">
        <v>7</v>
      </c>
      <c r="BC124" s="183" t="s">
        <v>7</v>
      </c>
      <c r="BD124" s="115" t="s">
        <v>7</v>
      </c>
      <c r="BE124" s="111" t="s">
        <v>7</v>
      </c>
      <c r="BF124" s="113" t="s">
        <v>7</v>
      </c>
      <c r="BG124" s="113" t="s">
        <v>7</v>
      </c>
      <c r="BH124" s="113" t="s">
        <v>7</v>
      </c>
      <c r="BI124" s="4" t="s">
        <v>7</v>
      </c>
      <c r="BJ124" s="111" t="s">
        <v>7</v>
      </c>
      <c r="BK124" s="4" t="s">
        <v>7</v>
      </c>
      <c r="BL124" s="185" t="s">
        <v>7</v>
      </c>
      <c r="BM124" s="186" t="s">
        <v>15</v>
      </c>
      <c r="BN124" s="187" t="s">
        <v>7</v>
      </c>
      <c r="BO124" s="187" t="s">
        <v>7</v>
      </c>
      <c r="BP124" s="187" t="s">
        <v>7</v>
      </c>
      <c r="BQ124" s="188" t="s">
        <v>7</v>
      </c>
      <c r="BR124" s="186" t="s">
        <v>7</v>
      </c>
      <c r="BS124" s="188" t="s">
        <v>7</v>
      </c>
      <c r="BT124" s="263" t="s">
        <v>7</v>
      </c>
      <c r="BU124" s="180" t="s">
        <v>7</v>
      </c>
      <c r="BV124" s="181" t="s">
        <v>7</v>
      </c>
      <c r="BW124" s="183" t="s">
        <v>7</v>
      </c>
      <c r="BX124" s="180" t="s">
        <v>7</v>
      </c>
      <c r="BY124" s="183" t="s">
        <v>7</v>
      </c>
      <c r="BZ124" s="185"/>
      <c r="CA124" s="186"/>
      <c r="CB124" s="187"/>
      <c r="CC124" s="187"/>
      <c r="CD124" s="187" t="n">
        <f aca="false">CC124-CB124</f>
        <v>0</v>
      </c>
      <c r="CE124" s="188"/>
      <c r="CF124" s="186"/>
      <c r="CG124" s="188"/>
      <c r="CH124" s="263"/>
      <c r="CI124" s="180"/>
      <c r="CJ124" s="181" t="s">
        <v>7</v>
      </c>
      <c r="CK124" s="181" t="s">
        <v>7</v>
      </c>
      <c r="CL124" s="181" t="s">
        <v>7</v>
      </c>
      <c r="CM124" s="183"/>
      <c r="CN124" s="180"/>
      <c r="CO124" s="183"/>
      <c r="CX124" s="211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  <c r="EB124" s="208"/>
      <c r="EC124" s="208"/>
      <c r="ED124" s="208"/>
      <c r="EE124" s="208"/>
      <c r="EF124" s="208"/>
      <c r="EG124" s="208"/>
      <c r="EH124" s="208"/>
      <c r="EI124" s="208"/>
      <c r="EJ124" s="208"/>
      <c r="EK124" s="208"/>
      <c r="EL124" s="208"/>
      <c r="EM124" s="208"/>
      <c r="EN124" s="208"/>
      <c r="EO124" s="208"/>
      <c r="EP124" s="208"/>
      <c r="EQ124" s="208"/>
      <c r="ER124" s="208"/>
      <c r="ES124" s="208"/>
      <c r="ET124" s="208"/>
      <c r="EU124" s="208"/>
      <c r="EV124" s="208"/>
      <c r="EW124" s="208"/>
      <c r="EX124" s="208"/>
      <c r="EY124" s="208"/>
      <c r="EZ124" s="208"/>
      <c r="FA124" s="208"/>
      <c r="FB124" s="208"/>
      <c r="FC124" s="208"/>
      <c r="FD124" s="208"/>
      <c r="FE124" s="208"/>
      <c r="FF124" s="208"/>
      <c r="FG124" s="208"/>
      <c r="FH124" s="208"/>
      <c r="FI124" s="208"/>
      <c r="FJ124" s="208"/>
      <c r="FK124" s="208"/>
      <c r="FL124" s="208"/>
      <c r="FM124" s="208"/>
      <c r="FN124" s="208"/>
      <c r="FO124" s="208"/>
      <c r="FP124" s="208"/>
      <c r="FQ124" s="208"/>
      <c r="FR124" s="208"/>
      <c r="FS124" s="208"/>
      <c r="FT124" s="208"/>
      <c r="FU124" s="208"/>
      <c r="FV124" s="208"/>
      <c r="FW124" s="208"/>
      <c r="FX124" s="208"/>
      <c r="FY124" s="208"/>
      <c r="FZ124" s="208"/>
      <c r="GA124" s="208"/>
      <c r="GB124" s="208"/>
      <c r="GC124" s="208"/>
      <c r="GD124" s="208"/>
      <c r="GE124" s="208"/>
      <c r="GF124" s="208"/>
      <c r="GG124" s="208"/>
      <c r="GH124" s="208"/>
      <c r="GI124" s="208"/>
      <c r="GJ124" s="208"/>
      <c r="GK124" s="208"/>
      <c r="GL124" s="208"/>
      <c r="GM124" s="208"/>
      <c r="GN124" s="208"/>
      <c r="GO124" s="208"/>
      <c r="GP124" s="208"/>
      <c r="GQ124" s="208"/>
      <c r="GR124" s="208"/>
      <c r="GS124" s="208"/>
      <c r="GT124" s="208"/>
      <c r="GU124" s="208"/>
      <c r="GV124" s="208"/>
      <c r="GW124" s="208"/>
      <c r="GX124" s="208"/>
      <c r="GY124" s="208"/>
      <c r="GZ124" s="208"/>
      <c r="HA124" s="208"/>
      <c r="HB124" s="208"/>
      <c r="HC124" s="208"/>
      <c r="HD124" s="208"/>
      <c r="HE124" s="208"/>
      <c r="HF124" s="208"/>
      <c r="HG124" s="208"/>
      <c r="HH124" s="208"/>
      <c r="HI124" s="208"/>
      <c r="HJ124" s="208"/>
      <c r="HK124" s="208"/>
      <c r="HL124" s="208"/>
      <c r="HM124" s="208"/>
      <c r="HN124" s="208"/>
      <c r="HO124" s="208"/>
      <c r="HP124" s="208"/>
      <c r="HQ124" s="208"/>
      <c r="HR124" s="208"/>
      <c r="HS124" s="208"/>
      <c r="HT124" s="208"/>
      <c r="HU124" s="208"/>
      <c r="HV124" s="208"/>
      <c r="HW124" s="208"/>
      <c r="HX124" s="208"/>
      <c r="HY124" s="208"/>
      <c r="HZ124" s="208"/>
      <c r="IA124" s="208"/>
      <c r="IB124" s="208"/>
      <c r="IC124" s="208"/>
      <c r="ID124" s="208"/>
      <c r="IE124" s="208"/>
      <c r="IF124" s="208"/>
      <c r="IG124" s="208"/>
      <c r="IH124" s="208"/>
      <c r="II124" s="208"/>
      <c r="IJ124" s="208"/>
      <c r="IK124" s="208"/>
      <c r="IL124" s="208"/>
      <c r="IM124" s="208"/>
      <c r="IN124" s="208"/>
      <c r="IO124" s="208"/>
      <c r="IP124" s="208"/>
      <c r="IQ124" s="208"/>
      <c r="IR124" s="208"/>
      <c r="IS124" s="208"/>
      <c r="IT124" s="208"/>
      <c r="IU124" s="208"/>
      <c r="IV124" s="208"/>
      <c r="IW124" s="208"/>
      <c r="IX124" s="208"/>
      <c r="IY124" s="208"/>
      <c r="IZ124" s="208"/>
      <c r="JA124" s="208"/>
      <c r="JB124" s="208"/>
      <c r="JC124" s="208"/>
      <c r="JD124" s="208"/>
      <c r="JE124" s="208"/>
      <c r="JF124" s="208"/>
      <c r="JG124" s="208"/>
      <c r="JH124" s="208"/>
      <c r="JI124" s="208"/>
      <c r="JJ124" s="208"/>
      <c r="JK124" s="208"/>
      <c r="JL124" s="208"/>
      <c r="JM124" s="208"/>
      <c r="JN124" s="208"/>
      <c r="JO124" s="208"/>
      <c r="JP124" s="208"/>
      <c r="JQ124" s="208"/>
      <c r="JR124" s="208"/>
      <c r="JS124" s="208"/>
      <c r="JT124" s="208"/>
      <c r="JU124" s="208"/>
      <c r="JV124" s="208"/>
      <c r="JW124" s="208"/>
      <c r="JX124" s="208"/>
      <c r="JY124" s="208"/>
      <c r="JZ124" s="208"/>
      <c r="KA124" s="208"/>
      <c r="KB124" s="208"/>
      <c r="AKU124" s="26"/>
      <c r="AKV124" s="26"/>
      <c r="AKW124" s="26"/>
      <c r="AKX124" s="26"/>
      <c r="AKY124" s="26"/>
      <c r="AKZ124" s="26"/>
      <c r="ALA124" s="26"/>
      <c r="ALB124" s="26"/>
      <c r="ALC124" s="26"/>
      <c r="ALD124" s="26"/>
      <c r="ALE124" s="26"/>
      <c r="ALF124" s="26"/>
      <c r="ALG124" s="26"/>
      <c r="ALH124" s="26"/>
      <c r="ALI124" s="26"/>
      <c r="ALJ124" s="26"/>
      <c r="ALK124" s="26"/>
      <c r="ALL124" s="26"/>
      <c r="ALM124" s="26"/>
      <c r="ALN124" s="26"/>
      <c r="ALO124" s="26"/>
      <c r="ALP124" s="26"/>
      <c r="ALQ124" s="26"/>
      <c r="ALR124" s="26"/>
      <c r="ALS124" s="26"/>
      <c r="ALT124" s="26"/>
      <c r="ALU124" s="26"/>
      <c r="ALV124" s="26"/>
      <c r="ALW124" s="26"/>
      <c r="ALX124" s="26"/>
      <c r="ALY124" s="26"/>
      <c r="ALZ124" s="26"/>
      <c r="AMA124" s="26"/>
      <c r="AMB124" s="26"/>
      <c r="AMC124" s="26"/>
      <c r="AMD124" s="26"/>
      <c r="AME124" s="26"/>
      <c r="AMF124" s="26"/>
      <c r="AMG124" s="26"/>
      <c r="AMH124" s="26"/>
      <c r="AMI124" s="26"/>
    </row>
    <row r="125" s="207" customFormat="true" ht="14.1" hidden="true" customHeight="true" outlineLevel="0" collapsed="false">
      <c r="A125" s="176" t="s">
        <v>159</v>
      </c>
      <c r="B125" s="176" t="s">
        <v>84</v>
      </c>
      <c r="C125" s="176"/>
      <c r="D125" s="177" t="n">
        <v>1967</v>
      </c>
      <c r="E125" s="177" t="n">
        <f aca="true">YEAR(TODAY())-D125</f>
        <v>58</v>
      </c>
      <c r="F125" s="177" t="s">
        <v>42</v>
      </c>
      <c r="G125" s="177" t="s">
        <v>76</v>
      </c>
      <c r="H125" s="265"/>
      <c r="I125" s="110"/>
      <c r="J125" s="110"/>
      <c r="K125" s="111" t="n">
        <f aca="false">IF(COUNT(M125:V125)&lt;7,W125,LARGE(M125:V125,1)+LARGE(M125:V125,2)+LARGE(M125:V125,3)+LARGE(M125:V125,4)+LARGE(M125:V125,5)+LARGE(M125:V125,6)+LARGE(M125:V125,7))</f>
        <v>0</v>
      </c>
      <c r="L125" s="111"/>
      <c r="M125" s="178"/>
      <c r="N125" s="178" t="n">
        <v>0</v>
      </c>
      <c r="O125" s="178" t="n">
        <v>0</v>
      </c>
      <c r="P125" s="178"/>
      <c r="Q125" s="178"/>
      <c r="R125" s="178"/>
      <c r="S125" s="178"/>
      <c r="T125" s="178" t="str">
        <f aca="false">BY125</f>
        <v> </v>
      </c>
      <c r="U125" s="178" t="n">
        <f aca="false">CG125</f>
        <v>0</v>
      </c>
      <c r="V125" s="178"/>
      <c r="W125" s="262" t="n">
        <f aca="false">SUM(M125:V125)</f>
        <v>0</v>
      </c>
      <c r="X125" s="115" t="s">
        <v>7</v>
      </c>
      <c r="Y125" s="111" t="s">
        <v>7</v>
      </c>
      <c r="Z125" s="113" t="s">
        <v>7</v>
      </c>
      <c r="AA125" s="113" t="s">
        <v>7</v>
      </c>
      <c r="AB125" s="113" t="e">
        <f aca="false">AA125-Z125</f>
        <v>#VALUE!</v>
      </c>
      <c r="AC125" s="4" t="s">
        <v>7</v>
      </c>
      <c r="AD125" s="111" t="s">
        <v>7</v>
      </c>
      <c r="AE125" s="4" t="s">
        <v>7</v>
      </c>
      <c r="AF125" s="184" t="s">
        <v>7</v>
      </c>
      <c r="AG125" s="180" t="s">
        <v>7</v>
      </c>
      <c r="AH125" s="181" t="s">
        <v>7</v>
      </c>
      <c r="AI125" s="181" t="s">
        <v>7</v>
      </c>
      <c r="AJ125" s="182" t="s">
        <v>7</v>
      </c>
      <c r="AK125" s="183" t="s">
        <v>7</v>
      </c>
      <c r="AL125" s="180" t="s">
        <v>7</v>
      </c>
      <c r="AM125" s="183" t="s">
        <v>7</v>
      </c>
      <c r="AN125" s="115" t="s">
        <v>7</v>
      </c>
      <c r="AO125" s="111" t="s">
        <v>7</v>
      </c>
      <c r="AP125" s="113" t="s">
        <v>7</v>
      </c>
      <c r="AQ125" s="113" t="s">
        <v>7</v>
      </c>
      <c r="AR125" s="113" t="s">
        <v>7</v>
      </c>
      <c r="AS125" s="4" t="s">
        <v>7</v>
      </c>
      <c r="AT125" s="111" t="s">
        <v>7</v>
      </c>
      <c r="AU125" s="4" t="s">
        <v>7</v>
      </c>
      <c r="AV125" s="184" t="s">
        <v>7</v>
      </c>
      <c r="AW125" s="180" t="s">
        <v>7</v>
      </c>
      <c r="AX125" s="181" t="s">
        <v>7</v>
      </c>
      <c r="AY125" s="181" t="s">
        <v>7</v>
      </c>
      <c r="AZ125" s="182" t="s">
        <v>7</v>
      </c>
      <c r="BA125" s="183" t="s">
        <v>7</v>
      </c>
      <c r="BB125" s="180" t="s">
        <v>7</v>
      </c>
      <c r="BC125" s="183" t="s">
        <v>7</v>
      </c>
      <c r="BD125" s="115" t="s">
        <v>7</v>
      </c>
      <c r="BE125" s="111" t="s">
        <v>7</v>
      </c>
      <c r="BF125" s="113" t="s">
        <v>7</v>
      </c>
      <c r="BG125" s="113" t="s">
        <v>7</v>
      </c>
      <c r="BH125" s="113" t="s">
        <v>7</v>
      </c>
      <c r="BI125" s="4" t="s">
        <v>7</v>
      </c>
      <c r="BJ125" s="111" t="s">
        <v>7</v>
      </c>
      <c r="BK125" s="4" t="s">
        <v>7</v>
      </c>
      <c r="BL125" s="185" t="s">
        <v>7</v>
      </c>
      <c r="BM125" s="186" t="s">
        <v>15</v>
      </c>
      <c r="BN125" s="187" t="s">
        <v>7</v>
      </c>
      <c r="BO125" s="187" t="s">
        <v>7</v>
      </c>
      <c r="BP125" s="187" t="s">
        <v>7</v>
      </c>
      <c r="BQ125" s="188" t="s">
        <v>7</v>
      </c>
      <c r="BR125" s="186" t="s">
        <v>7</v>
      </c>
      <c r="BS125" s="188" t="s">
        <v>7</v>
      </c>
      <c r="BT125" s="263" t="s">
        <v>7</v>
      </c>
      <c r="BU125" s="180" t="s">
        <v>7</v>
      </c>
      <c r="BV125" s="181" t="s">
        <v>7</v>
      </c>
      <c r="BW125" s="183" t="s">
        <v>7</v>
      </c>
      <c r="BX125" s="180" t="s">
        <v>7</v>
      </c>
      <c r="BY125" s="183" t="s">
        <v>7</v>
      </c>
      <c r="BZ125" s="185"/>
      <c r="CA125" s="186"/>
      <c r="CB125" s="187"/>
      <c r="CC125" s="187"/>
      <c r="CD125" s="187" t="n">
        <f aca="false">CC125-CB125</f>
        <v>0</v>
      </c>
      <c r="CE125" s="188"/>
      <c r="CF125" s="186"/>
      <c r="CG125" s="188"/>
      <c r="CH125" s="263"/>
      <c r="CI125" s="180"/>
      <c r="CJ125" s="181" t="s">
        <v>7</v>
      </c>
      <c r="CK125" s="181" t="s">
        <v>7</v>
      </c>
      <c r="CL125" s="181" t="s">
        <v>7</v>
      </c>
      <c r="CM125" s="183"/>
      <c r="CN125" s="180"/>
      <c r="CO125" s="183"/>
      <c r="CX125" s="211"/>
      <c r="CY125" s="208"/>
      <c r="CZ125" s="208"/>
      <c r="DA125" s="208"/>
      <c r="DB125" s="208"/>
      <c r="DC125" s="208"/>
      <c r="DD125" s="208"/>
      <c r="DE125" s="208"/>
      <c r="DF125" s="208"/>
      <c r="DG125" s="208"/>
      <c r="DH125" s="208"/>
      <c r="DI125" s="208"/>
      <c r="DJ125" s="208"/>
      <c r="DK125" s="208"/>
      <c r="DL125" s="208"/>
      <c r="DM125" s="208"/>
      <c r="DN125" s="208"/>
      <c r="DO125" s="208"/>
      <c r="DP125" s="208"/>
      <c r="DQ125" s="208"/>
      <c r="DR125" s="208"/>
      <c r="DS125" s="208"/>
      <c r="DT125" s="208"/>
      <c r="DU125" s="208"/>
      <c r="DV125" s="208"/>
      <c r="DW125" s="208"/>
      <c r="DX125" s="208"/>
      <c r="DY125" s="208"/>
      <c r="DZ125" s="208"/>
      <c r="EA125" s="208"/>
      <c r="EB125" s="208"/>
      <c r="EC125" s="208"/>
      <c r="ED125" s="208"/>
      <c r="EE125" s="208"/>
      <c r="EF125" s="208"/>
      <c r="EG125" s="208"/>
      <c r="EH125" s="208"/>
      <c r="EI125" s="208"/>
      <c r="EJ125" s="208"/>
      <c r="EK125" s="208"/>
      <c r="EL125" s="208"/>
      <c r="EM125" s="208"/>
      <c r="EN125" s="208"/>
      <c r="EO125" s="208"/>
      <c r="EP125" s="208"/>
      <c r="EQ125" s="208"/>
      <c r="ER125" s="208"/>
      <c r="ES125" s="208"/>
      <c r="ET125" s="208"/>
      <c r="EU125" s="208"/>
      <c r="EV125" s="208"/>
      <c r="EW125" s="208"/>
      <c r="EX125" s="208"/>
      <c r="EY125" s="208"/>
      <c r="EZ125" s="208"/>
      <c r="FA125" s="208"/>
      <c r="FB125" s="208"/>
      <c r="FC125" s="208"/>
      <c r="FD125" s="208"/>
      <c r="FE125" s="208"/>
      <c r="FF125" s="208"/>
      <c r="FG125" s="208"/>
      <c r="FH125" s="208"/>
      <c r="FI125" s="208"/>
      <c r="FJ125" s="208"/>
      <c r="FK125" s="208"/>
      <c r="FL125" s="208"/>
      <c r="FM125" s="208"/>
      <c r="FN125" s="208"/>
      <c r="FO125" s="208"/>
      <c r="FP125" s="208"/>
      <c r="FQ125" s="208"/>
      <c r="FR125" s="208"/>
      <c r="FS125" s="208"/>
      <c r="FT125" s="208"/>
      <c r="FU125" s="208"/>
      <c r="FV125" s="208"/>
      <c r="FW125" s="208"/>
      <c r="FX125" s="208"/>
      <c r="FY125" s="208"/>
      <c r="FZ125" s="208"/>
      <c r="GA125" s="208"/>
      <c r="GB125" s="208"/>
      <c r="GC125" s="208"/>
      <c r="GD125" s="208"/>
      <c r="GE125" s="208"/>
      <c r="GF125" s="208"/>
      <c r="GG125" s="208"/>
      <c r="GH125" s="208"/>
      <c r="GI125" s="208"/>
      <c r="GJ125" s="208"/>
      <c r="GK125" s="208"/>
      <c r="GL125" s="208"/>
      <c r="GM125" s="208"/>
      <c r="GN125" s="208"/>
      <c r="GO125" s="208"/>
      <c r="GP125" s="208"/>
      <c r="GQ125" s="208"/>
      <c r="GR125" s="208"/>
      <c r="GS125" s="208"/>
      <c r="GT125" s="208"/>
      <c r="GU125" s="208"/>
      <c r="GV125" s="208"/>
      <c r="GW125" s="208"/>
      <c r="GX125" s="208"/>
      <c r="GY125" s="208"/>
      <c r="GZ125" s="208"/>
      <c r="HA125" s="208"/>
      <c r="HB125" s="208"/>
      <c r="HC125" s="208"/>
      <c r="HD125" s="208"/>
      <c r="HE125" s="208"/>
      <c r="HF125" s="208"/>
      <c r="HG125" s="208"/>
      <c r="HH125" s="208"/>
      <c r="HI125" s="208"/>
      <c r="HJ125" s="208"/>
      <c r="HK125" s="208"/>
      <c r="HL125" s="208"/>
      <c r="HM125" s="208"/>
      <c r="HN125" s="208"/>
      <c r="HO125" s="208"/>
      <c r="HP125" s="208"/>
      <c r="HQ125" s="208"/>
      <c r="HR125" s="208"/>
      <c r="HS125" s="208"/>
      <c r="HT125" s="208"/>
      <c r="HU125" s="208"/>
      <c r="HV125" s="208"/>
      <c r="HW125" s="208"/>
      <c r="HX125" s="208"/>
      <c r="HY125" s="208"/>
      <c r="HZ125" s="208"/>
      <c r="IA125" s="208"/>
      <c r="IB125" s="208"/>
      <c r="IC125" s="208"/>
      <c r="ID125" s="208"/>
      <c r="IE125" s="208"/>
      <c r="IF125" s="208"/>
      <c r="IG125" s="208"/>
      <c r="IH125" s="208"/>
      <c r="II125" s="208"/>
      <c r="IJ125" s="208"/>
      <c r="IK125" s="208"/>
      <c r="IL125" s="208"/>
      <c r="IM125" s="208"/>
      <c r="IN125" s="208"/>
      <c r="IO125" s="208"/>
      <c r="IP125" s="208"/>
      <c r="IQ125" s="208"/>
      <c r="IR125" s="208"/>
      <c r="IS125" s="208"/>
      <c r="IT125" s="208"/>
      <c r="IU125" s="208"/>
      <c r="IV125" s="208"/>
      <c r="IW125" s="208"/>
      <c r="IX125" s="208"/>
      <c r="IY125" s="208"/>
      <c r="IZ125" s="208"/>
      <c r="JA125" s="208"/>
      <c r="JB125" s="208"/>
      <c r="JC125" s="208"/>
      <c r="JD125" s="208"/>
      <c r="JE125" s="208"/>
      <c r="JF125" s="208"/>
      <c r="JG125" s="208"/>
      <c r="JH125" s="208"/>
      <c r="JI125" s="208"/>
      <c r="JJ125" s="208"/>
      <c r="JK125" s="208"/>
      <c r="JL125" s="208"/>
      <c r="JM125" s="208"/>
      <c r="JN125" s="208"/>
      <c r="JO125" s="208"/>
      <c r="JP125" s="208"/>
      <c r="JQ125" s="208"/>
      <c r="JR125" s="208"/>
      <c r="JS125" s="208"/>
      <c r="JT125" s="208"/>
      <c r="JU125" s="208"/>
      <c r="JV125" s="208"/>
      <c r="JW125" s="208"/>
      <c r="JX125" s="208"/>
      <c r="JY125" s="208"/>
      <c r="JZ125" s="208"/>
      <c r="KA125" s="208"/>
      <c r="KB125" s="208"/>
      <c r="AKU125" s="26"/>
      <c r="AKV125" s="26"/>
      <c r="AKW125" s="26"/>
      <c r="AKX125" s="26"/>
      <c r="AKY125" s="26"/>
      <c r="AKZ125" s="26"/>
      <c r="ALA125" s="26"/>
      <c r="ALB125" s="26"/>
      <c r="ALC125" s="26"/>
      <c r="ALD125" s="26"/>
      <c r="ALE125" s="26"/>
      <c r="ALF125" s="26"/>
      <c r="ALG125" s="26"/>
      <c r="ALH125" s="26"/>
      <c r="ALI125" s="26"/>
      <c r="ALJ125" s="26"/>
      <c r="ALK125" s="26"/>
      <c r="ALL125" s="26"/>
      <c r="ALM125" s="26"/>
      <c r="ALN125" s="26"/>
      <c r="ALO125" s="26"/>
      <c r="ALP125" s="26"/>
      <c r="ALQ125" s="26"/>
      <c r="ALR125" s="26"/>
      <c r="ALS125" s="26"/>
      <c r="ALT125" s="26"/>
      <c r="ALU125" s="26"/>
      <c r="ALV125" s="26"/>
      <c r="ALW125" s="26"/>
      <c r="ALX125" s="26"/>
      <c r="ALY125" s="26"/>
      <c r="ALZ125" s="26"/>
      <c r="AMA125" s="26"/>
      <c r="AMB125" s="26"/>
      <c r="AMC125" s="26"/>
      <c r="AMD125" s="26"/>
      <c r="AME125" s="26"/>
      <c r="AMF125" s="26"/>
      <c r="AMG125" s="26"/>
      <c r="AMH125" s="26"/>
      <c r="AMI125" s="26"/>
    </row>
    <row r="126" s="207" customFormat="true" ht="14.1" hidden="true" customHeight="true" outlineLevel="0" collapsed="false">
      <c r="A126" s="176" t="s">
        <v>395</v>
      </c>
      <c r="B126" s="176" t="s">
        <v>186</v>
      </c>
      <c r="C126" s="176" t="s">
        <v>396</v>
      </c>
      <c r="D126" s="177" t="n">
        <v>1992</v>
      </c>
      <c r="E126" s="177" t="n">
        <f aca="true">YEAR(TODAY())-D126</f>
        <v>33</v>
      </c>
      <c r="F126" s="177" t="s">
        <v>42</v>
      </c>
      <c r="G126" s="177" t="s">
        <v>43</v>
      </c>
      <c r="H126" s="265"/>
      <c r="I126" s="110"/>
      <c r="J126" s="110"/>
      <c r="K126" s="111" t="n">
        <f aca="false">IF(COUNT(M126:V126)&lt;7,W126,LARGE(M126:V126,1)+LARGE(M126:V126,2)+LARGE(M126:V126,3)+LARGE(M126:V126,4)+LARGE(M126:V126,5)+LARGE(M126:V126,6)+LARGE(M126:V126,7))</f>
        <v>0</v>
      </c>
      <c r="L126" s="111"/>
      <c r="M126" s="178"/>
      <c r="N126" s="178" t="n">
        <v>0</v>
      </c>
      <c r="O126" s="178" t="n">
        <v>0</v>
      </c>
      <c r="P126" s="178"/>
      <c r="Q126" s="178"/>
      <c r="R126" s="178"/>
      <c r="S126" s="178"/>
      <c r="T126" s="178" t="str">
        <f aca="false">BY126</f>
        <v> </v>
      </c>
      <c r="U126" s="178" t="n">
        <f aca="false">CG126</f>
        <v>0</v>
      </c>
      <c r="V126" s="178"/>
      <c r="W126" s="262" t="n">
        <f aca="false">SUM(M126:V126)</f>
        <v>0</v>
      </c>
      <c r="X126" s="115" t="s">
        <v>7</v>
      </c>
      <c r="Y126" s="111" t="s">
        <v>7</v>
      </c>
      <c r="Z126" s="113" t="s">
        <v>7</v>
      </c>
      <c r="AA126" s="113" t="s">
        <v>7</v>
      </c>
      <c r="AB126" s="113" t="e">
        <f aca="false">AA126-Z126</f>
        <v>#VALUE!</v>
      </c>
      <c r="AC126" s="4" t="s">
        <v>7</v>
      </c>
      <c r="AD126" s="111" t="s">
        <v>7</v>
      </c>
      <c r="AE126" s="4" t="s">
        <v>7</v>
      </c>
      <c r="AF126" s="184" t="s">
        <v>7</v>
      </c>
      <c r="AG126" s="180" t="s">
        <v>7</v>
      </c>
      <c r="AH126" s="181" t="s">
        <v>7</v>
      </c>
      <c r="AI126" s="181" t="s">
        <v>7</v>
      </c>
      <c r="AJ126" s="182" t="s">
        <v>7</v>
      </c>
      <c r="AK126" s="183" t="s">
        <v>7</v>
      </c>
      <c r="AL126" s="180" t="s">
        <v>7</v>
      </c>
      <c r="AM126" s="183" t="s">
        <v>7</v>
      </c>
      <c r="AN126" s="115" t="s">
        <v>7</v>
      </c>
      <c r="AO126" s="111" t="s">
        <v>7</v>
      </c>
      <c r="AP126" s="113" t="s">
        <v>7</v>
      </c>
      <c r="AQ126" s="113" t="s">
        <v>7</v>
      </c>
      <c r="AR126" s="113" t="s">
        <v>7</v>
      </c>
      <c r="AS126" s="4" t="s">
        <v>7</v>
      </c>
      <c r="AT126" s="111" t="s">
        <v>7</v>
      </c>
      <c r="AU126" s="4" t="s">
        <v>7</v>
      </c>
      <c r="AV126" s="184" t="s">
        <v>7</v>
      </c>
      <c r="AW126" s="180" t="s">
        <v>7</v>
      </c>
      <c r="AX126" s="181" t="s">
        <v>7</v>
      </c>
      <c r="AY126" s="181" t="s">
        <v>7</v>
      </c>
      <c r="AZ126" s="182" t="s">
        <v>7</v>
      </c>
      <c r="BA126" s="183" t="s">
        <v>7</v>
      </c>
      <c r="BB126" s="180" t="s">
        <v>7</v>
      </c>
      <c r="BC126" s="183" t="s">
        <v>7</v>
      </c>
      <c r="BD126" s="115" t="s">
        <v>7</v>
      </c>
      <c r="BE126" s="111" t="s">
        <v>7</v>
      </c>
      <c r="BF126" s="113" t="s">
        <v>7</v>
      </c>
      <c r="BG126" s="113" t="s">
        <v>7</v>
      </c>
      <c r="BH126" s="113" t="s">
        <v>7</v>
      </c>
      <c r="BI126" s="4" t="s">
        <v>7</v>
      </c>
      <c r="BJ126" s="111" t="s">
        <v>7</v>
      </c>
      <c r="BK126" s="4" t="s">
        <v>7</v>
      </c>
      <c r="BL126" s="185" t="s">
        <v>7</v>
      </c>
      <c r="BM126" s="186" t="s">
        <v>15</v>
      </c>
      <c r="BN126" s="187" t="s">
        <v>7</v>
      </c>
      <c r="BO126" s="187" t="s">
        <v>7</v>
      </c>
      <c r="BP126" s="187" t="s">
        <v>7</v>
      </c>
      <c r="BQ126" s="188" t="s">
        <v>7</v>
      </c>
      <c r="BR126" s="186" t="s">
        <v>7</v>
      </c>
      <c r="BS126" s="188" t="s">
        <v>7</v>
      </c>
      <c r="BT126" s="263" t="s">
        <v>7</v>
      </c>
      <c r="BU126" s="180" t="s">
        <v>7</v>
      </c>
      <c r="BV126" s="181" t="s">
        <v>7</v>
      </c>
      <c r="BW126" s="183" t="s">
        <v>7</v>
      </c>
      <c r="BX126" s="180" t="s">
        <v>7</v>
      </c>
      <c r="BY126" s="183" t="s">
        <v>7</v>
      </c>
      <c r="BZ126" s="185"/>
      <c r="CA126" s="186"/>
      <c r="CB126" s="187"/>
      <c r="CC126" s="187"/>
      <c r="CD126" s="187" t="n">
        <f aca="false">CC126-CB126</f>
        <v>0</v>
      </c>
      <c r="CE126" s="188"/>
      <c r="CF126" s="186"/>
      <c r="CG126" s="188"/>
      <c r="CH126" s="263"/>
      <c r="CI126" s="180"/>
      <c r="CJ126" s="181" t="s">
        <v>7</v>
      </c>
      <c r="CK126" s="181" t="s">
        <v>7</v>
      </c>
      <c r="CL126" s="181" t="s">
        <v>7</v>
      </c>
      <c r="CM126" s="183"/>
      <c r="CN126" s="180"/>
      <c r="CO126" s="183"/>
      <c r="CX126" s="211"/>
      <c r="CY126" s="27"/>
      <c r="CZ126" s="208"/>
      <c r="DA126" s="208"/>
      <c r="DB126" s="208"/>
      <c r="DC126" s="208"/>
      <c r="DD126" s="208"/>
      <c r="DE126" s="208"/>
      <c r="DF126" s="208"/>
      <c r="DG126" s="208"/>
      <c r="DH126" s="208"/>
      <c r="DI126" s="208"/>
      <c r="DJ126" s="208"/>
      <c r="DK126" s="208"/>
      <c r="DL126" s="208"/>
      <c r="DM126" s="208"/>
      <c r="DN126" s="208"/>
      <c r="DO126" s="208"/>
      <c r="DP126" s="208"/>
      <c r="DQ126" s="208"/>
      <c r="DR126" s="208"/>
      <c r="DS126" s="208"/>
      <c r="DT126" s="208"/>
      <c r="DU126" s="208"/>
      <c r="DV126" s="208"/>
      <c r="DW126" s="208"/>
      <c r="DX126" s="208"/>
      <c r="DY126" s="208"/>
      <c r="DZ126" s="208"/>
      <c r="EA126" s="208"/>
      <c r="EB126" s="208"/>
      <c r="EC126" s="208"/>
      <c r="ED126" s="208"/>
      <c r="EE126" s="208"/>
      <c r="EF126" s="208"/>
      <c r="EG126" s="208"/>
      <c r="EH126" s="208"/>
      <c r="EI126" s="208"/>
      <c r="EJ126" s="208"/>
      <c r="EK126" s="208"/>
      <c r="EL126" s="208"/>
      <c r="EM126" s="208"/>
      <c r="EN126" s="208"/>
      <c r="EO126" s="208"/>
      <c r="EP126" s="208"/>
      <c r="EQ126" s="208"/>
      <c r="ER126" s="208"/>
      <c r="ES126" s="208"/>
      <c r="ET126" s="208"/>
      <c r="EU126" s="208"/>
      <c r="EV126" s="208"/>
      <c r="EW126" s="208"/>
      <c r="EX126" s="208"/>
      <c r="EY126" s="208"/>
      <c r="EZ126" s="208"/>
      <c r="FA126" s="208"/>
      <c r="FB126" s="208"/>
      <c r="FC126" s="208"/>
      <c r="FD126" s="208"/>
      <c r="FE126" s="208"/>
      <c r="FF126" s="208"/>
      <c r="FG126" s="208"/>
      <c r="FH126" s="208"/>
      <c r="FI126" s="208"/>
      <c r="FJ126" s="208"/>
      <c r="FK126" s="208"/>
      <c r="FL126" s="208"/>
      <c r="FM126" s="208"/>
      <c r="FN126" s="208"/>
      <c r="FO126" s="208"/>
      <c r="FP126" s="208"/>
      <c r="FQ126" s="208"/>
      <c r="FR126" s="208"/>
      <c r="FS126" s="208"/>
      <c r="FT126" s="208"/>
      <c r="FU126" s="208"/>
      <c r="FV126" s="208"/>
      <c r="FW126" s="208"/>
      <c r="FX126" s="208"/>
      <c r="FY126" s="208"/>
      <c r="FZ126" s="208"/>
      <c r="GA126" s="208"/>
      <c r="GB126" s="208"/>
      <c r="GC126" s="208"/>
      <c r="GD126" s="208"/>
      <c r="GE126" s="208"/>
      <c r="GF126" s="208"/>
      <c r="GG126" s="208"/>
      <c r="GH126" s="208"/>
      <c r="GI126" s="208"/>
      <c r="GJ126" s="208"/>
      <c r="GK126" s="208"/>
      <c r="GL126" s="208"/>
      <c r="GM126" s="208"/>
      <c r="GN126" s="208"/>
      <c r="GO126" s="208"/>
      <c r="GP126" s="208"/>
      <c r="GQ126" s="208"/>
      <c r="GR126" s="208"/>
      <c r="GS126" s="208"/>
      <c r="GT126" s="208"/>
      <c r="GU126" s="208"/>
      <c r="GV126" s="208"/>
      <c r="GW126" s="208"/>
      <c r="GX126" s="208"/>
      <c r="GY126" s="208"/>
      <c r="GZ126" s="208"/>
      <c r="HA126" s="208"/>
      <c r="HB126" s="208"/>
      <c r="HC126" s="208"/>
      <c r="HD126" s="208"/>
      <c r="HE126" s="208"/>
      <c r="HF126" s="208"/>
      <c r="HG126" s="208"/>
      <c r="HH126" s="208"/>
      <c r="HI126" s="208"/>
      <c r="HJ126" s="208"/>
      <c r="HK126" s="208"/>
      <c r="HL126" s="208"/>
      <c r="HM126" s="208"/>
      <c r="HN126" s="208"/>
      <c r="HO126" s="208"/>
      <c r="HP126" s="208"/>
      <c r="HQ126" s="208"/>
      <c r="HR126" s="208"/>
      <c r="HS126" s="208"/>
      <c r="HT126" s="208"/>
      <c r="HU126" s="208"/>
      <c r="HV126" s="208"/>
      <c r="HW126" s="208"/>
      <c r="HX126" s="208"/>
      <c r="HY126" s="208"/>
      <c r="HZ126" s="208"/>
      <c r="IA126" s="208"/>
      <c r="IB126" s="208"/>
      <c r="IC126" s="208"/>
      <c r="ID126" s="208"/>
      <c r="IE126" s="208"/>
      <c r="IF126" s="208"/>
      <c r="IG126" s="208"/>
      <c r="IH126" s="208"/>
      <c r="II126" s="208"/>
      <c r="IJ126" s="208"/>
      <c r="IK126" s="208"/>
      <c r="IL126" s="208"/>
      <c r="IM126" s="208"/>
      <c r="IN126" s="208"/>
      <c r="IO126" s="208"/>
      <c r="IP126" s="208"/>
      <c r="IQ126" s="208"/>
      <c r="IR126" s="208"/>
      <c r="IS126" s="208"/>
      <c r="IT126" s="208"/>
      <c r="IU126" s="208"/>
      <c r="IV126" s="208"/>
      <c r="IW126" s="208"/>
      <c r="IX126" s="208"/>
      <c r="IY126" s="208"/>
      <c r="IZ126" s="208"/>
      <c r="JA126" s="208"/>
      <c r="JB126" s="208"/>
      <c r="JC126" s="208"/>
      <c r="JD126" s="208"/>
      <c r="JE126" s="208"/>
      <c r="JF126" s="208"/>
      <c r="JG126" s="208"/>
      <c r="JH126" s="208"/>
      <c r="JI126" s="208"/>
      <c r="JJ126" s="208"/>
      <c r="JK126" s="208"/>
      <c r="JL126" s="208"/>
      <c r="JM126" s="208"/>
      <c r="JN126" s="208"/>
      <c r="JO126" s="208"/>
      <c r="JP126" s="208"/>
      <c r="JQ126" s="208"/>
      <c r="JR126" s="208"/>
      <c r="JS126" s="208"/>
      <c r="JT126" s="208"/>
      <c r="JU126" s="208"/>
      <c r="JV126" s="208"/>
      <c r="JW126" s="208"/>
      <c r="JX126" s="208"/>
      <c r="JY126" s="208"/>
      <c r="JZ126" s="208"/>
      <c r="KA126" s="208"/>
      <c r="KB126" s="208"/>
      <c r="AKU126" s="26"/>
      <c r="AKV126" s="26"/>
      <c r="AKW126" s="26"/>
      <c r="AKX126" s="26"/>
      <c r="AKY126" s="26"/>
      <c r="AKZ126" s="26"/>
      <c r="ALA126" s="26"/>
      <c r="ALB126" s="26"/>
      <c r="ALC126" s="26"/>
      <c r="ALD126" s="26"/>
      <c r="ALE126" s="26"/>
      <c r="ALF126" s="26"/>
      <c r="ALG126" s="26"/>
      <c r="ALH126" s="26"/>
      <c r="ALI126" s="26"/>
      <c r="ALJ126" s="26"/>
      <c r="ALK126" s="26"/>
      <c r="ALL126" s="26"/>
      <c r="ALM126" s="26"/>
      <c r="ALN126" s="26"/>
      <c r="ALO126" s="26"/>
      <c r="ALP126" s="26"/>
      <c r="ALQ126" s="26"/>
      <c r="ALR126" s="26"/>
      <c r="ALS126" s="26"/>
      <c r="ALT126" s="26"/>
      <c r="ALU126" s="26"/>
      <c r="ALV126" s="26"/>
      <c r="ALW126" s="26"/>
      <c r="ALX126" s="26"/>
      <c r="ALY126" s="26"/>
      <c r="ALZ126" s="26"/>
      <c r="AMA126" s="26"/>
      <c r="AMB126" s="26"/>
      <c r="AMC126" s="26"/>
      <c r="AMD126" s="26"/>
      <c r="AME126" s="26"/>
      <c r="AMF126" s="26"/>
      <c r="AMG126" s="26"/>
      <c r="AMH126" s="26"/>
      <c r="AMI126" s="26"/>
    </row>
    <row r="127" s="207" customFormat="true" ht="14.1" hidden="true" customHeight="true" outlineLevel="0" collapsed="false">
      <c r="A127" s="1" t="s">
        <v>402</v>
      </c>
      <c r="B127" s="1" t="s">
        <v>65</v>
      </c>
      <c r="C127" s="1" t="s">
        <v>69</v>
      </c>
      <c r="D127" s="177" t="n">
        <v>1975</v>
      </c>
      <c r="E127" s="2" t="n">
        <f aca="true">YEAR(TODAY())-D127</f>
        <v>50</v>
      </c>
      <c r="F127" s="177" t="s">
        <v>42</v>
      </c>
      <c r="G127" s="2" t="s">
        <v>54</v>
      </c>
      <c r="H127" s="222"/>
      <c r="I127" s="110"/>
      <c r="J127" s="110"/>
      <c r="K127" s="111" t="n">
        <f aca="false">IF(COUNT(M127:V127)&lt;7,W127,LARGE(M127:V127,1)+LARGE(M127:V127,2)+LARGE(M127:V127,3)+LARGE(M127:V127,4)+LARGE(M127:V127,5)+LARGE(M127:V127,6)+LARGE(M127:V127,7))</f>
        <v>0</v>
      </c>
      <c r="L127" s="111"/>
      <c r="M127" s="178"/>
      <c r="N127" s="178" t="n">
        <v>0</v>
      </c>
      <c r="O127" s="178" t="n">
        <v>0</v>
      </c>
      <c r="P127" s="178"/>
      <c r="Q127" s="178"/>
      <c r="R127" s="178"/>
      <c r="S127" s="178"/>
      <c r="T127" s="178" t="str">
        <f aca="false">BY127</f>
        <v> </v>
      </c>
      <c r="U127" s="178" t="n">
        <f aca="false">CG127</f>
        <v>0</v>
      </c>
      <c r="V127" s="178"/>
      <c r="W127" s="262" t="n">
        <f aca="false">SUM(M127:V127)</f>
        <v>0</v>
      </c>
      <c r="X127" s="115" t="s">
        <v>7</v>
      </c>
      <c r="Y127" s="111" t="s">
        <v>7</v>
      </c>
      <c r="Z127" s="113" t="s">
        <v>7</v>
      </c>
      <c r="AA127" s="113" t="s">
        <v>7</v>
      </c>
      <c r="AB127" s="113" t="e">
        <f aca="false">AA127-Z127</f>
        <v>#VALUE!</v>
      </c>
      <c r="AC127" s="4" t="s">
        <v>7</v>
      </c>
      <c r="AD127" s="111" t="s">
        <v>7</v>
      </c>
      <c r="AE127" s="4" t="s">
        <v>7</v>
      </c>
      <c r="AF127" s="184" t="s">
        <v>7</v>
      </c>
      <c r="AG127" s="180" t="s">
        <v>7</v>
      </c>
      <c r="AH127" s="181" t="s">
        <v>7</v>
      </c>
      <c r="AI127" s="181" t="s">
        <v>7</v>
      </c>
      <c r="AJ127" s="182" t="s">
        <v>7</v>
      </c>
      <c r="AK127" s="183" t="s">
        <v>7</v>
      </c>
      <c r="AL127" s="180" t="s">
        <v>7</v>
      </c>
      <c r="AM127" s="183" t="s">
        <v>7</v>
      </c>
      <c r="AN127" s="115" t="s">
        <v>7</v>
      </c>
      <c r="AO127" s="111" t="s">
        <v>7</v>
      </c>
      <c r="AP127" s="113" t="s">
        <v>7</v>
      </c>
      <c r="AQ127" s="113" t="s">
        <v>7</v>
      </c>
      <c r="AR127" s="113" t="s">
        <v>7</v>
      </c>
      <c r="AS127" s="4" t="s">
        <v>7</v>
      </c>
      <c r="AT127" s="111" t="s">
        <v>7</v>
      </c>
      <c r="AU127" s="4" t="s">
        <v>7</v>
      </c>
      <c r="AV127" s="184" t="s">
        <v>7</v>
      </c>
      <c r="AW127" s="180" t="s">
        <v>7</v>
      </c>
      <c r="AX127" s="181" t="s">
        <v>7</v>
      </c>
      <c r="AY127" s="181" t="s">
        <v>7</v>
      </c>
      <c r="AZ127" s="182" t="s">
        <v>7</v>
      </c>
      <c r="BA127" s="183" t="s">
        <v>7</v>
      </c>
      <c r="BB127" s="180" t="s">
        <v>7</v>
      </c>
      <c r="BC127" s="183" t="s">
        <v>7</v>
      </c>
      <c r="BD127" s="115" t="s">
        <v>7</v>
      </c>
      <c r="BE127" s="111" t="s">
        <v>7</v>
      </c>
      <c r="BF127" s="113" t="s">
        <v>7</v>
      </c>
      <c r="BG127" s="113" t="s">
        <v>7</v>
      </c>
      <c r="BH127" s="113" t="s">
        <v>7</v>
      </c>
      <c r="BI127" s="4" t="s">
        <v>7</v>
      </c>
      <c r="BJ127" s="111" t="s">
        <v>7</v>
      </c>
      <c r="BK127" s="4" t="s">
        <v>7</v>
      </c>
      <c r="BL127" s="185" t="s">
        <v>7</v>
      </c>
      <c r="BM127" s="186" t="s">
        <v>15</v>
      </c>
      <c r="BN127" s="187" t="s">
        <v>7</v>
      </c>
      <c r="BO127" s="187" t="s">
        <v>7</v>
      </c>
      <c r="BP127" s="187" t="s">
        <v>7</v>
      </c>
      <c r="BQ127" s="188" t="s">
        <v>7</v>
      </c>
      <c r="BR127" s="186" t="s">
        <v>7</v>
      </c>
      <c r="BS127" s="188" t="s">
        <v>7</v>
      </c>
      <c r="BT127" s="263" t="s">
        <v>7</v>
      </c>
      <c r="BU127" s="180" t="s">
        <v>7</v>
      </c>
      <c r="BV127" s="181" t="s">
        <v>7</v>
      </c>
      <c r="BW127" s="183" t="s">
        <v>7</v>
      </c>
      <c r="BX127" s="180" t="s">
        <v>7</v>
      </c>
      <c r="BY127" s="183" t="s">
        <v>7</v>
      </c>
      <c r="BZ127" s="185"/>
      <c r="CA127" s="186"/>
      <c r="CB127" s="187"/>
      <c r="CC127" s="187"/>
      <c r="CD127" s="187" t="n">
        <f aca="false">CC127-CB127</f>
        <v>0</v>
      </c>
      <c r="CE127" s="188"/>
      <c r="CF127" s="186"/>
      <c r="CG127" s="188"/>
      <c r="CH127" s="273"/>
      <c r="CI127" s="180"/>
      <c r="CJ127" s="181" t="s">
        <v>7</v>
      </c>
      <c r="CK127" s="181" t="s">
        <v>7</v>
      </c>
      <c r="CL127" s="181" t="s">
        <v>7</v>
      </c>
      <c r="CM127" s="183"/>
      <c r="CN127" s="180"/>
      <c r="CO127" s="183"/>
      <c r="CX127" s="211"/>
      <c r="CY127" s="208"/>
      <c r="CZ127" s="208"/>
      <c r="DA127" s="208"/>
      <c r="DB127" s="208"/>
      <c r="DC127" s="208"/>
      <c r="DD127" s="208"/>
      <c r="DE127" s="208"/>
      <c r="DF127" s="208"/>
      <c r="DG127" s="208"/>
      <c r="DH127" s="208"/>
      <c r="DI127" s="208"/>
      <c r="DJ127" s="208"/>
      <c r="DK127" s="208"/>
      <c r="DL127" s="208"/>
      <c r="DM127" s="208"/>
      <c r="DN127" s="208"/>
      <c r="DO127" s="208"/>
      <c r="DP127" s="208"/>
      <c r="DQ127" s="208"/>
      <c r="DR127" s="208"/>
      <c r="DS127" s="208"/>
      <c r="DT127" s="208"/>
      <c r="DU127" s="208"/>
      <c r="DV127" s="208"/>
      <c r="DW127" s="208"/>
      <c r="DX127" s="208"/>
      <c r="DY127" s="208"/>
      <c r="DZ127" s="208"/>
      <c r="EA127" s="208"/>
      <c r="EB127" s="208"/>
      <c r="EC127" s="208"/>
      <c r="ED127" s="208"/>
      <c r="EE127" s="208"/>
      <c r="EF127" s="208"/>
      <c r="EG127" s="208"/>
      <c r="EH127" s="208"/>
      <c r="EI127" s="208"/>
      <c r="EJ127" s="208"/>
      <c r="EK127" s="208"/>
      <c r="EL127" s="208"/>
      <c r="EM127" s="208"/>
      <c r="EN127" s="208"/>
      <c r="EO127" s="208"/>
      <c r="EP127" s="208"/>
      <c r="EQ127" s="208"/>
      <c r="ER127" s="208"/>
      <c r="ES127" s="208"/>
      <c r="ET127" s="208"/>
      <c r="EU127" s="208"/>
      <c r="EV127" s="208"/>
      <c r="EW127" s="208"/>
      <c r="EX127" s="208"/>
      <c r="EY127" s="208"/>
      <c r="EZ127" s="208"/>
      <c r="FA127" s="208"/>
      <c r="FB127" s="208"/>
      <c r="FC127" s="208"/>
      <c r="FD127" s="208"/>
      <c r="FE127" s="208"/>
      <c r="FF127" s="208"/>
      <c r="FG127" s="208"/>
      <c r="FH127" s="208"/>
      <c r="FI127" s="208"/>
      <c r="FJ127" s="208"/>
      <c r="FK127" s="208"/>
      <c r="FL127" s="208"/>
      <c r="FM127" s="208"/>
      <c r="FN127" s="208"/>
      <c r="FO127" s="208"/>
      <c r="FP127" s="208"/>
      <c r="FQ127" s="208"/>
      <c r="FR127" s="208"/>
      <c r="FS127" s="208"/>
      <c r="FT127" s="208"/>
      <c r="FU127" s="208"/>
      <c r="FV127" s="208"/>
      <c r="FW127" s="208"/>
      <c r="FX127" s="208"/>
      <c r="FY127" s="208"/>
      <c r="FZ127" s="208"/>
      <c r="GA127" s="208"/>
      <c r="GB127" s="208"/>
      <c r="GC127" s="208"/>
      <c r="GD127" s="208"/>
      <c r="GE127" s="208"/>
      <c r="GF127" s="208"/>
      <c r="GG127" s="208"/>
      <c r="GH127" s="208"/>
      <c r="GI127" s="208"/>
      <c r="GJ127" s="208"/>
      <c r="GK127" s="208"/>
      <c r="GL127" s="208"/>
      <c r="GM127" s="208"/>
      <c r="GN127" s="208"/>
      <c r="GO127" s="208"/>
      <c r="GP127" s="208"/>
      <c r="GQ127" s="208"/>
      <c r="GR127" s="208"/>
      <c r="GS127" s="208"/>
      <c r="GT127" s="208"/>
      <c r="GU127" s="208"/>
      <c r="GV127" s="208"/>
      <c r="GW127" s="208"/>
      <c r="GX127" s="208"/>
      <c r="GY127" s="208"/>
      <c r="GZ127" s="208"/>
      <c r="HA127" s="208"/>
      <c r="HB127" s="208"/>
      <c r="HC127" s="208"/>
      <c r="HD127" s="208"/>
      <c r="HE127" s="208"/>
      <c r="HF127" s="208"/>
      <c r="HG127" s="208"/>
      <c r="HH127" s="208"/>
      <c r="HI127" s="208"/>
      <c r="HJ127" s="208"/>
      <c r="HK127" s="208"/>
      <c r="HL127" s="208"/>
      <c r="HM127" s="208"/>
      <c r="HN127" s="208"/>
      <c r="HO127" s="208"/>
      <c r="HP127" s="208"/>
      <c r="HQ127" s="208"/>
      <c r="HR127" s="208"/>
      <c r="HS127" s="208"/>
      <c r="HT127" s="208"/>
      <c r="HU127" s="208"/>
      <c r="HV127" s="208"/>
      <c r="HW127" s="208"/>
      <c r="HX127" s="208"/>
      <c r="HY127" s="208"/>
      <c r="HZ127" s="208"/>
      <c r="IA127" s="208"/>
      <c r="IB127" s="208"/>
      <c r="IC127" s="208"/>
      <c r="ID127" s="208"/>
      <c r="IE127" s="208"/>
      <c r="IF127" s="208"/>
      <c r="IG127" s="208"/>
      <c r="IH127" s="208"/>
      <c r="II127" s="208"/>
      <c r="IJ127" s="208"/>
      <c r="IK127" s="208"/>
      <c r="IL127" s="208"/>
      <c r="IM127" s="208"/>
      <c r="IN127" s="208"/>
      <c r="IO127" s="208"/>
      <c r="IP127" s="208"/>
      <c r="IQ127" s="208"/>
      <c r="IR127" s="208"/>
      <c r="IS127" s="208"/>
      <c r="IT127" s="208"/>
      <c r="IU127" s="208"/>
      <c r="IV127" s="208"/>
      <c r="IW127" s="208"/>
      <c r="IX127" s="208"/>
      <c r="IY127" s="208"/>
      <c r="IZ127" s="208"/>
      <c r="JA127" s="208"/>
      <c r="JB127" s="208"/>
      <c r="JC127" s="208"/>
      <c r="JD127" s="208"/>
      <c r="JE127" s="208"/>
      <c r="JF127" s="208"/>
      <c r="JG127" s="208"/>
      <c r="JH127" s="208"/>
      <c r="JI127" s="208"/>
      <c r="JJ127" s="208"/>
      <c r="JK127" s="208"/>
      <c r="JL127" s="208"/>
      <c r="JM127" s="208"/>
      <c r="JN127" s="208"/>
      <c r="JO127" s="208"/>
      <c r="JP127" s="208"/>
      <c r="JQ127" s="208"/>
      <c r="JR127" s="208"/>
      <c r="JS127" s="208"/>
      <c r="JT127" s="208"/>
      <c r="JU127" s="208"/>
      <c r="JV127" s="208"/>
      <c r="JW127" s="208"/>
      <c r="JX127" s="208"/>
      <c r="JY127" s="208"/>
      <c r="JZ127" s="208"/>
      <c r="KA127" s="208"/>
      <c r="KB127" s="208"/>
      <c r="AKU127" s="26"/>
      <c r="AKV127" s="26"/>
      <c r="AKW127" s="26"/>
      <c r="AKX127" s="26"/>
      <c r="AKY127" s="26"/>
      <c r="AKZ127" s="26"/>
      <c r="ALA127" s="26"/>
      <c r="ALB127" s="26"/>
      <c r="ALC127" s="26"/>
      <c r="ALD127" s="26"/>
      <c r="ALE127" s="26"/>
      <c r="ALF127" s="26"/>
      <c r="ALG127" s="26"/>
      <c r="ALH127" s="26"/>
      <c r="ALI127" s="26"/>
      <c r="ALJ127" s="26"/>
      <c r="ALK127" s="26"/>
      <c r="ALL127" s="26"/>
      <c r="ALM127" s="26"/>
      <c r="ALN127" s="26"/>
      <c r="ALO127" s="26"/>
      <c r="ALP127" s="26"/>
      <c r="ALQ127" s="26"/>
      <c r="ALR127" s="26"/>
      <c r="ALS127" s="26"/>
      <c r="ALT127" s="26"/>
      <c r="ALU127" s="26"/>
      <c r="ALV127" s="26"/>
      <c r="ALW127" s="26"/>
      <c r="ALX127" s="26"/>
      <c r="ALY127" s="26"/>
      <c r="ALZ127" s="26"/>
      <c r="AMA127" s="26"/>
      <c r="AMB127" s="26"/>
      <c r="AMC127" s="26"/>
      <c r="AMD127" s="26"/>
      <c r="AME127" s="26"/>
      <c r="AMF127" s="26"/>
      <c r="AMG127" s="26"/>
      <c r="AMH127" s="26"/>
      <c r="AMI127" s="26"/>
    </row>
    <row r="128" s="207" customFormat="true" ht="14.1" hidden="true" customHeight="true" outlineLevel="0" collapsed="false">
      <c r="A128" s="176" t="s">
        <v>405</v>
      </c>
      <c r="B128" s="176" t="s">
        <v>90</v>
      </c>
      <c r="C128" s="176" t="s">
        <v>406</v>
      </c>
      <c r="D128" s="177" t="n">
        <v>1976</v>
      </c>
      <c r="E128" s="177" t="n">
        <f aca="true">YEAR(TODAY())-D128</f>
        <v>49</v>
      </c>
      <c r="F128" s="177" t="s">
        <v>42</v>
      </c>
      <c r="G128" s="177" t="s">
        <v>54</v>
      </c>
      <c r="H128" s="265"/>
      <c r="I128" s="110"/>
      <c r="J128" s="110"/>
      <c r="K128" s="111" t="n">
        <f aca="false">IF(COUNT(M128:V128)&lt;7,W128,LARGE(M128:V128,1)+LARGE(M128:V128,2)+LARGE(M128:V128,3)+LARGE(M128:V128,4)+LARGE(M128:V128,5)+LARGE(M128:V128,6)+LARGE(M128:V128,7))</f>
        <v>0</v>
      </c>
      <c r="L128" s="111"/>
      <c r="M128" s="178"/>
      <c r="N128" s="178" t="n">
        <v>0</v>
      </c>
      <c r="O128" s="178" t="n">
        <v>0</v>
      </c>
      <c r="P128" s="178"/>
      <c r="Q128" s="178"/>
      <c r="R128" s="178"/>
      <c r="S128" s="178"/>
      <c r="T128" s="178" t="str">
        <f aca="false">BY128</f>
        <v> </v>
      </c>
      <c r="U128" s="178" t="n">
        <f aca="false">CG128</f>
        <v>0</v>
      </c>
      <c r="V128" s="178"/>
      <c r="W128" s="262" t="n">
        <f aca="false">SUM(M128:V128)</f>
        <v>0</v>
      </c>
      <c r="X128" s="115" t="s">
        <v>7</v>
      </c>
      <c r="Y128" s="111" t="s">
        <v>7</v>
      </c>
      <c r="Z128" s="113" t="s">
        <v>7</v>
      </c>
      <c r="AA128" s="113" t="s">
        <v>7</v>
      </c>
      <c r="AB128" s="113" t="e">
        <f aca="false">AA128-Z128</f>
        <v>#VALUE!</v>
      </c>
      <c r="AC128" s="4" t="s">
        <v>7</v>
      </c>
      <c r="AD128" s="111" t="s">
        <v>7</v>
      </c>
      <c r="AE128" s="4" t="s">
        <v>7</v>
      </c>
      <c r="AF128" s="184" t="s">
        <v>7</v>
      </c>
      <c r="AG128" s="180" t="s">
        <v>7</v>
      </c>
      <c r="AH128" s="181" t="s">
        <v>7</v>
      </c>
      <c r="AI128" s="181" t="s">
        <v>7</v>
      </c>
      <c r="AJ128" s="182" t="s">
        <v>7</v>
      </c>
      <c r="AK128" s="183" t="s">
        <v>7</v>
      </c>
      <c r="AL128" s="180" t="s">
        <v>7</v>
      </c>
      <c r="AM128" s="183" t="s">
        <v>7</v>
      </c>
      <c r="AN128" s="115" t="s">
        <v>7</v>
      </c>
      <c r="AO128" s="111" t="s">
        <v>7</v>
      </c>
      <c r="AP128" s="113" t="s">
        <v>7</v>
      </c>
      <c r="AQ128" s="113" t="s">
        <v>7</v>
      </c>
      <c r="AR128" s="113" t="s">
        <v>7</v>
      </c>
      <c r="AS128" s="4" t="s">
        <v>7</v>
      </c>
      <c r="AT128" s="111" t="s">
        <v>7</v>
      </c>
      <c r="AU128" s="4" t="s">
        <v>7</v>
      </c>
      <c r="AV128" s="184" t="s">
        <v>7</v>
      </c>
      <c r="AW128" s="180" t="s">
        <v>7</v>
      </c>
      <c r="AX128" s="181" t="s">
        <v>7</v>
      </c>
      <c r="AY128" s="181" t="s">
        <v>7</v>
      </c>
      <c r="AZ128" s="182" t="s">
        <v>7</v>
      </c>
      <c r="BA128" s="183" t="s">
        <v>7</v>
      </c>
      <c r="BB128" s="180" t="s">
        <v>7</v>
      </c>
      <c r="BC128" s="183" t="s">
        <v>7</v>
      </c>
      <c r="BD128" s="115" t="s">
        <v>7</v>
      </c>
      <c r="BE128" s="111" t="s">
        <v>7</v>
      </c>
      <c r="BF128" s="113" t="s">
        <v>7</v>
      </c>
      <c r="BG128" s="113" t="s">
        <v>7</v>
      </c>
      <c r="BH128" s="113" t="s">
        <v>7</v>
      </c>
      <c r="BI128" s="4" t="s">
        <v>7</v>
      </c>
      <c r="BJ128" s="111" t="s">
        <v>7</v>
      </c>
      <c r="BK128" s="4" t="s">
        <v>7</v>
      </c>
      <c r="BL128" s="185" t="s">
        <v>7</v>
      </c>
      <c r="BM128" s="186" t="s">
        <v>15</v>
      </c>
      <c r="BN128" s="187" t="s">
        <v>7</v>
      </c>
      <c r="BO128" s="187" t="s">
        <v>7</v>
      </c>
      <c r="BP128" s="187" t="s">
        <v>7</v>
      </c>
      <c r="BQ128" s="188" t="s">
        <v>7</v>
      </c>
      <c r="BR128" s="186" t="s">
        <v>7</v>
      </c>
      <c r="BS128" s="188" t="s">
        <v>7</v>
      </c>
      <c r="BT128" s="263" t="s">
        <v>7</v>
      </c>
      <c r="BU128" s="180" t="s">
        <v>7</v>
      </c>
      <c r="BV128" s="181" t="s">
        <v>7</v>
      </c>
      <c r="BW128" s="183" t="s">
        <v>7</v>
      </c>
      <c r="BX128" s="180" t="s">
        <v>7</v>
      </c>
      <c r="BY128" s="183" t="s">
        <v>7</v>
      </c>
      <c r="BZ128" s="185"/>
      <c r="CA128" s="186"/>
      <c r="CB128" s="187"/>
      <c r="CC128" s="187"/>
      <c r="CD128" s="187" t="n">
        <f aca="false">CC128-CB128</f>
        <v>0</v>
      </c>
      <c r="CE128" s="188"/>
      <c r="CF128" s="186"/>
      <c r="CG128" s="188"/>
      <c r="CH128" s="263"/>
      <c r="CI128" s="180"/>
      <c r="CJ128" s="181" t="s">
        <v>7</v>
      </c>
      <c r="CK128" s="181" t="s">
        <v>7</v>
      </c>
      <c r="CL128" s="181" t="s">
        <v>7</v>
      </c>
      <c r="CM128" s="183"/>
      <c r="CN128" s="180"/>
      <c r="CO128" s="183"/>
      <c r="CX128" s="211"/>
      <c r="CY128" s="208"/>
      <c r="CZ128" s="208"/>
      <c r="DA128" s="208"/>
      <c r="DB128" s="208"/>
      <c r="DC128" s="208"/>
      <c r="DD128" s="208"/>
      <c r="DE128" s="208"/>
      <c r="DF128" s="208"/>
      <c r="DG128" s="208"/>
      <c r="DH128" s="208"/>
      <c r="DI128" s="208"/>
      <c r="DJ128" s="208"/>
      <c r="DK128" s="208"/>
      <c r="DL128" s="208"/>
      <c r="DM128" s="208"/>
      <c r="DN128" s="208"/>
      <c r="DO128" s="208"/>
      <c r="DP128" s="208"/>
      <c r="DQ128" s="208"/>
      <c r="DR128" s="208"/>
      <c r="DS128" s="208"/>
      <c r="DT128" s="208"/>
      <c r="DU128" s="208"/>
      <c r="DV128" s="208"/>
      <c r="DW128" s="208"/>
      <c r="DX128" s="208"/>
      <c r="DY128" s="208"/>
      <c r="DZ128" s="208"/>
      <c r="EA128" s="208"/>
      <c r="EB128" s="208"/>
      <c r="EC128" s="208"/>
      <c r="ED128" s="208"/>
      <c r="EE128" s="208"/>
      <c r="EF128" s="208"/>
      <c r="EG128" s="208"/>
      <c r="EH128" s="208"/>
      <c r="EI128" s="208"/>
      <c r="EJ128" s="208"/>
      <c r="EK128" s="208"/>
      <c r="EL128" s="208"/>
      <c r="EM128" s="208"/>
      <c r="EN128" s="208"/>
      <c r="EO128" s="208"/>
      <c r="EP128" s="208"/>
      <c r="EQ128" s="208"/>
      <c r="ER128" s="208"/>
      <c r="ES128" s="208"/>
      <c r="ET128" s="208"/>
      <c r="EU128" s="208"/>
      <c r="EV128" s="208"/>
      <c r="EW128" s="208"/>
      <c r="EX128" s="208"/>
      <c r="EY128" s="208"/>
      <c r="EZ128" s="208"/>
      <c r="FA128" s="208"/>
      <c r="FB128" s="208"/>
      <c r="FC128" s="208"/>
      <c r="FD128" s="208"/>
      <c r="FE128" s="208"/>
      <c r="FF128" s="208"/>
      <c r="FG128" s="208"/>
      <c r="FH128" s="208"/>
      <c r="FI128" s="208"/>
      <c r="FJ128" s="208"/>
      <c r="FK128" s="208"/>
      <c r="FL128" s="208"/>
      <c r="FM128" s="208"/>
      <c r="FN128" s="208"/>
      <c r="FO128" s="208"/>
      <c r="FP128" s="208"/>
      <c r="FQ128" s="208"/>
      <c r="FR128" s="208"/>
      <c r="FS128" s="208"/>
      <c r="FT128" s="208"/>
      <c r="FU128" s="208"/>
      <c r="FV128" s="208"/>
      <c r="FW128" s="208"/>
      <c r="FX128" s="208"/>
      <c r="FY128" s="208"/>
      <c r="FZ128" s="208"/>
      <c r="GA128" s="208"/>
      <c r="GB128" s="208"/>
      <c r="GC128" s="208"/>
      <c r="GD128" s="208"/>
      <c r="GE128" s="208"/>
      <c r="GF128" s="208"/>
      <c r="GG128" s="208"/>
      <c r="GH128" s="208"/>
      <c r="GI128" s="208"/>
      <c r="GJ128" s="208"/>
      <c r="GK128" s="208"/>
      <c r="GL128" s="208"/>
      <c r="GM128" s="208"/>
      <c r="GN128" s="208"/>
      <c r="GO128" s="208"/>
      <c r="GP128" s="208"/>
      <c r="GQ128" s="208"/>
      <c r="GR128" s="208"/>
      <c r="GS128" s="208"/>
      <c r="GT128" s="208"/>
      <c r="GU128" s="208"/>
      <c r="GV128" s="208"/>
      <c r="GW128" s="208"/>
      <c r="GX128" s="208"/>
      <c r="GY128" s="208"/>
      <c r="GZ128" s="208"/>
      <c r="HA128" s="208"/>
      <c r="HB128" s="208"/>
      <c r="HC128" s="208"/>
      <c r="HD128" s="208"/>
      <c r="HE128" s="208"/>
      <c r="HF128" s="208"/>
      <c r="HG128" s="208"/>
      <c r="HH128" s="208"/>
      <c r="HI128" s="208"/>
      <c r="HJ128" s="208"/>
      <c r="HK128" s="208"/>
      <c r="HL128" s="208"/>
      <c r="HM128" s="208"/>
      <c r="HN128" s="208"/>
      <c r="HO128" s="208"/>
      <c r="HP128" s="208"/>
      <c r="HQ128" s="208"/>
      <c r="HR128" s="208"/>
      <c r="HS128" s="208"/>
      <c r="HT128" s="208"/>
      <c r="HU128" s="208"/>
      <c r="HV128" s="208"/>
      <c r="HW128" s="208"/>
      <c r="HX128" s="208"/>
      <c r="HY128" s="208"/>
      <c r="HZ128" s="208"/>
      <c r="IA128" s="208"/>
      <c r="IB128" s="208"/>
      <c r="IC128" s="208"/>
      <c r="ID128" s="208"/>
      <c r="IE128" s="208"/>
      <c r="IF128" s="208"/>
      <c r="IG128" s="208"/>
      <c r="IH128" s="208"/>
      <c r="II128" s="208"/>
      <c r="IJ128" s="208"/>
      <c r="IK128" s="208"/>
      <c r="IL128" s="208"/>
      <c r="IM128" s="208"/>
      <c r="IN128" s="208"/>
      <c r="IO128" s="208"/>
      <c r="IP128" s="208"/>
      <c r="IQ128" s="208"/>
      <c r="IR128" s="208"/>
      <c r="IS128" s="208"/>
      <c r="IT128" s="208"/>
      <c r="IU128" s="208"/>
      <c r="IV128" s="208"/>
      <c r="IW128" s="208"/>
      <c r="IX128" s="208"/>
      <c r="IY128" s="208"/>
      <c r="IZ128" s="208"/>
      <c r="JA128" s="208"/>
      <c r="JB128" s="208"/>
      <c r="JC128" s="208"/>
      <c r="JD128" s="208"/>
      <c r="JE128" s="208"/>
      <c r="JF128" s="208"/>
      <c r="JG128" s="208"/>
      <c r="JH128" s="208"/>
      <c r="JI128" s="208"/>
      <c r="JJ128" s="208"/>
      <c r="JK128" s="208"/>
      <c r="JL128" s="208"/>
      <c r="JM128" s="208"/>
      <c r="JN128" s="208"/>
      <c r="JO128" s="208"/>
      <c r="JP128" s="208"/>
      <c r="JQ128" s="208"/>
      <c r="JR128" s="208"/>
      <c r="JS128" s="208"/>
      <c r="JT128" s="208"/>
      <c r="JU128" s="208"/>
      <c r="JV128" s="208"/>
      <c r="JW128" s="208"/>
      <c r="JX128" s="208"/>
      <c r="JY128" s="208"/>
      <c r="JZ128" s="208"/>
      <c r="KA128" s="208"/>
      <c r="KB128" s="208"/>
      <c r="AKU128" s="26"/>
      <c r="AKV128" s="26"/>
      <c r="AKW128" s="26"/>
      <c r="AKX128" s="26"/>
      <c r="AKY128" s="26"/>
      <c r="AKZ128" s="26"/>
      <c r="ALA128" s="26"/>
      <c r="ALB128" s="26"/>
      <c r="ALC128" s="26"/>
      <c r="ALD128" s="26"/>
      <c r="ALE128" s="26"/>
      <c r="ALF128" s="26"/>
      <c r="ALG128" s="26"/>
      <c r="ALH128" s="26"/>
      <c r="ALI128" s="26"/>
      <c r="ALJ128" s="26"/>
      <c r="ALK128" s="26"/>
      <c r="ALL128" s="26"/>
      <c r="ALM128" s="26"/>
      <c r="ALN128" s="26"/>
      <c r="ALO128" s="26"/>
      <c r="ALP128" s="26"/>
      <c r="ALQ128" s="26"/>
      <c r="ALR128" s="26"/>
      <c r="ALS128" s="26"/>
      <c r="ALT128" s="26"/>
      <c r="ALU128" s="26"/>
      <c r="ALV128" s="26"/>
      <c r="ALW128" s="26"/>
      <c r="ALX128" s="26"/>
      <c r="ALY128" s="26"/>
      <c r="ALZ128" s="26"/>
      <c r="AMA128" s="26"/>
      <c r="AMB128" s="26"/>
      <c r="AMC128" s="26"/>
      <c r="AMD128" s="26"/>
      <c r="AME128" s="26"/>
      <c r="AMF128" s="26"/>
      <c r="AMG128" s="26"/>
      <c r="AMH128" s="26"/>
      <c r="AMI128" s="26"/>
    </row>
    <row r="129" s="207" customFormat="true" ht="14.1" hidden="true" customHeight="true" outlineLevel="0" collapsed="false">
      <c r="A129" s="176" t="s">
        <v>407</v>
      </c>
      <c r="B129" s="176" t="s">
        <v>87</v>
      </c>
      <c r="C129" s="176" t="s">
        <v>408</v>
      </c>
      <c r="D129" s="177" t="n">
        <v>1994</v>
      </c>
      <c r="E129" s="177" t="n">
        <f aca="true">YEAR(TODAY())-D129</f>
        <v>31</v>
      </c>
      <c r="F129" s="177" t="s">
        <v>42</v>
      </c>
      <c r="G129" s="177" t="s">
        <v>43</v>
      </c>
      <c r="H129" s="265"/>
      <c r="I129" s="110"/>
      <c r="J129" s="110"/>
      <c r="K129" s="111" t="n">
        <f aca="false">IF(COUNT(M129:V129)&lt;7,W129,LARGE(M129:V129,1)+LARGE(M129:V129,2)+LARGE(M129:V129,3)+LARGE(M129:V129,4)+LARGE(M129:V129,5)+LARGE(M129:V129,6)+LARGE(M129:V129,7))</f>
        <v>0</v>
      </c>
      <c r="L129" s="111"/>
      <c r="M129" s="178"/>
      <c r="N129" s="178" t="n">
        <v>0</v>
      </c>
      <c r="O129" s="178" t="n">
        <v>0</v>
      </c>
      <c r="P129" s="178"/>
      <c r="Q129" s="178"/>
      <c r="R129" s="178"/>
      <c r="S129" s="178"/>
      <c r="T129" s="178" t="str">
        <f aca="false">BY129</f>
        <v> </v>
      </c>
      <c r="U129" s="178" t="n">
        <f aca="false">CG129</f>
        <v>0</v>
      </c>
      <c r="V129" s="178"/>
      <c r="W129" s="262" t="n">
        <f aca="false">SUM(M129:V129)</f>
        <v>0</v>
      </c>
      <c r="X129" s="115" t="s">
        <v>7</v>
      </c>
      <c r="Y129" s="111" t="s">
        <v>7</v>
      </c>
      <c r="Z129" s="113" t="s">
        <v>7</v>
      </c>
      <c r="AA129" s="113" t="s">
        <v>7</v>
      </c>
      <c r="AB129" s="113" t="e">
        <f aca="false">AA129-Z129</f>
        <v>#VALUE!</v>
      </c>
      <c r="AC129" s="4" t="s">
        <v>7</v>
      </c>
      <c r="AD129" s="111" t="s">
        <v>7</v>
      </c>
      <c r="AE129" s="4" t="s">
        <v>7</v>
      </c>
      <c r="AF129" s="184" t="s">
        <v>7</v>
      </c>
      <c r="AG129" s="180" t="s">
        <v>7</v>
      </c>
      <c r="AH129" s="181" t="s">
        <v>7</v>
      </c>
      <c r="AI129" s="181" t="s">
        <v>7</v>
      </c>
      <c r="AJ129" s="182" t="s">
        <v>7</v>
      </c>
      <c r="AK129" s="183" t="s">
        <v>7</v>
      </c>
      <c r="AL129" s="180" t="s">
        <v>7</v>
      </c>
      <c r="AM129" s="183" t="s">
        <v>7</v>
      </c>
      <c r="AN129" s="115" t="s">
        <v>7</v>
      </c>
      <c r="AO129" s="111" t="s">
        <v>7</v>
      </c>
      <c r="AP129" s="113" t="s">
        <v>7</v>
      </c>
      <c r="AQ129" s="113" t="s">
        <v>7</v>
      </c>
      <c r="AR129" s="113" t="s">
        <v>7</v>
      </c>
      <c r="AS129" s="4" t="s">
        <v>7</v>
      </c>
      <c r="AT129" s="111" t="s">
        <v>7</v>
      </c>
      <c r="AU129" s="4" t="s">
        <v>7</v>
      </c>
      <c r="AV129" s="184" t="s">
        <v>7</v>
      </c>
      <c r="AW129" s="180" t="s">
        <v>7</v>
      </c>
      <c r="AX129" s="181" t="s">
        <v>7</v>
      </c>
      <c r="AY129" s="181" t="s">
        <v>7</v>
      </c>
      <c r="AZ129" s="182" t="s">
        <v>7</v>
      </c>
      <c r="BA129" s="183" t="s">
        <v>7</v>
      </c>
      <c r="BB129" s="180" t="s">
        <v>7</v>
      </c>
      <c r="BC129" s="183" t="s">
        <v>7</v>
      </c>
      <c r="BD129" s="115" t="s">
        <v>7</v>
      </c>
      <c r="BE129" s="111" t="s">
        <v>7</v>
      </c>
      <c r="BF129" s="113" t="s">
        <v>7</v>
      </c>
      <c r="BG129" s="113" t="s">
        <v>7</v>
      </c>
      <c r="BH129" s="113" t="s">
        <v>7</v>
      </c>
      <c r="BI129" s="4" t="s">
        <v>7</v>
      </c>
      <c r="BJ129" s="111" t="s">
        <v>7</v>
      </c>
      <c r="BK129" s="4" t="s">
        <v>7</v>
      </c>
      <c r="BL129" s="185" t="s">
        <v>7</v>
      </c>
      <c r="BM129" s="186" t="s">
        <v>15</v>
      </c>
      <c r="BN129" s="187" t="s">
        <v>7</v>
      </c>
      <c r="BO129" s="187" t="s">
        <v>7</v>
      </c>
      <c r="BP129" s="187" t="s">
        <v>7</v>
      </c>
      <c r="BQ129" s="188" t="s">
        <v>7</v>
      </c>
      <c r="BR129" s="186" t="s">
        <v>7</v>
      </c>
      <c r="BS129" s="188" t="s">
        <v>7</v>
      </c>
      <c r="BT129" s="263" t="s">
        <v>7</v>
      </c>
      <c r="BU129" s="180" t="s">
        <v>7</v>
      </c>
      <c r="BV129" s="181" t="s">
        <v>7</v>
      </c>
      <c r="BW129" s="183" t="s">
        <v>7</v>
      </c>
      <c r="BX129" s="180" t="s">
        <v>7</v>
      </c>
      <c r="BY129" s="183" t="s">
        <v>7</v>
      </c>
      <c r="BZ129" s="185"/>
      <c r="CA129" s="186"/>
      <c r="CB129" s="187"/>
      <c r="CC129" s="187"/>
      <c r="CD129" s="187" t="n">
        <f aca="false">CC129-CB129</f>
        <v>0</v>
      </c>
      <c r="CE129" s="188"/>
      <c r="CF129" s="186"/>
      <c r="CG129" s="188"/>
      <c r="CH129" s="263"/>
      <c r="CI129" s="180"/>
      <c r="CJ129" s="181" t="s">
        <v>7</v>
      </c>
      <c r="CK129" s="181" t="s">
        <v>7</v>
      </c>
      <c r="CL129" s="181" t="s">
        <v>7</v>
      </c>
      <c r="CM129" s="183"/>
      <c r="CN129" s="180"/>
      <c r="CO129" s="183"/>
      <c r="CX129" s="211"/>
      <c r="CY129" s="208"/>
      <c r="CZ129" s="208"/>
      <c r="DA129" s="208"/>
      <c r="DB129" s="208"/>
      <c r="DC129" s="208"/>
      <c r="DD129" s="208"/>
      <c r="DE129" s="208"/>
      <c r="DF129" s="208"/>
      <c r="DG129" s="208"/>
      <c r="DH129" s="208"/>
      <c r="DI129" s="208"/>
      <c r="DJ129" s="208"/>
      <c r="DK129" s="208"/>
      <c r="DL129" s="208"/>
      <c r="DM129" s="208"/>
      <c r="DN129" s="208"/>
      <c r="DO129" s="208"/>
      <c r="DP129" s="208"/>
      <c r="DQ129" s="208"/>
      <c r="DR129" s="208"/>
      <c r="DS129" s="208"/>
      <c r="DT129" s="208"/>
      <c r="DU129" s="208"/>
      <c r="DV129" s="208"/>
      <c r="DW129" s="208"/>
      <c r="DX129" s="208"/>
      <c r="DY129" s="208"/>
      <c r="DZ129" s="208"/>
      <c r="EA129" s="208"/>
      <c r="EB129" s="208"/>
      <c r="EC129" s="208"/>
      <c r="ED129" s="208"/>
      <c r="EE129" s="208"/>
      <c r="EF129" s="208"/>
      <c r="EG129" s="208"/>
      <c r="EH129" s="208"/>
      <c r="EI129" s="208"/>
      <c r="EJ129" s="208"/>
      <c r="EK129" s="208"/>
      <c r="EL129" s="208"/>
      <c r="EM129" s="208"/>
      <c r="EN129" s="208"/>
      <c r="EO129" s="208"/>
      <c r="EP129" s="208"/>
      <c r="EQ129" s="208"/>
      <c r="ER129" s="208"/>
      <c r="ES129" s="208"/>
      <c r="ET129" s="208"/>
      <c r="EU129" s="208"/>
      <c r="EV129" s="208"/>
      <c r="EW129" s="208"/>
      <c r="EX129" s="208"/>
      <c r="EY129" s="208"/>
      <c r="EZ129" s="208"/>
      <c r="FA129" s="208"/>
      <c r="FB129" s="208"/>
      <c r="FC129" s="208"/>
      <c r="FD129" s="208"/>
      <c r="FE129" s="208"/>
      <c r="FF129" s="208"/>
      <c r="FG129" s="208"/>
      <c r="FH129" s="208"/>
      <c r="FI129" s="208"/>
      <c r="FJ129" s="208"/>
      <c r="FK129" s="208"/>
      <c r="FL129" s="208"/>
      <c r="FM129" s="208"/>
      <c r="FN129" s="208"/>
      <c r="FO129" s="208"/>
      <c r="FP129" s="208"/>
      <c r="FQ129" s="208"/>
      <c r="FR129" s="208"/>
      <c r="FS129" s="208"/>
      <c r="FT129" s="208"/>
      <c r="FU129" s="208"/>
      <c r="FV129" s="208"/>
      <c r="FW129" s="208"/>
      <c r="FX129" s="208"/>
      <c r="FY129" s="208"/>
      <c r="FZ129" s="208"/>
      <c r="GA129" s="208"/>
      <c r="GB129" s="208"/>
      <c r="GC129" s="208"/>
      <c r="GD129" s="208"/>
      <c r="GE129" s="208"/>
      <c r="GF129" s="208"/>
      <c r="GG129" s="208"/>
      <c r="GH129" s="208"/>
      <c r="GI129" s="208"/>
      <c r="GJ129" s="208"/>
      <c r="GK129" s="208"/>
      <c r="GL129" s="208"/>
      <c r="GM129" s="208"/>
      <c r="GN129" s="208"/>
      <c r="GO129" s="208"/>
      <c r="GP129" s="208"/>
      <c r="GQ129" s="208"/>
      <c r="GR129" s="208"/>
      <c r="GS129" s="208"/>
      <c r="GT129" s="208"/>
      <c r="GU129" s="208"/>
      <c r="GV129" s="208"/>
      <c r="GW129" s="208"/>
      <c r="GX129" s="208"/>
      <c r="GY129" s="208"/>
      <c r="GZ129" s="208"/>
      <c r="HA129" s="208"/>
      <c r="HB129" s="208"/>
      <c r="HC129" s="208"/>
      <c r="HD129" s="208"/>
      <c r="HE129" s="208"/>
      <c r="HF129" s="208"/>
      <c r="HG129" s="208"/>
      <c r="HH129" s="208"/>
      <c r="HI129" s="208"/>
      <c r="HJ129" s="208"/>
      <c r="HK129" s="208"/>
      <c r="HL129" s="208"/>
      <c r="HM129" s="208"/>
      <c r="HN129" s="208"/>
      <c r="HO129" s="208"/>
      <c r="HP129" s="208"/>
      <c r="HQ129" s="208"/>
      <c r="HR129" s="208"/>
      <c r="HS129" s="208"/>
      <c r="HT129" s="208"/>
      <c r="HU129" s="208"/>
      <c r="HV129" s="208"/>
      <c r="HW129" s="208"/>
      <c r="HX129" s="208"/>
      <c r="HY129" s="208"/>
      <c r="HZ129" s="208"/>
      <c r="IA129" s="208"/>
      <c r="IB129" s="208"/>
      <c r="IC129" s="208"/>
      <c r="ID129" s="208"/>
      <c r="IE129" s="208"/>
      <c r="IF129" s="208"/>
      <c r="IG129" s="208"/>
      <c r="IH129" s="208"/>
      <c r="II129" s="208"/>
      <c r="IJ129" s="208"/>
      <c r="IK129" s="208"/>
      <c r="IL129" s="208"/>
      <c r="IM129" s="208"/>
      <c r="IN129" s="208"/>
      <c r="IO129" s="208"/>
      <c r="IP129" s="208"/>
      <c r="IQ129" s="208"/>
      <c r="IR129" s="208"/>
      <c r="IS129" s="208"/>
      <c r="IT129" s="208"/>
      <c r="IU129" s="208"/>
      <c r="IV129" s="208"/>
      <c r="IW129" s="208"/>
      <c r="IX129" s="208"/>
      <c r="IY129" s="208"/>
      <c r="IZ129" s="208"/>
      <c r="JA129" s="208"/>
      <c r="JB129" s="208"/>
      <c r="JC129" s="208"/>
      <c r="JD129" s="208"/>
      <c r="JE129" s="208"/>
      <c r="JF129" s="208"/>
      <c r="JG129" s="208"/>
      <c r="JH129" s="208"/>
      <c r="JI129" s="208"/>
      <c r="JJ129" s="208"/>
      <c r="JK129" s="208"/>
      <c r="JL129" s="208"/>
      <c r="JM129" s="208"/>
      <c r="JN129" s="208"/>
      <c r="JO129" s="208"/>
      <c r="JP129" s="208"/>
      <c r="JQ129" s="208"/>
      <c r="JR129" s="208"/>
      <c r="JS129" s="208"/>
      <c r="JT129" s="208"/>
      <c r="JU129" s="208"/>
      <c r="JV129" s="208"/>
      <c r="JW129" s="208"/>
      <c r="JX129" s="208"/>
      <c r="JY129" s="208"/>
      <c r="JZ129" s="208"/>
      <c r="KA129" s="208"/>
      <c r="KB129" s="208"/>
      <c r="AKU129" s="26"/>
      <c r="AKV129" s="26"/>
      <c r="AKW129" s="26"/>
      <c r="AKX129" s="26"/>
      <c r="AKY129" s="26"/>
      <c r="AKZ129" s="26"/>
      <c r="ALA129" s="26"/>
      <c r="ALB129" s="26"/>
      <c r="ALC129" s="26"/>
      <c r="ALD129" s="26"/>
      <c r="ALE129" s="26"/>
      <c r="ALF129" s="26"/>
      <c r="ALG129" s="26"/>
      <c r="ALH129" s="26"/>
      <c r="ALI129" s="26"/>
      <c r="ALJ129" s="26"/>
      <c r="ALK129" s="26"/>
      <c r="ALL129" s="26"/>
      <c r="ALM129" s="26"/>
      <c r="ALN129" s="26"/>
      <c r="ALO129" s="26"/>
      <c r="ALP129" s="26"/>
      <c r="ALQ129" s="26"/>
      <c r="ALR129" s="26"/>
      <c r="ALS129" s="26"/>
      <c r="ALT129" s="26"/>
      <c r="ALU129" s="26"/>
      <c r="ALV129" s="26"/>
      <c r="ALW129" s="26"/>
      <c r="ALX129" s="26"/>
      <c r="ALY129" s="26"/>
      <c r="ALZ129" s="26"/>
      <c r="AMA129" s="26"/>
      <c r="AMB129" s="26"/>
      <c r="AMC129" s="26"/>
      <c r="AMD129" s="26"/>
      <c r="AME129" s="26"/>
      <c r="AMF129" s="26"/>
      <c r="AMG129" s="26"/>
      <c r="AMH129" s="26"/>
      <c r="AMI129" s="26"/>
    </row>
    <row r="130" s="207" customFormat="true" ht="14.1" hidden="true" customHeight="true" outlineLevel="0" collapsed="false">
      <c r="A130" s="176" t="s">
        <v>407</v>
      </c>
      <c r="B130" s="176" t="s">
        <v>84</v>
      </c>
      <c r="C130" s="176"/>
      <c r="D130" s="177" t="n">
        <v>1984</v>
      </c>
      <c r="E130" s="177" t="n">
        <f aca="true">YEAR(TODAY())-D130</f>
        <v>41</v>
      </c>
      <c r="F130" s="177" t="s">
        <v>42</v>
      </c>
      <c r="G130" s="177" t="s">
        <v>54</v>
      </c>
      <c r="H130" s="265"/>
      <c r="I130" s="110"/>
      <c r="J130" s="110"/>
      <c r="K130" s="111" t="n">
        <f aca="false">IF(COUNT(M130:V130)&lt;7,W130,LARGE(M130:V130,1)+LARGE(M130:V130,2)+LARGE(M130:V130,3)+LARGE(M130:V130,4)+LARGE(M130:V130,5)+LARGE(M130:V130,6)+LARGE(M130:V130,7))</f>
        <v>0</v>
      </c>
      <c r="L130" s="111"/>
      <c r="M130" s="178"/>
      <c r="N130" s="178" t="n">
        <v>0</v>
      </c>
      <c r="O130" s="178" t="n">
        <v>0</v>
      </c>
      <c r="P130" s="178"/>
      <c r="Q130" s="178"/>
      <c r="R130" s="178"/>
      <c r="S130" s="178"/>
      <c r="T130" s="178" t="str">
        <f aca="false">BY130</f>
        <v> </v>
      </c>
      <c r="U130" s="178" t="n">
        <f aca="false">CG130</f>
        <v>0</v>
      </c>
      <c r="V130" s="178"/>
      <c r="W130" s="262" t="n">
        <f aca="false">SUM(M130:V130)</f>
        <v>0</v>
      </c>
      <c r="X130" s="115" t="s">
        <v>7</v>
      </c>
      <c r="Y130" s="111" t="s">
        <v>7</v>
      </c>
      <c r="Z130" s="113" t="s">
        <v>7</v>
      </c>
      <c r="AA130" s="113" t="s">
        <v>7</v>
      </c>
      <c r="AB130" s="113" t="e">
        <f aca="false">AA130-Z130</f>
        <v>#VALUE!</v>
      </c>
      <c r="AC130" s="4" t="s">
        <v>7</v>
      </c>
      <c r="AD130" s="111" t="s">
        <v>7</v>
      </c>
      <c r="AE130" s="4" t="s">
        <v>7</v>
      </c>
      <c r="AF130" s="184" t="s">
        <v>7</v>
      </c>
      <c r="AG130" s="180" t="s">
        <v>7</v>
      </c>
      <c r="AH130" s="181" t="s">
        <v>7</v>
      </c>
      <c r="AI130" s="181" t="s">
        <v>7</v>
      </c>
      <c r="AJ130" s="182" t="s">
        <v>7</v>
      </c>
      <c r="AK130" s="183" t="s">
        <v>7</v>
      </c>
      <c r="AL130" s="180" t="s">
        <v>7</v>
      </c>
      <c r="AM130" s="183" t="s">
        <v>7</v>
      </c>
      <c r="AN130" s="115" t="s">
        <v>7</v>
      </c>
      <c r="AO130" s="111" t="s">
        <v>7</v>
      </c>
      <c r="AP130" s="113" t="s">
        <v>7</v>
      </c>
      <c r="AQ130" s="113" t="s">
        <v>7</v>
      </c>
      <c r="AR130" s="113" t="s">
        <v>7</v>
      </c>
      <c r="AS130" s="4" t="s">
        <v>7</v>
      </c>
      <c r="AT130" s="111" t="s">
        <v>7</v>
      </c>
      <c r="AU130" s="4" t="s">
        <v>7</v>
      </c>
      <c r="AV130" s="184" t="s">
        <v>7</v>
      </c>
      <c r="AW130" s="180" t="s">
        <v>7</v>
      </c>
      <c r="AX130" s="181" t="s">
        <v>7</v>
      </c>
      <c r="AY130" s="181" t="s">
        <v>7</v>
      </c>
      <c r="AZ130" s="182" t="s">
        <v>7</v>
      </c>
      <c r="BA130" s="183" t="s">
        <v>7</v>
      </c>
      <c r="BB130" s="180" t="s">
        <v>7</v>
      </c>
      <c r="BC130" s="183" t="s">
        <v>7</v>
      </c>
      <c r="BD130" s="115" t="s">
        <v>7</v>
      </c>
      <c r="BE130" s="111" t="s">
        <v>7</v>
      </c>
      <c r="BF130" s="113" t="s">
        <v>7</v>
      </c>
      <c r="BG130" s="113" t="s">
        <v>7</v>
      </c>
      <c r="BH130" s="113" t="s">
        <v>7</v>
      </c>
      <c r="BI130" s="4" t="s">
        <v>7</v>
      </c>
      <c r="BJ130" s="111" t="s">
        <v>7</v>
      </c>
      <c r="BK130" s="4" t="s">
        <v>7</v>
      </c>
      <c r="BL130" s="185" t="s">
        <v>7</v>
      </c>
      <c r="BM130" s="186" t="s">
        <v>15</v>
      </c>
      <c r="BN130" s="187" t="s">
        <v>7</v>
      </c>
      <c r="BO130" s="187" t="s">
        <v>7</v>
      </c>
      <c r="BP130" s="187" t="s">
        <v>7</v>
      </c>
      <c r="BQ130" s="188" t="s">
        <v>7</v>
      </c>
      <c r="BR130" s="186" t="s">
        <v>7</v>
      </c>
      <c r="BS130" s="188" t="s">
        <v>7</v>
      </c>
      <c r="BT130" s="263" t="s">
        <v>7</v>
      </c>
      <c r="BU130" s="180" t="s">
        <v>7</v>
      </c>
      <c r="BV130" s="181" t="s">
        <v>7</v>
      </c>
      <c r="BW130" s="183" t="s">
        <v>7</v>
      </c>
      <c r="BX130" s="180" t="s">
        <v>7</v>
      </c>
      <c r="BY130" s="183" t="s">
        <v>7</v>
      </c>
      <c r="BZ130" s="185"/>
      <c r="CA130" s="186"/>
      <c r="CB130" s="187"/>
      <c r="CC130" s="187"/>
      <c r="CD130" s="187" t="n">
        <f aca="false">CC130-CB130</f>
        <v>0</v>
      </c>
      <c r="CE130" s="188"/>
      <c r="CF130" s="186"/>
      <c r="CG130" s="188"/>
      <c r="CH130" s="263"/>
      <c r="CI130" s="180"/>
      <c r="CJ130" s="181" t="s">
        <v>7</v>
      </c>
      <c r="CK130" s="181" t="s">
        <v>7</v>
      </c>
      <c r="CL130" s="181" t="s">
        <v>7</v>
      </c>
      <c r="CM130" s="183"/>
      <c r="CN130" s="180"/>
      <c r="CO130" s="183"/>
      <c r="CX130" s="211"/>
      <c r="CY130" s="208"/>
      <c r="CZ130" s="208"/>
      <c r="DA130" s="208"/>
      <c r="DB130" s="208"/>
      <c r="DC130" s="208"/>
      <c r="DD130" s="208"/>
      <c r="DE130" s="208"/>
      <c r="DF130" s="208"/>
      <c r="DG130" s="208"/>
      <c r="DH130" s="208"/>
      <c r="DI130" s="208"/>
      <c r="DJ130" s="208"/>
      <c r="DK130" s="208"/>
      <c r="DL130" s="208"/>
      <c r="DM130" s="208"/>
      <c r="DN130" s="208"/>
      <c r="DO130" s="208"/>
      <c r="DP130" s="208"/>
      <c r="DQ130" s="208"/>
      <c r="DR130" s="208"/>
      <c r="DS130" s="208"/>
      <c r="DT130" s="208"/>
      <c r="DU130" s="208"/>
      <c r="DV130" s="208"/>
      <c r="DW130" s="208"/>
      <c r="DX130" s="208"/>
      <c r="DY130" s="208"/>
      <c r="DZ130" s="208"/>
      <c r="EA130" s="208"/>
      <c r="EB130" s="208"/>
      <c r="EC130" s="208"/>
      <c r="ED130" s="208"/>
      <c r="EE130" s="208"/>
      <c r="EF130" s="208"/>
      <c r="EG130" s="208"/>
      <c r="EH130" s="208"/>
      <c r="EI130" s="208"/>
      <c r="EJ130" s="208"/>
      <c r="EK130" s="208"/>
      <c r="EL130" s="208"/>
      <c r="EM130" s="208"/>
      <c r="EN130" s="208"/>
      <c r="EO130" s="208"/>
      <c r="EP130" s="208"/>
      <c r="EQ130" s="208"/>
      <c r="ER130" s="208"/>
      <c r="ES130" s="208"/>
      <c r="ET130" s="208"/>
      <c r="EU130" s="208"/>
      <c r="EV130" s="208"/>
      <c r="EW130" s="208"/>
      <c r="EX130" s="208"/>
      <c r="EY130" s="208"/>
      <c r="EZ130" s="208"/>
      <c r="FA130" s="208"/>
      <c r="FB130" s="208"/>
      <c r="FC130" s="208"/>
      <c r="FD130" s="208"/>
      <c r="FE130" s="208"/>
      <c r="FF130" s="208"/>
      <c r="FG130" s="208"/>
      <c r="FH130" s="208"/>
      <c r="FI130" s="208"/>
      <c r="FJ130" s="208"/>
      <c r="FK130" s="208"/>
      <c r="FL130" s="208"/>
      <c r="FM130" s="208"/>
      <c r="FN130" s="208"/>
      <c r="FO130" s="208"/>
      <c r="FP130" s="208"/>
      <c r="FQ130" s="208"/>
      <c r="FR130" s="208"/>
      <c r="FS130" s="208"/>
      <c r="FT130" s="208"/>
      <c r="FU130" s="208"/>
      <c r="FV130" s="208"/>
      <c r="FW130" s="208"/>
      <c r="FX130" s="208"/>
      <c r="FY130" s="208"/>
      <c r="FZ130" s="208"/>
      <c r="GA130" s="208"/>
      <c r="GB130" s="208"/>
      <c r="GC130" s="208"/>
      <c r="GD130" s="208"/>
      <c r="GE130" s="208"/>
      <c r="GF130" s="208"/>
      <c r="GG130" s="208"/>
      <c r="GH130" s="208"/>
      <c r="GI130" s="208"/>
      <c r="GJ130" s="208"/>
      <c r="GK130" s="208"/>
      <c r="GL130" s="208"/>
      <c r="GM130" s="208"/>
      <c r="GN130" s="208"/>
      <c r="GO130" s="208"/>
      <c r="GP130" s="208"/>
      <c r="GQ130" s="208"/>
      <c r="GR130" s="208"/>
      <c r="GS130" s="208"/>
      <c r="GT130" s="208"/>
      <c r="GU130" s="208"/>
      <c r="GV130" s="208"/>
      <c r="GW130" s="208"/>
      <c r="GX130" s="208"/>
      <c r="GY130" s="208"/>
      <c r="GZ130" s="208"/>
      <c r="HA130" s="208"/>
      <c r="HB130" s="208"/>
      <c r="HC130" s="208"/>
      <c r="HD130" s="208"/>
      <c r="HE130" s="208"/>
      <c r="HF130" s="208"/>
      <c r="HG130" s="208"/>
      <c r="HH130" s="208"/>
      <c r="HI130" s="208"/>
      <c r="HJ130" s="208"/>
      <c r="HK130" s="208"/>
      <c r="HL130" s="208"/>
      <c r="HM130" s="208"/>
      <c r="HN130" s="208"/>
      <c r="HO130" s="208"/>
      <c r="HP130" s="208"/>
      <c r="HQ130" s="208"/>
      <c r="HR130" s="208"/>
      <c r="HS130" s="208"/>
      <c r="HT130" s="208"/>
      <c r="HU130" s="208"/>
      <c r="HV130" s="208"/>
      <c r="HW130" s="208"/>
      <c r="HX130" s="208"/>
      <c r="HY130" s="208"/>
      <c r="HZ130" s="208"/>
      <c r="IA130" s="208"/>
      <c r="IB130" s="208"/>
      <c r="IC130" s="208"/>
      <c r="ID130" s="208"/>
      <c r="IE130" s="208"/>
      <c r="IF130" s="208"/>
      <c r="IG130" s="208"/>
      <c r="IH130" s="208"/>
      <c r="II130" s="208"/>
      <c r="IJ130" s="208"/>
      <c r="IK130" s="208"/>
      <c r="IL130" s="208"/>
      <c r="IM130" s="208"/>
      <c r="IN130" s="208"/>
      <c r="IO130" s="208"/>
      <c r="IP130" s="208"/>
      <c r="IQ130" s="208"/>
      <c r="IR130" s="208"/>
      <c r="IS130" s="208"/>
      <c r="IT130" s="208"/>
      <c r="IU130" s="208"/>
      <c r="IV130" s="208"/>
      <c r="IW130" s="208"/>
      <c r="IX130" s="208"/>
      <c r="IY130" s="208"/>
      <c r="IZ130" s="208"/>
      <c r="JA130" s="208"/>
      <c r="JB130" s="208"/>
      <c r="JC130" s="208"/>
      <c r="JD130" s="208"/>
      <c r="JE130" s="208"/>
      <c r="JF130" s="208"/>
      <c r="JG130" s="208"/>
      <c r="JH130" s="208"/>
      <c r="JI130" s="208"/>
      <c r="JJ130" s="208"/>
      <c r="JK130" s="208"/>
      <c r="JL130" s="208"/>
      <c r="JM130" s="208"/>
      <c r="JN130" s="208"/>
      <c r="JO130" s="208"/>
      <c r="JP130" s="208"/>
      <c r="JQ130" s="208"/>
      <c r="JR130" s="208"/>
      <c r="JS130" s="208"/>
      <c r="JT130" s="208"/>
      <c r="JU130" s="208"/>
      <c r="JV130" s="208"/>
      <c r="JW130" s="208"/>
      <c r="JX130" s="208"/>
      <c r="JY130" s="208"/>
      <c r="JZ130" s="208"/>
      <c r="KA130" s="208"/>
      <c r="KB130" s="208"/>
      <c r="AKU130" s="26"/>
      <c r="AKV130" s="26"/>
      <c r="AKW130" s="26"/>
      <c r="AKX130" s="26"/>
      <c r="AKY130" s="26"/>
      <c r="AKZ130" s="26"/>
      <c r="ALA130" s="26"/>
      <c r="ALB130" s="26"/>
      <c r="ALC130" s="26"/>
      <c r="ALD130" s="26"/>
      <c r="ALE130" s="26"/>
      <c r="ALF130" s="26"/>
      <c r="ALG130" s="26"/>
      <c r="ALH130" s="26"/>
      <c r="ALI130" s="26"/>
      <c r="ALJ130" s="26"/>
      <c r="ALK130" s="26"/>
      <c r="ALL130" s="26"/>
      <c r="ALM130" s="26"/>
      <c r="ALN130" s="26"/>
      <c r="ALO130" s="26"/>
      <c r="ALP130" s="26"/>
      <c r="ALQ130" s="26"/>
      <c r="ALR130" s="26"/>
      <c r="ALS130" s="26"/>
      <c r="ALT130" s="26"/>
      <c r="ALU130" s="26"/>
      <c r="ALV130" s="26"/>
      <c r="ALW130" s="26"/>
      <c r="ALX130" s="26"/>
      <c r="ALY130" s="26"/>
      <c r="ALZ130" s="26"/>
      <c r="AMA130" s="26"/>
      <c r="AMB130" s="26"/>
      <c r="AMC130" s="26"/>
      <c r="AMD130" s="26"/>
      <c r="AME130" s="26"/>
      <c r="AMF130" s="26"/>
      <c r="AMG130" s="26"/>
      <c r="AMH130" s="26"/>
      <c r="AMI130" s="26"/>
    </row>
    <row r="131" s="207" customFormat="true" ht="14.1" hidden="true" customHeight="true" outlineLevel="0" collapsed="false">
      <c r="A131" s="176" t="s">
        <v>409</v>
      </c>
      <c r="B131" s="176" t="s">
        <v>410</v>
      </c>
      <c r="C131" s="176" t="s">
        <v>97</v>
      </c>
      <c r="D131" s="177" t="n">
        <v>1991</v>
      </c>
      <c r="E131" s="177" t="n">
        <f aca="true">YEAR(TODAY())-D131</f>
        <v>34</v>
      </c>
      <c r="F131" s="177" t="s">
        <v>121</v>
      </c>
      <c r="G131" s="2" t="s">
        <v>122</v>
      </c>
      <c r="H131" s="265"/>
      <c r="I131" s="110"/>
      <c r="J131" s="110"/>
      <c r="K131" s="111" t="n">
        <f aca="false">IF(COUNT(M131:V131)&lt;7,W131,LARGE(M131:V131,1)+LARGE(M131:V131,2)+LARGE(M131:V131,3)+LARGE(M131:V131,4)+LARGE(M131:V131,5)+LARGE(M131:V131,6)+LARGE(M131:V131,7))</f>
        <v>0</v>
      </c>
      <c r="L131" s="111"/>
      <c r="M131" s="178"/>
      <c r="N131" s="178" t="n">
        <v>0</v>
      </c>
      <c r="O131" s="178" t="n">
        <v>0</v>
      </c>
      <c r="P131" s="178"/>
      <c r="Q131" s="178"/>
      <c r="R131" s="178"/>
      <c r="S131" s="178"/>
      <c r="T131" s="178" t="str">
        <f aca="false">BY131</f>
        <v> </v>
      </c>
      <c r="U131" s="178" t="n">
        <f aca="false">CG131</f>
        <v>0</v>
      </c>
      <c r="V131" s="178"/>
      <c r="W131" s="262" t="n">
        <f aca="false">SUM(M131:V131)</f>
        <v>0</v>
      </c>
      <c r="X131" s="115" t="s">
        <v>7</v>
      </c>
      <c r="Y131" s="111" t="s">
        <v>7</v>
      </c>
      <c r="Z131" s="113" t="s">
        <v>7</v>
      </c>
      <c r="AA131" s="113" t="s">
        <v>7</v>
      </c>
      <c r="AB131" s="113" t="e">
        <f aca="false">AA131-Z131</f>
        <v>#VALUE!</v>
      </c>
      <c r="AC131" s="4" t="s">
        <v>7</v>
      </c>
      <c r="AD131" s="111" t="s">
        <v>7</v>
      </c>
      <c r="AE131" s="4" t="s">
        <v>7</v>
      </c>
      <c r="AF131" s="184" t="s">
        <v>7</v>
      </c>
      <c r="AG131" s="180" t="s">
        <v>7</v>
      </c>
      <c r="AH131" s="181" t="s">
        <v>7</v>
      </c>
      <c r="AI131" s="181" t="s">
        <v>7</v>
      </c>
      <c r="AJ131" s="182" t="s">
        <v>7</v>
      </c>
      <c r="AK131" s="183" t="s">
        <v>7</v>
      </c>
      <c r="AL131" s="180" t="s">
        <v>7</v>
      </c>
      <c r="AM131" s="183" t="s">
        <v>7</v>
      </c>
      <c r="AN131" s="115" t="s">
        <v>7</v>
      </c>
      <c r="AO131" s="111" t="s">
        <v>7</v>
      </c>
      <c r="AP131" s="113" t="s">
        <v>7</v>
      </c>
      <c r="AQ131" s="113" t="s">
        <v>7</v>
      </c>
      <c r="AR131" s="113" t="s">
        <v>7</v>
      </c>
      <c r="AS131" s="4" t="s">
        <v>7</v>
      </c>
      <c r="AT131" s="111" t="s">
        <v>7</v>
      </c>
      <c r="AU131" s="4" t="s">
        <v>7</v>
      </c>
      <c r="AV131" s="184" t="s">
        <v>7</v>
      </c>
      <c r="AW131" s="180" t="s">
        <v>7</v>
      </c>
      <c r="AX131" s="181" t="s">
        <v>7</v>
      </c>
      <c r="AY131" s="181" t="s">
        <v>7</v>
      </c>
      <c r="AZ131" s="182" t="s">
        <v>7</v>
      </c>
      <c r="BA131" s="183" t="s">
        <v>7</v>
      </c>
      <c r="BB131" s="180" t="s">
        <v>7</v>
      </c>
      <c r="BC131" s="183" t="s">
        <v>7</v>
      </c>
      <c r="BD131" s="115" t="s">
        <v>7</v>
      </c>
      <c r="BE131" s="111" t="s">
        <v>7</v>
      </c>
      <c r="BF131" s="113" t="s">
        <v>7</v>
      </c>
      <c r="BG131" s="113" t="s">
        <v>7</v>
      </c>
      <c r="BH131" s="113" t="s">
        <v>7</v>
      </c>
      <c r="BI131" s="4" t="s">
        <v>7</v>
      </c>
      <c r="BJ131" s="111" t="s">
        <v>7</v>
      </c>
      <c r="BK131" s="4" t="s">
        <v>7</v>
      </c>
      <c r="BL131" s="185" t="s">
        <v>7</v>
      </c>
      <c r="BM131" s="186" t="s">
        <v>15</v>
      </c>
      <c r="BN131" s="187" t="s">
        <v>7</v>
      </c>
      <c r="BO131" s="187" t="s">
        <v>7</v>
      </c>
      <c r="BP131" s="187" t="s">
        <v>7</v>
      </c>
      <c r="BQ131" s="188" t="s">
        <v>7</v>
      </c>
      <c r="BR131" s="186" t="s">
        <v>7</v>
      </c>
      <c r="BS131" s="188" t="s">
        <v>7</v>
      </c>
      <c r="BT131" s="263" t="s">
        <v>7</v>
      </c>
      <c r="BU131" s="180" t="s">
        <v>7</v>
      </c>
      <c r="BV131" s="181" t="s">
        <v>7</v>
      </c>
      <c r="BW131" s="183" t="s">
        <v>7</v>
      </c>
      <c r="BX131" s="180" t="s">
        <v>7</v>
      </c>
      <c r="BY131" s="183" t="s">
        <v>7</v>
      </c>
      <c r="BZ131" s="185"/>
      <c r="CA131" s="186"/>
      <c r="CB131" s="187"/>
      <c r="CC131" s="187"/>
      <c r="CD131" s="187" t="n">
        <f aca="false">CC131-CB131</f>
        <v>0</v>
      </c>
      <c r="CE131" s="188"/>
      <c r="CF131" s="186"/>
      <c r="CG131" s="188"/>
      <c r="CH131" s="263"/>
      <c r="CI131" s="180"/>
      <c r="CJ131" s="181" t="s">
        <v>7</v>
      </c>
      <c r="CK131" s="181" t="s">
        <v>7</v>
      </c>
      <c r="CL131" s="181" t="s">
        <v>7</v>
      </c>
      <c r="CM131" s="183"/>
      <c r="CN131" s="180"/>
      <c r="CO131" s="183"/>
      <c r="CX131" s="211"/>
      <c r="CY131" s="208"/>
      <c r="CZ131" s="208"/>
      <c r="DA131" s="208"/>
      <c r="DB131" s="208"/>
      <c r="DC131" s="208"/>
      <c r="DD131" s="208"/>
      <c r="DE131" s="208"/>
      <c r="DF131" s="208"/>
      <c r="DG131" s="208"/>
      <c r="DH131" s="208"/>
      <c r="DI131" s="208"/>
      <c r="DJ131" s="208"/>
      <c r="DK131" s="208"/>
      <c r="DL131" s="208"/>
      <c r="DM131" s="208"/>
      <c r="DN131" s="208"/>
      <c r="DO131" s="208"/>
      <c r="DP131" s="208"/>
      <c r="DQ131" s="208"/>
      <c r="DR131" s="208"/>
      <c r="DS131" s="208"/>
      <c r="DT131" s="208"/>
      <c r="DU131" s="208"/>
      <c r="DV131" s="208"/>
      <c r="DW131" s="208"/>
      <c r="DX131" s="208"/>
      <c r="DY131" s="208"/>
      <c r="DZ131" s="208"/>
      <c r="EA131" s="208"/>
      <c r="EB131" s="208"/>
      <c r="EC131" s="208"/>
      <c r="ED131" s="208"/>
      <c r="EE131" s="208"/>
      <c r="EF131" s="208"/>
      <c r="EG131" s="208"/>
      <c r="EH131" s="208"/>
      <c r="EI131" s="208"/>
      <c r="EJ131" s="208"/>
      <c r="EK131" s="208"/>
      <c r="EL131" s="208"/>
      <c r="EM131" s="208"/>
      <c r="EN131" s="208"/>
      <c r="EO131" s="208"/>
      <c r="EP131" s="208"/>
      <c r="EQ131" s="208"/>
      <c r="ER131" s="208"/>
      <c r="ES131" s="208"/>
      <c r="ET131" s="208"/>
      <c r="EU131" s="208"/>
      <c r="EV131" s="208"/>
      <c r="EW131" s="208"/>
      <c r="EX131" s="208"/>
      <c r="EY131" s="208"/>
      <c r="EZ131" s="208"/>
      <c r="FA131" s="208"/>
      <c r="FB131" s="208"/>
      <c r="FC131" s="208"/>
      <c r="FD131" s="208"/>
      <c r="FE131" s="208"/>
      <c r="FF131" s="208"/>
      <c r="FG131" s="208"/>
      <c r="FH131" s="208"/>
      <c r="FI131" s="208"/>
      <c r="FJ131" s="208"/>
      <c r="FK131" s="208"/>
      <c r="FL131" s="208"/>
      <c r="FM131" s="208"/>
      <c r="FN131" s="208"/>
      <c r="FO131" s="208"/>
      <c r="FP131" s="208"/>
      <c r="FQ131" s="208"/>
      <c r="FR131" s="208"/>
      <c r="FS131" s="208"/>
      <c r="FT131" s="208"/>
      <c r="FU131" s="208"/>
      <c r="FV131" s="208"/>
      <c r="FW131" s="208"/>
      <c r="FX131" s="208"/>
      <c r="FY131" s="208"/>
      <c r="FZ131" s="208"/>
      <c r="GA131" s="208"/>
      <c r="GB131" s="208"/>
      <c r="GC131" s="208"/>
      <c r="GD131" s="208"/>
      <c r="GE131" s="208"/>
      <c r="GF131" s="208"/>
      <c r="GG131" s="208"/>
      <c r="GH131" s="208"/>
      <c r="GI131" s="208"/>
      <c r="GJ131" s="208"/>
      <c r="GK131" s="208"/>
      <c r="GL131" s="208"/>
      <c r="GM131" s="208"/>
      <c r="GN131" s="208"/>
      <c r="GO131" s="208"/>
      <c r="GP131" s="208"/>
      <c r="GQ131" s="208"/>
      <c r="GR131" s="208"/>
      <c r="GS131" s="208"/>
      <c r="GT131" s="208"/>
      <c r="GU131" s="208"/>
      <c r="GV131" s="208"/>
      <c r="GW131" s="208"/>
      <c r="GX131" s="208"/>
      <c r="GY131" s="208"/>
      <c r="GZ131" s="208"/>
      <c r="HA131" s="208"/>
      <c r="HB131" s="208"/>
      <c r="HC131" s="208"/>
      <c r="HD131" s="208"/>
      <c r="HE131" s="208"/>
      <c r="HF131" s="208"/>
      <c r="HG131" s="208"/>
      <c r="HH131" s="208"/>
      <c r="HI131" s="208"/>
      <c r="HJ131" s="208"/>
      <c r="HK131" s="208"/>
      <c r="HL131" s="208"/>
      <c r="HM131" s="208"/>
      <c r="HN131" s="208"/>
      <c r="HO131" s="208"/>
      <c r="HP131" s="208"/>
      <c r="HQ131" s="208"/>
      <c r="HR131" s="208"/>
      <c r="HS131" s="208"/>
      <c r="HT131" s="208"/>
      <c r="HU131" s="208"/>
      <c r="HV131" s="208"/>
      <c r="HW131" s="208"/>
      <c r="HX131" s="208"/>
      <c r="HY131" s="208"/>
      <c r="HZ131" s="208"/>
      <c r="IA131" s="208"/>
      <c r="IB131" s="208"/>
      <c r="IC131" s="208"/>
      <c r="ID131" s="208"/>
      <c r="IE131" s="208"/>
      <c r="IF131" s="208"/>
      <c r="IG131" s="208"/>
      <c r="IH131" s="208"/>
      <c r="II131" s="208"/>
      <c r="IJ131" s="208"/>
      <c r="IK131" s="208"/>
      <c r="IL131" s="208"/>
      <c r="IM131" s="208"/>
      <c r="IN131" s="208"/>
      <c r="IO131" s="208"/>
      <c r="IP131" s="208"/>
      <c r="IQ131" s="208"/>
      <c r="IR131" s="208"/>
      <c r="IS131" s="208"/>
      <c r="IT131" s="208"/>
      <c r="IU131" s="208"/>
      <c r="IV131" s="208"/>
      <c r="IW131" s="208"/>
      <c r="IX131" s="208"/>
      <c r="IY131" s="208"/>
      <c r="IZ131" s="208"/>
      <c r="JA131" s="208"/>
      <c r="JB131" s="208"/>
      <c r="JC131" s="208"/>
      <c r="JD131" s="208"/>
      <c r="JE131" s="208"/>
      <c r="JF131" s="208"/>
      <c r="JG131" s="208"/>
      <c r="JH131" s="208"/>
      <c r="JI131" s="208"/>
      <c r="JJ131" s="208"/>
      <c r="JK131" s="208"/>
      <c r="JL131" s="208"/>
      <c r="JM131" s="208"/>
      <c r="JN131" s="208"/>
      <c r="JO131" s="208"/>
      <c r="JP131" s="208"/>
      <c r="JQ131" s="208"/>
      <c r="JR131" s="208"/>
      <c r="JS131" s="208"/>
      <c r="JT131" s="208"/>
      <c r="JU131" s="208"/>
      <c r="JV131" s="208"/>
      <c r="JW131" s="208"/>
      <c r="JX131" s="208"/>
      <c r="JY131" s="208"/>
      <c r="JZ131" s="208"/>
      <c r="KA131" s="208"/>
      <c r="KB131" s="208"/>
      <c r="AKU131" s="26"/>
      <c r="AKV131" s="26"/>
      <c r="AKW131" s="26"/>
      <c r="AKX131" s="26"/>
      <c r="AKY131" s="26"/>
      <c r="AKZ131" s="26"/>
      <c r="ALA131" s="26"/>
      <c r="ALB131" s="26"/>
      <c r="ALC131" s="26"/>
      <c r="ALD131" s="26"/>
      <c r="ALE131" s="26"/>
      <c r="ALF131" s="26"/>
      <c r="ALG131" s="26"/>
      <c r="ALH131" s="26"/>
      <c r="ALI131" s="26"/>
      <c r="ALJ131" s="26"/>
      <c r="ALK131" s="26"/>
      <c r="ALL131" s="26"/>
      <c r="ALM131" s="26"/>
      <c r="ALN131" s="26"/>
      <c r="ALO131" s="26"/>
      <c r="ALP131" s="26"/>
      <c r="ALQ131" s="26"/>
      <c r="ALR131" s="26"/>
      <c r="ALS131" s="26"/>
      <c r="ALT131" s="26"/>
      <c r="ALU131" s="26"/>
      <c r="ALV131" s="26"/>
      <c r="ALW131" s="26"/>
      <c r="ALX131" s="26"/>
      <c r="ALY131" s="26"/>
      <c r="ALZ131" s="26"/>
      <c r="AMA131" s="26"/>
      <c r="AMB131" s="26"/>
      <c r="AMC131" s="26"/>
      <c r="AMD131" s="26"/>
      <c r="AME131" s="26"/>
      <c r="AMF131" s="26"/>
      <c r="AMG131" s="26"/>
      <c r="AMH131" s="26"/>
      <c r="AMI131" s="26"/>
    </row>
    <row r="132" s="207" customFormat="true" ht="14.1" hidden="true" customHeight="true" outlineLevel="0" collapsed="false">
      <c r="A132" s="176" t="s">
        <v>411</v>
      </c>
      <c r="B132" s="176" t="s">
        <v>412</v>
      </c>
      <c r="C132" s="176" t="s">
        <v>413</v>
      </c>
      <c r="D132" s="177" t="n">
        <v>1972</v>
      </c>
      <c r="E132" s="177" t="n">
        <f aca="true">YEAR(TODAY())-D132</f>
        <v>53</v>
      </c>
      <c r="F132" s="177" t="s">
        <v>42</v>
      </c>
      <c r="G132" s="177" t="s">
        <v>76</v>
      </c>
      <c r="H132" s="265"/>
      <c r="I132" s="110"/>
      <c r="J132" s="110" t="s">
        <v>7</v>
      </c>
      <c r="K132" s="111" t="n">
        <f aca="false">IF(COUNT(M132:V132)&lt;7,W132,LARGE(M132:V132,1)+LARGE(M132:V132,2)+LARGE(M132:V132,3)+LARGE(M132:V132,4)+LARGE(M132:V132,5)+LARGE(M132:V132,6)+LARGE(M132:V132,7))</f>
        <v>0</v>
      </c>
      <c r="L132" s="111"/>
      <c r="M132" s="178"/>
      <c r="N132" s="178" t="n">
        <v>0</v>
      </c>
      <c r="O132" s="178" t="n">
        <v>0</v>
      </c>
      <c r="P132" s="178"/>
      <c r="Q132" s="178"/>
      <c r="R132" s="178"/>
      <c r="S132" s="178"/>
      <c r="T132" s="178" t="str">
        <f aca="false">BY132</f>
        <v> </v>
      </c>
      <c r="U132" s="178" t="n">
        <f aca="false">CG132</f>
        <v>0</v>
      </c>
      <c r="V132" s="178" t="str">
        <f aca="false">CO132</f>
        <v> </v>
      </c>
      <c r="W132" s="262" t="n">
        <f aca="false">SUM(M132:V132)</f>
        <v>0</v>
      </c>
      <c r="X132" s="115" t="s">
        <v>7</v>
      </c>
      <c r="Y132" s="111" t="s">
        <v>7</v>
      </c>
      <c r="Z132" s="113" t="s">
        <v>7</v>
      </c>
      <c r="AA132" s="113" t="s">
        <v>7</v>
      </c>
      <c r="AB132" s="113" t="e">
        <f aca="false">AA132-Z132</f>
        <v>#VALUE!</v>
      </c>
      <c r="AC132" s="4" t="s">
        <v>7</v>
      </c>
      <c r="AD132" s="111" t="s">
        <v>7</v>
      </c>
      <c r="AE132" s="4" t="s">
        <v>7</v>
      </c>
      <c r="AF132" s="184" t="s">
        <v>7</v>
      </c>
      <c r="AG132" s="180" t="s">
        <v>7</v>
      </c>
      <c r="AH132" s="181" t="s">
        <v>7</v>
      </c>
      <c r="AI132" s="181" t="s">
        <v>7</v>
      </c>
      <c r="AJ132" s="182" t="s">
        <v>7</v>
      </c>
      <c r="AK132" s="183" t="s">
        <v>7</v>
      </c>
      <c r="AL132" s="180" t="s">
        <v>7</v>
      </c>
      <c r="AM132" s="183" t="s">
        <v>7</v>
      </c>
      <c r="AN132" s="115" t="s">
        <v>7</v>
      </c>
      <c r="AO132" s="111" t="s">
        <v>7</v>
      </c>
      <c r="AP132" s="113" t="s">
        <v>7</v>
      </c>
      <c r="AQ132" s="113" t="s">
        <v>7</v>
      </c>
      <c r="AR132" s="113" t="s">
        <v>7</v>
      </c>
      <c r="AS132" s="4" t="s">
        <v>7</v>
      </c>
      <c r="AT132" s="111" t="s">
        <v>7</v>
      </c>
      <c r="AU132" s="4" t="s">
        <v>7</v>
      </c>
      <c r="AV132" s="184" t="s">
        <v>7</v>
      </c>
      <c r="AW132" s="180" t="s">
        <v>7</v>
      </c>
      <c r="AX132" s="181" t="s">
        <v>7</v>
      </c>
      <c r="AY132" s="181" t="s">
        <v>7</v>
      </c>
      <c r="AZ132" s="182" t="s">
        <v>7</v>
      </c>
      <c r="BA132" s="183" t="s">
        <v>7</v>
      </c>
      <c r="BB132" s="180" t="s">
        <v>7</v>
      </c>
      <c r="BC132" s="183" t="s">
        <v>7</v>
      </c>
      <c r="BD132" s="115" t="s">
        <v>7</v>
      </c>
      <c r="BE132" s="111" t="s">
        <v>7</v>
      </c>
      <c r="BF132" s="113" t="s">
        <v>7</v>
      </c>
      <c r="BG132" s="113" t="s">
        <v>7</v>
      </c>
      <c r="BH132" s="113" t="s">
        <v>7</v>
      </c>
      <c r="BI132" s="4" t="s">
        <v>7</v>
      </c>
      <c r="BJ132" s="111" t="s">
        <v>7</v>
      </c>
      <c r="BK132" s="4" t="s">
        <v>7</v>
      </c>
      <c r="BL132" s="185" t="s">
        <v>7</v>
      </c>
      <c r="BM132" s="186" t="s">
        <v>15</v>
      </c>
      <c r="BN132" s="187" t="s">
        <v>7</v>
      </c>
      <c r="BO132" s="187" t="s">
        <v>7</v>
      </c>
      <c r="BP132" s="187" t="s">
        <v>7</v>
      </c>
      <c r="BQ132" s="188" t="s">
        <v>7</v>
      </c>
      <c r="BR132" s="186" t="s">
        <v>7</v>
      </c>
      <c r="BS132" s="188" t="s">
        <v>7</v>
      </c>
      <c r="BT132" s="263" t="s">
        <v>7</v>
      </c>
      <c r="BU132" s="180" t="s">
        <v>7</v>
      </c>
      <c r="BV132" s="181" t="s">
        <v>7</v>
      </c>
      <c r="BW132" s="183" t="s">
        <v>7</v>
      </c>
      <c r="BX132" s="180" t="s">
        <v>7</v>
      </c>
      <c r="BY132" s="183" t="s">
        <v>7</v>
      </c>
      <c r="BZ132" s="185"/>
      <c r="CA132" s="186"/>
      <c r="CB132" s="187"/>
      <c r="CC132" s="187"/>
      <c r="CD132" s="187" t="n">
        <f aca="false">CC132-CB132</f>
        <v>0</v>
      </c>
      <c r="CE132" s="188"/>
      <c r="CF132" s="186"/>
      <c r="CG132" s="188"/>
      <c r="CH132" s="263"/>
      <c r="CI132" s="180" t="n">
        <v>30</v>
      </c>
      <c r="CJ132" s="181" t="n">
        <v>0.729166666666667</v>
      </c>
      <c r="CK132" s="181" t="n">
        <v>0.746365740740741</v>
      </c>
      <c r="CL132" s="181" t="n">
        <f aca="false">CK132-CJ132</f>
        <v>0.0171990740740741</v>
      </c>
      <c r="CM132" s="183" t="n">
        <v>16</v>
      </c>
      <c r="CN132" s="180" t="n">
        <v>3</v>
      </c>
      <c r="CO132" s="183" t="s">
        <v>7</v>
      </c>
      <c r="CX132" s="211"/>
      <c r="CY132" s="208"/>
      <c r="CZ132" s="208"/>
      <c r="DA132" s="208"/>
      <c r="DB132" s="208"/>
      <c r="DC132" s="208"/>
      <c r="DD132" s="208"/>
      <c r="DE132" s="208"/>
      <c r="DF132" s="208"/>
      <c r="DG132" s="208"/>
      <c r="DH132" s="208"/>
      <c r="DI132" s="208"/>
      <c r="DJ132" s="208"/>
      <c r="DK132" s="208"/>
      <c r="DL132" s="208"/>
      <c r="DM132" s="208"/>
      <c r="DN132" s="208"/>
      <c r="DO132" s="208"/>
      <c r="DP132" s="208"/>
      <c r="DQ132" s="208"/>
      <c r="DR132" s="208"/>
      <c r="DS132" s="208"/>
      <c r="DT132" s="208"/>
      <c r="DU132" s="208"/>
      <c r="DV132" s="208"/>
      <c r="DW132" s="208"/>
      <c r="DX132" s="208"/>
      <c r="DY132" s="208"/>
      <c r="DZ132" s="208"/>
      <c r="EA132" s="208"/>
      <c r="EB132" s="208"/>
      <c r="EC132" s="208"/>
      <c r="ED132" s="208"/>
      <c r="EE132" s="208"/>
      <c r="EF132" s="208"/>
      <c r="EG132" s="208"/>
      <c r="EH132" s="208"/>
      <c r="EI132" s="208"/>
      <c r="EJ132" s="208"/>
      <c r="EK132" s="208"/>
      <c r="EL132" s="208"/>
      <c r="EM132" s="208"/>
      <c r="EN132" s="208"/>
      <c r="EO132" s="208"/>
      <c r="EP132" s="208"/>
      <c r="EQ132" s="208"/>
      <c r="ER132" s="208"/>
      <c r="ES132" s="208"/>
      <c r="ET132" s="208"/>
      <c r="EU132" s="208"/>
      <c r="EV132" s="208"/>
      <c r="EW132" s="208"/>
      <c r="EX132" s="208"/>
      <c r="EY132" s="208"/>
      <c r="EZ132" s="208"/>
      <c r="FA132" s="208"/>
      <c r="FB132" s="208"/>
      <c r="FC132" s="208"/>
      <c r="FD132" s="208"/>
      <c r="FE132" s="208"/>
      <c r="FF132" s="208"/>
      <c r="FG132" s="208"/>
      <c r="FH132" s="208"/>
      <c r="FI132" s="208"/>
      <c r="FJ132" s="208"/>
      <c r="FK132" s="208"/>
      <c r="FL132" s="208"/>
      <c r="FM132" s="208"/>
      <c r="FN132" s="208"/>
      <c r="FO132" s="208"/>
      <c r="FP132" s="208"/>
      <c r="FQ132" s="208"/>
      <c r="FR132" s="208"/>
      <c r="FS132" s="208"/>
      <c r="FT132" s="208"/>
      <c r="FU132" s="208"/>
      <c r="FV132" s="208"/>
      <c r="FW132" s="208"/>
      <c r="FX132" s="208"/>
      <c r="FY132" s="208"/>
      <c r="FZ132" s="208"/>
      <c r="GA132" s="208"/>
      <c r="GB132" s="208"/>
      <c r="GC132" s="208"/>
      <c r="GD132" s="208"/>
      <c r="GE132" s="208"/>
      <c r="GF132" s="208"/>
      <c r="GG132" s="208"/>
      <c r="GH132" s="208"/>
      <c r="GI132" s="208"/>
      <c r="GJ132" s="208"/>
      <c r="GK132" s="208"/>
      <c r="GL132" s="208"/>
      <c r="GM132" s="208"/>
      <c r="GN132" s="208"/>
      <c r="GO132" s="208"/>
      <c r="GP132" s="208"/>
      <c r="GQ132" s="208"/>
      <c r="GR132" s="208"/>
      <c r="GS132" s="208"/>
      <c r="GT132" s="208"/>
      <c r="GU132" s="208"/>
      <c r="GV132" s="208"/>
      <c r="GW132" s="208"/>
      <c r="GX132" s="208"/>
      <c r="GY132" s="208"/>
      <c r="GZ132" s="208"/>
      <c r="HA132" s="208"/>
      <c r="HB132" s="208"/>
      <c r="HC132" s="208"/>
      <c r="HD132" s="208"/>
      <c r="HE132" s="208"/>
      <c r="HF132" s="208"/>
      <c r="HG132" s="208"/>
      <c r="HH132" s="208"/>
      <c r="HI132" s="208"/>
      <c r="HJ132" s="208"/>
      <c r="HK132" s="208"/>
      <c r="HL132" s="208"/>
      <c r="HM132" s="208"/>
      <c r="HN132" s="208"/>
      <c r="HO132" s="208"/>
      <c r="HP132" s="208"/>
      <c r="HQ132" s="208"/>
      <c r="HR132" s="208"/>
      <c r="HS132" s="208"/>
      <c r="HT132" s="208"/>
      <c r="HU132" s="208"/>
      <c r="HV132" s="208"/>
      <c r="HW132" s="208"/>
      <c r="HX132" s="208"/>
      <c r="HY132" s="208"/>
      <c r="HZ132" s="208"/>
      <c r="IA132" s="208"/>
      <c r="IB132" s="208"/>
      <c r="IC132" s="208"/>
      <c r="ID132" s="208"/>
      <c r="IE132" s="208"/>
      <c r="IF132" s="208"/>
      <c r="IG132" s="208"/>
      <c r="IH132" s="208"/>
      <c r="II132" s="208"/>
      <c r="IJ132" s="208"/>
      <c r="IK132" s="208"/>
      <c r="IL132" s="208"/>
      <c r="IM132" s="208"/>
      <c r="IN132" s="208"/>
      <c r="IO132" s="208"/>
      <c r="IP132" s="208"/>
      <c r="IQ132" s="208"/>
      <c r="IR132" s="208"/>
      <c r="IS132" s="208"/>
      <c r="IT132" s="208"/>
      <c r="IU132" s="208"/>
      <c r="IV132" s="208"/>
      <c r="IW132" s="208"/>
      <c r="IX132" s="208"/>
      <c r="IY132" s="208"/>
      <c r="IZ132" s="208"/>
      <c r="JA132" s="208"/>
      <c r="JB132" s="208"/>
      <c r="JC132" s="208"/>
      <c r="JD132" s="208"/>
      <c r="JE132" s="208"/>
      <c r="JF132" s="208"/>
      <c r="JG132" s="208"/>
      <c r="JH132" s="208"/>
      <c r="JI132" s="208"/>
      <c r="JJ132" s="208"/>
      <c r="JK132" s="208"/>
      <c r="JL132" s="208"/>
      <c r="JM132" s="208"/>
      <c r="JN132" s="208"/>
      <c r="JO132" s="208"/>
      <c r="JP132" s="208"/>
      <c r="JQ132" s="208"/>
      <c r="JR132" s="208"/>
      <c r="JS132" s="208"/>
      <c r="JT132" s="208"/>
      <c r="JU132" s="208"/>
      <c r="JV132" s="208"/>
      <c r="JW132" s="208"/>
      <c r="JX132" s="208"/>
      <c r="JY132" s="208"/>
      <c r="JZ132" s="208"/>
      <c r="KA132" s="208"/>
      <c r="KB132" s="208"/>
      <c r="AKU132" s="26"/>
      <c r="AKV132" s="26"/>
      <c r="AKW132" s="26"/>
      <c r="AKX132" s="26"/>
      <c r="AKY132" s="26"/>
      <c r="AKZ132" s="26"/>
      <c r="ALA132" s="26"/>
      <c r="ALB132" s="26"/>
      <c r="ALC132" s="26"/>
      <c r="ALD132" s="26"/>
      <c r="ALE132" s="26"/>
      <c r="ALF132" s="26"/>
      <c r="ALG132" s="26"/>
      <c r="ALH132" s="26"/>
      <c r="ALI132" s="26"/>
      <c r="ALJ132" s="26"/>
      <c r="ALK132" s="26"/>
      <c r="ALL132" s="26"/>
      <c r="ALM132" s="26"/>
      <c r="ALN132" s="26"/>
      <c r="ALO132" s="26"/>
      <c r="ALP132" s="26"/>
      <c r="ALQ132" s="26"/>
      <c r="ALR132" s="26"/>
      <c r="ALS132" s="26"/>
      <c r="ALT132" s="26"/>
      <c r="ALU132" s="26"/>
      <c r="ALV132" s="26"/>
      <c r="ALW132" s="26"/>
      <c r="ALX132" s="26"/>
      <c r="ALY132" s="26"/>
      <c r="ALZ132" s="26"/>
      <c r="AMA132" s="26"/>
      <c r="AMB132" s="26"/>
      <c r="AMC132" s="26"/>
      <c r="AMD132" s="26"/>
      <c r="AME132" s="26"/>
      <c r="AMF132" s="26"/>
      <c r="AMG132" s="26"/>
      <c r="AMH132" s="26"/>
      <c r="AMI132" s="26"/>
    </row>
    <row r="133" s="207" customFormat="true" ht="14.1" hidden="true" customHeight="true" outlineLevel="0" collapsed="false">
      <c r="A133" s="1" t="s">
        <v>414</v>
      </c>
      <c r="B133" s="1" t="s">
        <v>296</v>
      </c>
      <c r="C133" s="1" t="s">
        <v>415</v>
      </c>
      <c r="D133" s="177" t="n">
        <v>1990</v>
      </c>
      <c r="E133" s="2" t="n">
        <f aca="true">YEAR(TODAY())-D133</f>
        <v>35</v>
      </c>
      <c r="F133" s="177" t="s">
        <v>42</v>
      </c>
      <c r="G133" s="177" t="s">
        <v>43</v>
      </c>
      <c r="H133" s="222"/>
      <c r="I133" s="110"/>
      <c r="J133" s="110"/>
      <c r="K133" s="111" t="n">
        <f aca="false">IF(COUNT(M133:V133)&lt;7,W133,LARGE(M133:V133,1)+LARGE(M133:V133,2)+LARGE(M133:V133,3)+LARGE(M133:V133,4)+LARGE(M133:V133,5)+LARGE(M133:V133,6)+LARGE(M133:V133,7))</f>
        <v>0</v>
      </c>
      <c r="L133" s="111"/>
      <c r="M133" s="178"/>
      <c r="N133" s="178" t="n">
        <v>0</v>
      </c>
      <c r="O133" s="178" t="n">
        <v>0</v>
      </c>
      <c r="P133" s="178"/>
      <c r="Q133" s="178"/>
      <c r="R133" s="178"/>
      <c r="S133" s="178"/>
      <c r="T133" s="178" t="str">
        <f aca="false">BY133</f>
        <v> </v>
      </c>
      <c r="U133" s="178" t="n">
        <f aca="false">CG133</f>
        <v>0</v>
      </c>
      <c r="V133" s="178"/>
      <c r="W133" s="262" t="n">
        <f aca="false">SUM(M133:V133)</f>
        <v>0</v>
      </c>
      <c r="X133" s="115" t="s">
        <v>7</v>
      </c>
      <c r="Y133" s="111" t="s">
        <v>7</v>
      </c>
      <c r="Z133" s="113" t="s">
        <v>7</v>
      </c>
      <c r="AA133" s="113" t="s">
        <v>7</v>
      </c>
      <c r="AB133" s="113" t="e">
        <f aca="false">AA133-Z133</f>
        <v>#VALUE!</v>
      </c>
      <c r="AC133" s="4" t="s">
        <v>7</v>
      </c>
      <c r="AD133" s="111" t="s">
        <v>7</v>
      </c>
      <c r="AE133" s="4" t="s">
        <v>7</v>
      </c>
      <c r="AF133" s="184" t="s">
        <v>7</v>
      </c>
      <c r="AG133" s="180" t="s">
        <v>7</v>
      </c>
      <c r="AH133" s="181" t="s">
        <v>7</v>
      </c>
      <c r="AI133" s="181" t="s">
        <v>7</v>
      </c>
      <c r="AJ133" s="182" t="s">
        <v>7</v>
      </c>
      <c r="AK133" s="183" t="s">
        <v>7</v>
      </c>
      <c r="AL133" s="180" t="s">
        <v>7</v>
      </c>
      <c r="AM133" s="183" t="s">
        <v>7</v>
      </c>
      <c r="AN133" s="115" t="s">
        <v>7</v>
      </c>
      <c r="AO133" s="111" t="s">
        <v>7</v>
      </c>
      <c r="AP133" s="113" t="s">
        <v>7</v>
      </c>
      <c r="AQ133" s="113" t="s">
        <v>7</v>
      </c>
      <c r="AR133" s="113" t="s">
        <v>7</v>
      </c>
      <c r="AS133" s="4" t="s">
        <v>7</v>
      </c>
      <c r="AT133" s="111" t="s">
        <v>7</v>
      </c>
      <c r="AU133" s="4" t="s">
        <v>7</v>
      </c>
      <c r="AV133" s="184" t="s">
        <v>7</v>
      </c>
      <c r="AW133" s="180" t="s">
        <v>7</v>
      </c>
      <c r="AX133" s="181" t="s">
        <v>7</v>
      </c>
      <c r="AY133" s="181" t="s">
        <v>7</v>
      </c>
      <c r="AZ133" s="182" t="s">
        <v>7</v>
      </c>
      <c r="BA133" s="183" t="s">
        <v>7</v>
      </c>
      <c r="BB133" s="180" t="s">
        <v>7</v>
      </c>
      <c r="BC133" s="183" t="s">
        <v>7</v>
      </c>
      <c r="BD133" s="115" t="s">
        <v>7</v>
      </c>
      <c r="BE133" s="111" t="s">
        <v>7</v>
      </c>
      <c r="BF133" s="113" t="s">
        <v>7</v>
      </c>
      <c r="BG133" s="113" t="s">
        <v>7</v>
      </c>
      <c r="BH133" s="113" t="s">
        <v>7</v>
      </c>
      <c r="BI133" s="4" t="s">
        <v>7</v>
      </c>
      <c r="BJ133" s="111" t="s">
        <v>7</v>
      </c>
      <c r="BK133" s="4" t="s">
        <v>7</v>
      </c>
      <c r="BL133" s="185" t="s">
        <v>7</v>
      </c>
      <c r="BM133" s="186" t="s">
        <v>15</v>
      </c>
      <c r="BN133" s="187" t="s">
        <v>7</v>
      </c>
      <c r="BO133" s="187" t="s">
        <v>7</v>
      </c>
      <c r="BP133" s="187" t="s">
        <v>7</v>
      </c>
      <c r="BQ133" s="188" t="s">
        <v>7</v>
      </c>
      <c r="BR133" s="186" t="s">
        <v>7</v>
      </c>
      <c r="BS133" s="188" t="s">
        <v>7</v>
      </c>
      <c r="BT133" s="263" t="s">
        <v>7</v>
      </c>
      <c r="BU133" s="180" t="s">
        <v>7</v>
      </c>
      <c r="BV133" s="181" t="s">
        <v>7</v>
      </c>
      <c r="BW133" s="183" t="s">
        <v>7</v>
      </c>
      <c r="BX133" s="180" t="s">
        <v>7</v>
      </c>
      <c r="BY133" s="183" t="s">
        <v>7</v>
      </c>
      <c r="BZ133" s="185"/>
      <c r="CA133" s="186"/>
      <c r="CB133" s="187"/>
      <c r="CC133" s="187"/>
      <c r="CD133" s="187" t="n">
        <f aca="false">CC133-CB133</f>
        <v>0</v>
      </c>
      <c r="CE133" s="188"/>
      <c r="CF133" s="186"/>
      <c r="CG133" s="188"/>
      <c r="CH133" s="273"/>
      <c r="CI133" s="180"/>
      <c r="CJ133" s="181" t="s">
        <v>7</v>
      </c>
      <c r="CK133" s="181" t="s">
        <v>7</v>
      </c>
      <c r="CL133" s="181" t="s">
        <v>7</v>
      </c>
      <c r="CM133" s="183"/>
      <c r="CN133" s="180"/>
      <c r="CO133" s="183"/>
      <c r="CX133" s="211"/>
      <c r="CY133" s="208"/>
      <c r="CZ133" s="208"/>
      <c r="DA133" s="208"/>
      <c r="DB133" s="208"/>
      <c r="DC133" s="208"/>
      <c r="DD133" s="208"/>
      <c r="DE133" s="208"/>
      <c r="DF133" s="208"/>
      <c r="DG133" s="208"/>
      <c r="DH133" s="208"/>
      <c r="DI133" s="208"/>
      <c r="DJ133" s="208"/>
      <c r="DK133" s="208"/>
      <c r="DL133" s="208"/>
      <c r="DM133" s="208"/>
      <c r="DN133" s="208"/>
      <c r="DO133" s="208"/>
      <c r="DP133" s="208"/>
      <c r="DQ133" s="208"/>
      <c r="DR133" s="208"/>
      <c r="DS133" s="208"/>
      <c r="DT133" s="208"/>
      <c r="DU133" s="208"/>
      <c r="DV133" s="208"/>
      <c r="DW133" s="208"/>
      <c r="DX133" s="208"/>
      <c r="DY133" s="208"/>
      <c r="DZ133" s="208"/>
      <c r="EA133" s="208"/>
      <c r="EB133" s="208"/>
      <c r="EC133" s="208"/>
      <c r="ED133" s="208"/>
      <c r="EE133" s="208"/>
      <c r="EF133" s="208"/>
      <c r="EG133" s="208"/>
      <c r="EH133" s="208"/>
      <c r="EI133" s="208"/>
      <c r="EJ133" s="208"/>
      <c r="EK133" s="208"/>
      <c r="EL133" s="208"/>
      <c r="EM133" s="208"/>
      <c r="EN133" s="208"/>
      <c r="EO133" s="208"/>
      <c r="EP133" s="208"/>
      <c r="EQ133" s="208"/>
      <c r="ER133" s="208"/>
      <c r="ES133" s="208"/>
      <c r="ET133" s="208"/>
      <c r="EU133" s="208"/>
      <c r="EV133" s="208"/>
      <c r="EW133" s="208"/>
      <c r="EX133" s="208"/>
      <c r="EY133" s="208"/>
      <c r="EZ133" s="208"/>
      <c r="FA133" s="208"/>
      <c r="FB133" s="208"/>
      <c r="FC133" s="208"/>
      <c r="FD133" s="208"/>
      <c r="FE133" s="208"/>
      <c r="FF133" s="208"/>
      <c r="FG133" s="208"/>
      <c r="FH133" s="208"/>
      <c r="FI133" s="208"/>
      <c r="FJ133" s="208"/>
      <c r="FK133" s="208"/>
      <c r="FL133" s="208"/>
      <c r="FM133" s="208"/>
      <c r="FN133" s="208"/>
      <c r="FO133" s="208"/>
      <c r="FP133" s="208"/>
      <c r="FQ133" s="208"/>
      <c r="FR133" s="208"/>
      <c r="FS133" s="208"/>
      <c r="FT133" s="208"/>
      <c r="FU133" s="208"/>
      <c r="FV133" s="208"/>
      <c r="FW133" s="208"/>
      <c r="FX133" s="208"/>
      <c r="FY133" s="208"/>
      <c r="FZ133" s="208"/>
      <c r="GA133" s="208"/>
      <c r="GB133" s="208"/>
      <c r="GC133" s="208"/>
      <c r="GD133" s="208"/>
      <c r="GE133" s="208"/>
      <c r="GF133" s="208"/>
      <c r="GG133" s="208"/>
      <c r="GH133" s="208"/>
      <c r="GI133" s="208"/>
      <c r="GJ133" s="208"/>
      <c r="GK133" s="208"/>
      <c r="GL133" s="208"/>
      <c r="GM133" s="208"/>
      <c r="GN133" s="208"/>
      <c r="GO133" s="208"/>
      <c r="GP133" s="208"/>
      <c r="GQ133" s="208"/>
      <c r="GR133" s="208"/>
      <c r="GS133" s="208"/>
      <c r="GT133" s="208"/>
      <c r="GU133" s="208"/>
      <c r="GV133" s="208"/>
      <c r="GW133" s="208"/>
      <c r="GX133" s="208"/>
      <c r="GY133" s="208"/>
      <c r="GZ133" s="208"/>
      <c r="HA133" s="208"/>
      <c r="HB133" s="208"/>
      <c r="HC133" s="208"/>
      <c r="HD133" s="208"/>
      <c r="HE133" s="208"/>
      <c r="HF133" s="208"/>
      <c r="HG133" s="208"/>
      <c r="HH133" s="208"/>
      <c r="HI133" s="208"/>
      <c r="HJ133" s="208"/>
      <c r="HK133" s="208"/>
      <c r="HL133" s="208"/>
      <c r="HM133" s="208"/>
      <c r="HN133" s="208"/>
      <c r="HO133" s="208"/>
      <c r="HP133" s="208"/>
      <c r="HQ133" s="208"/>
      <c r="HR133" s="208"/>
      <c r="HS133" s="208"/>
      <c r="HT133" s="208"/>
      <c r="HU133" s="208"/>
      <c r="HV133" s="208"/>
      <c r="HW133" s="208"/>
      <c r="HX133" s="208"/>
      <c r="HY133" s="208"/>
      <c r="HZ133" s="208"/>
      <c r="IA133" s="208"/>
      <c r="IB133" s="208"/>
      <c r="IC133" s="208"/>
      <c r="ID133" s="208"/>
      <c r="IE133" s="208"/>
      <c r="IF133" s="208"/>
      <c r="IG133" s="208"/>
      <c r="IH133" s="208"/>
      <c r="II133" s="208"/>
      <c r="IJ133" s="208"/>
      <c r="IK133" s="208"/>
      <c r="IL133" s="208"/>
      <c r="IM133" s="208"/>
      <c r="IN133" s="208"/>
      <c r="IO133" s="208"/>
      <c r="IP133" s="208"/>
      <c r="IQ133" s="208"/>
      <c r="IR133" s="208"/>
      <c r="IS133" s="208"/>
      <c r="IT133" s="208"/>
      <c r="IU133" s="208"/>
      <c r="IV133" s="208"/>
      <c r="IW133" s="208"/>
      <c r="IX133" s="208"/>
      <c r="IY133" s="208"/>
      <c r="IZ133" s="208"/>
      <c r="JA133" s="208"/>
      <c r="JB133" s="208"/>
      <c r="JC133" s="208"/>
      <c r="JD133" s="208"/>
      <c r="JE133" s="208"/>
      <c r="JF133" s="208"/>
      <c r="JG133" s="208"/>
      <c r="JH133" s="208"/>
      <c r="JI133" s="208"/>
      <c r="JJ133" s="208"/>
      <c r="JK133" s="208"/>
      <c r="JL133" s="208"/>
      <c r="JM133" s="208"/>
      <c r="JN133" s="208"/>
      <c r="JO133" s="208"/>
      <c r="JP133" s="208"/>
      <c r="JQ133" s="208"/>
      <c r="JR133" s="208"/>
      <c r="JS133" s="208"/>
      <c r="JT133" s="208"/>
      <c r="JU133" s="208"/>
      <c r="JV133" s="208"/>
      <c r="JW133" s="208"/>
      <c r="JX133" s="208"/>
      <c r="JY133" s="208"/>
      <c r="JZ133" s="208"/>
      <c r="KA133" s="208"/>
      <c r="KB133" s="208"/>
      <c r="AKU133" s="26"/>
      <c r="AKV133" s="26"/>
      <c r="AKW133" s="26"/>
      <c r="AKX133" s="26"/>
      <c r="AKY133" s="26"/>
      <c r="AKZ133" s="26"/>
      <c r="ALA133" s="26"/>
      <c r="ALB133" s="26"/>
      <c r="ALC133" s="26"/>
      <c r="ALD133" s="26"/>
      <c r="ALE133" s="26"/>
      <c r="ALF133" s="26"/>
      <c r="ALG133" s="26"/>
      <c r="ALH133" s="26"/>
      <c r="ALI133" s="26"/>
      <c r="ALJ133" s="26"/>
      <c r="ALK133" s="26"/>
      <c r="ALL133" s="26"/>
      <c r="ALM133" s="26"/>
      <c r="ALN133" s="26"/>
      <c r="ALO133" s="26"/>
      <c r="ALP133" s="26"/>
      <c r="ALQ133" s="26"/>
      <c r="ALR133" s="26"/>
      <c r="ALS133" s="26"/>
      <c r="ALT133" s="26"/>
      <c r="ALU133" s="26"/>
      <c r="ALV133" s="26"/>
      <c r="ALW133" s="26"/>
      <c r="ALX133" s="26"/>
      <c r="ALY133" s="26"/>
      <c r="ALZ133" s="26"/>
      <c r="AMA133" s="26"/>
      <c r="AMB133" s="26"/>
      <c r="AMC133" s="26"/>
      <c r="AMD133" s="26"/>
      <c r="AME133" s="26"/>
      <c r="AMF133" s="26"/>
      <c r="AMG133" s="26"/>
      <c r="AMH133" s="26"/>
      <c r="AMI133" s="26"/>
    </row>
    <row r="134" s="207" customFormat="true" ht="14.1" hidden="true" customHeight="true" outlineLevel="0" collapsed="false">
      <c r="A134" s="176" t="s">
        <v>207</v>
      </c>
      <c r="B134" s="176" t="s">
        <v>61</v>
      </c>
      <c r="C134" s="176" t="s">
        <v>7</v>
      </c>
      <c r="D134" s="177" t="n">
        <v>1975</v>
      </c>
      <c r="E134" s="177" t="n">
        <f aca="true">YEAR(TODAY())-D134</f>
        <v>50</v>
      </c>
      <c r="F134" s="177" t="s">
        <v>42</v>
      </c>
      <c r="G134" s="177" t="s">
        <v>54</v>
      </c>
      <c r="H134" s="265"/>
      <c r="I134" s="110"/>
      <c r="J134" s="110"/>
      <c r="K134" s="111" t="n">
        <f aca="false">IF(COUNT(M134:V134)&lt;7,W134,LARGE(M134:V134,1)+LARGE(M134:V134,2)+LARGE(M134:V134,3)+LARGE(M134:V134,4)+LARGE(M134:V134,5)+LARGE(M134:V134,6)+LARGE(M134:V134,7))</f>
        <v>0</v>
      </c>
      <c r="L134" s="111"/>
      <c r="M134" s="178"/>
      <c r="N134" s="178" t="n">
        <v>0</v>
      </c>
      <c r="O134" s="178" t="n">
        <v>0</v>
      </c>
      <c r="P134" s="178"/>
      <c r="Q134" s="178"/>
      <c r="R134" s="178"/>
      <c r="S134" s="178"/>
      <c r="T134" s="178" t="str">
        <f aca="false">BY134</f>
        <v> </v>
      </c>
      <c r="U134" s="178" t="n">
        <f aca="false">CG134</f>
        <v>0</v>
      </c>
      <c r="V134" s="178"/>
      <c r="W134" s="262" t="n">
        <f aca="false">SUM(M134:V134)</f>
        <v>0</v>
      </c>
      <c r="X134" s="115" t="s">
        <v>7</v>
      </c>
      <c r="Y134" s="111" t="s">
        <v>7</v>
      </c>
      <c r="Z134" s="113" t="s">
        <v>7</v>
      </c>
      <c r="AA134" s="113" t="s">
        <v>7</v>
      </c>
      <c r="AB134" s="113" t="e">
        <f aca="false">AA134-Z134</f>
        <v>#VALUE!</v>
      </c>
      <c r="AC134" s="4" t="s">
        <v>7</v>
      </c>
      <c r="AD134" s="111" t="s">
        <v>7</v>
      </c>
      <c r="AE134" s="4" t="s">
        <v>7</v>
      </c>
      <c r="AF134" s="184" t="s">
        <v>7</v>
      </c>
      <c r="AG134" s="180" t="s">
        <v>7</v>
      </c>
      <c r="AH134" s="181" t="s">
        <v>7</v>
      </c>
      <c r="AI134" s="181" t="s">
        <v>7</v>
      </c>
      <c r="AJ134" s="182" t="s">
        <v>7</v>
      </c>
      <c r="AK134" s="183" t="s">
        <v>7</v>
      </c>
      <c r="AL134" s="180" t="s">
        <v>7</v>
      </c>
      <c r="AM134" s="183" t="s">
        <v>7</v>
      </c>
      <c r="AN134" s="115" t="s">
        <v>7</v>
      </c>
      <c r="AO134" s="111" t="s">
        <v>7</v>
      </c>
      <c r="AP134" s="113" t="s">
        <v>7</v>
      </c>
      <c r="AQ134" s="113" t="s">
        <v>7</v>
      </c>
      <c r="AR134" s="113" t="s">
        <v>7</v>
      </c>
      <c r="AS134" s="4" t="s">
        <v>7</v>
      </c>
      <c r="AT134" s="111" t="s">
        <v>7</v>
      </c>
      <c r="AU134" s="4" t="s">
        <v>7</v>
      </c>
      <c r="AV134" s="184" t="s">
        <v>7</v>
      </c>
      <c r="AW134" s="180" t="s">
        <v>7</v>
      </c>
      <c r="AX134" s="181" t="s">
        <v>7</v>
      </c>
      <c r="AY134" s="181" t="s">
        <v>7</v>
      </c>
      <c r="AZ134" s="182" t="s">
        <v>7</v>
      </c>
      <c r="BA134" s="183" t="s">
        <v>7</v>
      </c>
      <c r="BB134" s="180" t="s">
        <v>7</v>
      </c>
      <c r="BC134" s="183" t="s">
        <v>7</v>
      </c>
      <c r="BD134" s="115" t="s">
        <v>7</v>
      </c>
      <c r="BE134" s="111" t="n">
        <v>6</v>
      </c>
      <c r="BF134" s="113" t="n">
        <v>0.7125</v>
      </c>
      <c r="BG134" s="113" t="n">
        <v>0.743113425925926</v>
      </c>
      <c r="BH134" s="113" t="n">
        <f aca="false">BG134-BF134</f>
        <v>0.0306134259259259</v>
      </c>
      <c r="BI134" s="4" t="n">
        <v>10</v>
      </c>
      <c r="BJ134" s="111" t="n">
        <v>3</v>
      </c>
      <c r="BK134" s="4" t="s">
        <v>7</v>
      </c>
      <c r="BL134" s="185" t="s">
        <v>7</v>
      </c>
      <c r="BM134" s="186" t="s">
        <v>15</v>
      </c>
      <c r="BN134" s="187" t="s">
        <v>7</v>
      </c>
      <c r="BO134" s="187" t="s">
        <v>7</v>
      </c>
      <c r="BP134" s="187" t="s">
        <v>7</v>
      </c>
      <c r="BQ134" s="188" t="s">
        <v>7</v>
      </c>
      <c r="BR134" s="186" t="s">
        <v>7</v>
      </c>
      <c r="BS134" s="188" t="s">
        <v>7</v>
      </c>
      <c r="BT134" s="263" t="s">
        <v>7</v>
      </c>
      <c r="BU134" s="180" t="s">
        <v>7</v>
      </c>
      <c r="BV134" s="181" t="s">
        <v>7</v>
      </c>
      <c r="BW134" s="183" t="s">
        <v>7</v>
      </c>
      <c r="BX134" s="180" t="s">
        <v>7</v>
      </c>
      <c r="BY134" s="183" t="s">
        <v>7</v>
      </c>
      <c r="BZ134" s="185"/>
      <c r="CA134" s="186"/>
      <c r="CB134" s="187"/>
      <c r="CC134" s="187"/>
      <c r="CD134" s="187" t="n">
        <f aca="false">CC134-CB134</f>
        <v>0</v>
      </c>
      <c r="CE134" s="188"/>
      <c r="CF134" s="186"/>
      <c r="CG134" s="188"/>
      <c r="CH134" s="263"/>
      <c r="CI134" s="180"/>
      <c r="CJ134" s="181" t="s">
        <v>7</v>
      </c>
      <c r="CK134" s="181" t="s">
        <v>7</v>
      </c>
      <c r="CL134" s="181" t="s">
        <v>7</v>
      </c>
      <c r="CM134" s="183"/>
      <c r="CN134" s="180"/>
      <c r="CO134" s="183"/>
      <c r="CX134" s="211"/>
      <c r="CY134" s="208"/>
      <c r="CZ134" s="208"/>
      <c r="DA134" s="208"/>
      <c r="DB134" s="208"/>
      <c r="DC134" s="208"/>
      <c r="DD134" s="208"/>
      <c r="DE134" s="208"/>
      <c r="DF134" s="208"/>
      <c r="DG134" s="208"/>
      <c r="DH134" s="208"/>
      <c r="DI134" s="208"/>
      <c r="DJ134" s="208"/>
      <c r="DK134" s="208"/>
      <c r="DL134" s="208"/>
      <c r="DM134" s="208"/>
      <c r="DN134" s="208"/>
      <c r="DO134" s="208"/>
      <c r="DP134" s="208"/>
      <c r="DQ134" s="208"/>
      <c r="DR134" s="208"/>
      <c r="DS134" s="208"/>
      <c r="DT134" s="208"/>
      <c r="DU134" s="208"/>
      <c r="DV134" s="208"/>
      <c r="DW134" s="208"/>
      <c r="DX134" s="208"/>
      <c r="DY134" s="208"/>
      <c r="DZ134" s="208"/>
      <c r="EA134" s="208"/>
      <c r="EB134" s="208"/>
      <c r="EC134" s="208"/>
      <c r="ED134" s="208"/>
      <c r="EE134" s="208"/>
      <c r="EF134" s="208"/>
      <c r="EG134" s="208"/>
      <c r="EH134" s="208"/>
      <c r="EI134" s="208"/>
      <c r="EJ134" s="208"/>
      <c r="EK134" s="208"/>
      <c r="EL134" s="208"/>
      <c r="EM134" s="208"/>
      <c r="EN134" s="208"/>
      <c r="EO134" s="208"/>
      <c r="EP134" s="208"/>
      <c r="EQ134" s="208"/>
      <c r="ER134" s="208"/>
      <c r="ES134" s="208"/>
      <c r="ET134" s="208"/>
      <c r="EU134" s="208"/>
      <c r="EV134" s="208"/>
      <c r="EW134" s="208"/>
      <c r="EX134" s="208"/>
      <c r="EY134" s="208"/>
      <c r="EZ134" s="208"/>
      <c r="FA134" s="208"/>
      <c r="FB134" s="208"/>
      <c r="FC134" s="208"/>
      <c r="FD134" s="208"/>
      <c r="FE134" s="208"/>
      <c r="FF134" s="208"/>
      <c r="FG134" s="208"/>
      <c r="FH134" s="208"/>
      <c r="FI134" s="208"/>
      <c r="FJ134" s="208"/>
      <c r="FK134" s="208"/>
      <c r="FL134" s="208"/>
      <c r="FM134" s="208"/>
      <c r="FN134" s="208"/>
      <c r="FO134" s="208"/>
      <c r="FP134" s="208"/>
      <c r="FQ134" s="208"/>
      <c r="FR134" s="208"/>
      <c r="FS134" s="208"/>
      <c r="FT134" s="208"/>
      <c r="FU134" s="208"/>
      <c r="FV134" s="208"/>
      <c r="FW134" s="208"/>
      <c r="FX134" s="208"/>
      <c r="FY134" s="208"/>
      <c r="FZ134" s="208"/>
      <c r="GA134" s="208"/>
      <c r="GB134" s="208"/>
      <c r="GC134" s="208"/>
      <c r="GD134" s="208"/>
      <c r="GE134" s="208"/>
      <c r="GF134" s="208"/>
      <c r="GG134" s="208"/>
      <c r="GH134" s="208"/>
      <c r="GI134" s="208"/>
      <c r="GJ134" s="208"/>
      <c r="GK134" s="208"/>
      <c r="GL134" s="208"/>
      <c r="GM134" s="208"/>
      <c r="GN134" s="208"/>
      <c r="GO134" s="208"/>
      <c r="GP134" s="208"/>
      <c r="GQ134" s="208"/>
      <c r="GR134" s="208"/>
      <c r="GS134" s="208"/>
      <c r="GT134" s="208"/>
      <c r="GU134" s="208"/>
      <c r="GV134" s="208"/>
      <c r="GW134" s="208"/>
      <c r="GX134" s="208"/>
      <c r="GY134" s="208"/>
      <c r="GZ134" s="208"/>
      <c r="HA134" s="208"/>
      <c r="HB134" s="208"/>
      <c r="HC134" s="208"/>
      <c r="HD134" s="208"/>
      <c r="HE134" s="208"/>
      <c r="HF134" s="208"/>
      <c r="HG134" s="208"/>
      <c r="HH134" s="208"/>
      <c r="HI134" s="208"/>
      <c r="HJ134" s="208"/>
      <c r="HK134" s="208"/>
      <c r="HL134" s="208"/>
      <c r="HM134" s="208"/>
      <c r="HN134" s="208"/>
      <c r="HO134" s="208"/>
      <c r="HP134" s="208"/>
      <c r="HQ134" s="208"/>
      <c r="HR134" s="208"/>
      <c r="HS134" s="208"/>
      <c r="HT134" s="208"/>
      <c r="HU134" s="208"/>
      <c r="HV134" s="208"/>
      <c r="HW134" s="208"/>
      <c r="HX134" s="208"/>
      <c r="HY134" s="208"/>
      <c r="HZ134" s="208"/>
      <c r="IA134" s="208"/>
      <c r="IB134" s="208"/>
      <c r="IC134" s="208"/>
      <c r="ID134" s="208"/>
      <c r="IE134" s="208"/>
      <c r="IF134" s="208"/>
      <c r="IG134" s="208"/>
      <c r="IH134" s="208"/>
      <c r="II134" s="208"/>
      <c r="IJ134" s="208"/>
      <c r="IK134" s="208"/>
      <c r="IL134" s="208"/>
      <c r="IM134" s="208"/>
      <c r="IN134" s="208"/>
      <c r="IO134" s="208"/>
      <c r="IP134" s="208"/>
      <c r="IQ134" s="208"/>
      <c r="IR134" s="208"/>
      <c r="IS134" s="208"/>
      <c r="IT134" s="208"/>
      <c r="IU134" s="208"/>
      <c r="IV134" s="208"/>
      <c r="IW134" s="208"/>
      <c r="IX134" s="208"/>
      <c r="IY134" s="208"/>
      <c r="IZ134" s="208"/>
      <c r="JA134" s="208"/>
      <c r="JB134" s="208"/>
      <c r="JC134" s="208"/>
      <c r="JD134" s="208"/>
      <c r="JE134" s="208"/>
      <c r="JF134" s="208"/>
      <c r="JG134" s="208"/>
      <c r="JH134" s="208"/>
      <c r="JI134" s="208"/>
      <c r="JJ134" s="208"/>
      <c r="JK134" s="208"/>
      <c r="JL134" s="208"/>
      <c r="JM134" s="208"/>
      <c r="JN134" s="208"/>
      <c r="JO134" s="208"/>
      <c r="JP134" s="208"/>
      <c r="JQ134" s="208"/>
      <c r="JR134" s="208"/>
      <c r="JS134" s="208"/>
      <c r="JT134" s="208"/>
      <c r="JU134" s="208"/>
      <c r="JV134" s="208"/>
      <c r="JW134" s="208"/>
      <c r="JX134" s="208"/>
      <c r="JY134" s="208"/>
      <c r="JZ134" s="208"/>
      <c r="KA134" s="208"/>
      <c r="KB134" s="208"/>
      <c r="AKU134" s="26"/>
      <c r="AKV134" s="26"/>
      <c r="AKW134" s="26"/>
      <c r="AKX134" s="26"/>
      <c r="AKY134" s="26"/>
      <c r="AKZ134" s="26"/>
      <c r="ALA134" s="26"/>
      <c r="ALB134" s="26"/>
      <c r="ALC134" s="26"/>
      <c r="ALD134" s="26"/>
      <c r="ALE134" s="26"/>
      <c r="ALF134" s="26"/>
      <c r="ALG134" s="26"/>
      <c r="ALH134" s="26"/>
      <c r="ALI134" s="26"/>
      <c r="ALJ134" s="26"/>
      <c r="ALK134" s="26"/>
      <c r="ALL134" s="26"/>
      <c r="ALM134" s="26"/>
      <c r="ALN134" s="26"/>
      <c r="ALO134" s="26"/>
      <c r="ALP134" s="26"/>
      <c r="ALQ134" s="26"/>
      <c r="ALR134" s="26"/>
      <c r="ALS134" s="26"/>
      <c r="ALT134" s="26"/>
      <c r="ALU134" s="26"/>
      <c r="ALV134" s="26"/>
      <c r="ALW134" s="26"/>
      <c r="ALX134" s="26"/>
      <c r="ALY134" s="26"/>
      <c r="ALZ134" s="26"/>
      <c r="AMA134" s="26"/>
      <c r="AMB134" s="26"/>
      <c r="AMC134" s="26"/>
      <c r="AMD134" s="26"/>
      <c r="AME134" s="26"/>
      <c r="AMF134" s="26"/>
      <c r="AMG134" s="26"/>
      <c r="AMH134" s="26"/>
      <c r="AMI134" s="26"/>
    </row>
    <row r="135" s="207" customFormat="true" ht="14.1" hidden="true" customHeight="true" outlineLevel="0" collapsed="false">
      <c r="A135" s="176" t="s">
        <v>416</v>
      </c>
      <c r="B135" s="176" t="s">
        <v>71</v>
      </c>
      <c r="C135" s="176" t="s">
        <v>125</v>
      </c>
      <c r="D135" s="177" t="n">
        <v>1983</v>
      </c>
      <c r="E135" s="177" t="n">
        <f aca="true">YEAR(TODAY())-D135</f>
        <v>42</v>
      </c>
      <c r="F135" s="177" t="s">
        <v>42</v>
      </c>
      <c r="G135" s="177" t="s">
        <v>54</v>
      </c>
      <c r="H135" s="265"/>
      <c r="I135" s="110"/>
      <c r="J135" s="110"/>
      <c r="K135" s="111" t="n">
        <f aca="false">IF(COUNT(M135:V135)&lt;7,W135,LARGE(M135:V135,1)+LARGE(M135:V135,2)+LARGE(M135:V135,3)+LARGE(M135:V135,4)+LARGE(M135:V135,5)+LARGE(M135:V135,6)+LARGE(M135:V135,7))</f>
        <v>0</v>
      </c>
      <c r="L135" s="111"/>
      <c r="M135" s="178"/>
      <c r="N135" s="178" t="n">
        <v>0</v>
      </c>
      <c r="O135" s="178" t="n">
        <v>0</v>
      </c>
      <c r="P135" s="178"/>
      <c r="Q135" s="178"/>
      <c r="R135" s="178"/>
      <c r="S135" s="178"/>
      <c r="T135" s="178" t="str">
        <f aca="false">BY135</f>
        <v> </v>
      </c>
      <c r="U135" s="178" t="n">
        <f aca="false">CG135</f>
        <v>0</v>
      </c>
      <c r="V135" s="178"/>
      <c r="W135" s="262" t="n">
        <f aca="false">SUM(M135:V135)</f>
        <v>0</v>
      </c>
      <c r="X135" s="115" t="s">
        <v>7</v>
      </c>
      <c r="Y135" s="111" t="s">
        <v>7</v>
      </c>
      <c r="Z135" s="113" t="s">
        <v>7</v>
      </c>
      <c r="AA135" s="113" t="s">
        <v>7</v>
      </c>
      <c r="AB135" s="113" t="e">
        <f aca="false">AA135-Z135</f>
        <v>#VALUE!</v>
      </c>
      <c r="AC135" s="4" t="s">
        <v>7</v>
      </c>
      <c r="AD135" s="111" t="s">
        <v>7</v>
      </c>
      <c r="AE135" s="4" t="s">
        <v>7</v>
      </c>
      <c r="AF135" s="184" t="s">
        <v>7</v>
      </c>
      <c r="AG135" s="180" t="s">
        <v>7</v>
      </c>
      <c r="AH135" s="181" t="s">
        <v>7</v>
      </c>
      <c r="AI135" s="181" t="s">
        <v>7</v>
      </c>
      <c r="AJ135" s="182" t="s">
        <v>7</v>
      </c>
      <c r="AK135" s="183" t="s">
        <v>7</v>
      </c>
      <c r="AL135" s="180" t="s">
        <v>7</v>
      </c>
      <c r="AM135" s="183" t="s">
        <v>7</v>
      </c>
      <c r="AN135" s="115" t="s">
        <v>7</v>
      </c>
      <c r="AO135" s="111" t="s">
        <v>7</v>
      </c>
      <c r="AP135" s="113" t="s">
        <v>7</v>
      </c>
      <c r="AQ135" s="113" t="s">
        <v>7</v>
      </c>
      <c r="AR135" s="113" t="s">
        <v>7</v>
      </c>
      <c r="AS135" s="4" t="s">
        <v>7</v>
      </c>
      <c r="AT135" s="111" t="s">
        <v>7</v>
      </c>
      <c r="AU135" s="4" t="s">
        <v>7</v>
      </c>
      <c r="AV135" s="184" t="s">
        <v>7</v>
      </c>
      <c r="AW135" s="180" t="s">
        <v>7</v>
      </c>
      <c r="AX135" s="181" t="s">
        <v>7</v>
      </c>
      <c r="AY135" s="181" t="s">
        <v>7</v>
      </c>
      <c r="AZ135" s="182" t="s">
        <v>7</v>
      </c>
      <c r="BA135" s="183" t="s">
        <v>7</v>
      </c>
      <c r="BB135" s="180" t="s">
        <v>7</v>
      </c>
      <c r="BC135" s="183" t="s">
        <v>7</v>
      </c>
      <c r="BD135" s="115" t="s">
        <v>7</v>
      </c>
      <c r="BE135" s="111" t="s">
        <v>7</v>
      </c>
      <c r="BF135" s="113" t="s">
        <v>7</v>
      </c>
      <c r="BG135" s="113" t="s">
        <v>7</v>
      </c>
      <c r="BH135" s="113" t="s">
        <v>7</v>
      </c>
      <c r="BI135" s="4" t="s">
        <v>7</v>
      </c>
      <c r="BJ135" s="111" t="s">
        <v>7</v>
      </c>
      <c r="BK135" s="4" t="s">
        <v>7</v>
      </c>
      <c r="BL135" s="185" t="s">
        <v>7</v>
      </c>
      <c r="BM135" s="186" t="s">
        <v>15</v>
      </c>
      <c r="BN135" s="187" t="s">
        <v>7</v>
      </c>
      <c r="BO135" s="187" t="s">
        <v>7</v>
      </c>
      <c r="BP135" s="187" t="s">
        <v>7</v>
      </c>
      <c r="BQ135" s="188" t="s">
        <v>7</v>
      </c>
      <c r="BR135" s="186" t="s">
        <v>7</v>
      </c>
      <c r="BS135" s="188" t="s">
        <v>7</v>
      </c>
      <c r="BT135" s="263" t="s">
        <v>7</v>
      </c>
      <c r="BU135" s="180" t="s">
        <v>7</v>
      </c>
      <c r="BV135" s="181" t="s">
        <v>7</v>
      </c>
      <c r="BW135" s="183" t="s">
        <v>7</v>
      </c>
      <c r="BX135" s="180" t="s">
        <v>7</v>
      </c>
      <c r="BY135" s="183" t="s">
        <v>7</v>
      </c>
      <c r="BZ135" s="185"/>
      <c r="CA135" s="186"/>
      <c r="CB135" s="187"/>
      <c r="CC135" s="187"/>
      <c r="CD135" s="187" t="n">
        <f aca="false">CC135-CB135</f>
        <v>0</v>
      </c>
      <c r="CE135" s="188"/>
      <c r="CF135" s="186"/>
      <c r="CG135" s="188"/>
      <c r="CH135" s="263"/>
      <c r="CI135" s="180"/>
      <c r="CJ135" s="181" t="s">
        <v>7</v>
      </c>
      <c r="CK135" s="181" t="s">
        <v>7</v>
      </c>
      <c r="CL135" s="181" t="s">
        <v>7</v>
      </c>
      <c r="CM135" s="183"/>
      <c r="CN135" s="180"/>
      <c r="CO135" s="183"/>
      <c r="CX135" s="211"/>
      <c r="CY135" s="208"/>
      <c r="CZ135" s="208"/>
      <c r="DA135" s="208"/>
      <c r="DB135" s="208"/>
      <c r="DC135" s="208"/>
      <c r="DD135" s="208"/>
      <c r="DE135" s="208"/>
      <c r="DF135" s="208"/>
      <c r="DG135" s="208"/>
      <c r="DH135" s="208"/>
      <c r="DI135" s="208"/>
      <c r="DJ135" s="208"/>
      <c r="DK135" s="208"/>
      <c r="DL135" s="208"/>
      <c r="DM135" s="208"/>
      <c r="DN135" s="208"/>
      <c r="DO135" s="208"/>
      <c r="DP135" s="208"/>
      <c r="DQ135" s="208"/>
      <c r="DR135" s="208"/>
      <c r="DS135" s="208"/>
      <c r="DT135" s="208"/>
      <c r="DU135" s="208"/>
      <c r="DV135" s="208"/>
      <c r="DW135" s="208"/>
      <c r="DX135" s="208"/>
      <c r="DY135" s="208"/>
      <c r="DZ135" s="208"/>
      <c r="EA135" s="208"/>
      <c r="EB135" s="208"/>
      <c r="EC135" s="208"/>
      <c r="ED135" s="208"/>
      <c r="EE135" s="208"/>
      <c r="EF135" s="208"/>
      <c r="EG135" s="208"/>
      <c r="EH135" s="208"/>
      <c r="EI135" s="208"/>
      <c r="EJ135" s="208"/>
      <c r="EK135" s="208"/>
      <c r="EL135" s="208"/>
      <c r="EM135" s="208"/>
      <c r="EN135" s="208"/>
      <c r="EO135" s="208"/>
      <c r="EP135" s="208"/>
      <c r="EQ135" s="208"/>
      <c r="ER135" s="208"/>
      <c r="ES135" s="208"/>
      <c r="ET135" s="208"/>
      <c r="EU135" s="208"/>
      <c r="EV135" s="208"/>
      <c r="EW135" s="208"/>
      <c r="EX135" s="208"/>
      <c r="EY135" s="208"/>
      <c r="EZ135" s="208"/>
      <c r="FA135" s="208"/>
      <c r="FB135" s="208"/>
      <c r="FC135" s="208"/>
      <c r="FD135" s="208"/>
      <c r="FE135" s="208"/>
      <c r="FF135" s="208"/>
      <c r="FG135" s="208"/>
      <c r="FH135" s="208"/>
      <c r="FI135" s="208"/>
      <c r="FJ135" s="208"/>
      <c r="FK135" s="208"/>
      <c r="FL135" s="208"/>
      <c r="FM135" s="208"/>
      <c r="FN135" s="208"/>
      <c r="FO135" s="208"/>
      <c r="FP135" s="208"/>
      <c r="FQ135" s="208"/>
      <c r="FR135" s="208"/>
      <c r="FS135" s="208"/>
      <c r="FT135" s="208"/>
      <c r="FU135" s="208"/>
      <c r="FV135" s="208"/>
      <c r="FW135" s="208"/>
      <c r="FX135" s="208"/>
      <c r="FY135" s="208"/>
      <c r="FZ135" s="208"/>
      <c r="GA135" s="208"/>
      <c r="GB135" s="208"/>
      <c r="GC135" s="208"/>
      <c r="GD135" s="208"/>
      <c r="GE135" s="208"/>
      <c r="GF135" s="208"/>
      <c r="GG135" s="208"/>
      <c r="GH135" s="208"/>
      <c r="GI135" s="208"/>
      <c r="GJ135" s="208"/>
      <c r="GK135" s="208"/>
      <c r="GL135" s="208"/>
      <c r="GM135" s="208"/>
      <c r="GN135" s="208"/>
      <c r="GO135" s="208"/>
      <c r="GP135" s="208"/>
      <c r="GQ135" s="208"/>
      <c r="GR135" s="208"/>
      <c r="GS135" s="208"/>
      <c r="GT135" s="208"/>
      <c r="GU135" s="208"/>
      <c r="GV135" s="208"/>
      <c r="GW135" s="208"/>
      <c r="GX135" s="208"/>
      <c r="GY135" s="208"/>
      <c r="GZ135" s="208"/>
      <c r="HA135" s="208"/>
      <c r="HB135" s="208"/>
      <c r="HC135" s="208"/>
      <c r="HD135" s="208"/>
      <c r="HE135" s="208"/>
      <c r="HF135" s="208"/>
      <c r="HG135" s="208"/>
      <c r="HH135" s="208"/>
      <c r="HI135" s="208"/>
      <c r="HJ135" s="208"/>
      <c r="HK135" s="208"/>
      <c r="HL135" s="208"/>
      <c r="HM135" s="208"/>
      <c r="HN135" s="208"/>
      <c r="HO135" s="208"/>
      <c r="HP135" s="208"/>
      <c r="HQ135" s="208"/>
      <c r="HR135" s="208"/>
      <c r="HS135" s="208"/>
      <c r="HT135" s="208"/>
      <c r="HU135" s="208"/>
      <c r="HV135" s="208"/>
      <c r="HW135" s="208"/>
      <c r="HX135" s="208"/>
      <c r="HY135" s="208"/>
      <c r="HZ135" s="208"/>
      <c r="IA135" s="208"/>
      <c r="IB135" s="208"/>
      <c r="IC135" s="208"/>
      <c r="ID135" s="208"/>
      <c r="IE135" s="208"/>
      <c r="IF135" s="208"/>
      <c r="IG135" s="208"/>
      <c r="IH135" s="208"/>
      <c r="II135" s="208"/>
      <c r="IJ135" s="208"/>
      <c r="IK135" s="208"/>
      <c r="IL135" s="208"/>
      <c r="IM135" s="208"/>
      <c r="IN135" s="208"/>
      <c r="IO135" s="208"/>
      <c r="IP135" s="208"/>
      <c r="IQ135" s="208"/>
      <c r="IR135" s="208"/>
      <c r="IS135" s="208"/>
      <c r="IT135" s="208"/>
      <c r="IU135" s="208"/>
      <c r="IV135" s="208"/>
      <c r="IW135" s="208"/>
      <c r="IX135" s="208"/>
      <c r="IY135" s="208"/>
      <c r="IZ135" s="208"/>
      <c r="JA135" s="208"/>
      <c r="JB135" s="208"/>
      <c r="JC135" s="208"/>
      <c r="JD135" s="208"/>
      <c r="JE135" s="208"/>
      <c r="JF135" s="208"/>
      <c r="JG135" s="208"/>
      <c r="JH135" s="208"/>
      <c r="JI135" s="208"/>
      <c r="JJ135" s="208"/>
      <c r="JK135" s="208"/>
      <c r="JL135" s="208"/>
      <c r="JM135" s="208"/>
      <c r="JN135" s="208"/>
      <c r="JO135" s="208"/>
      <c r="JP135" s="208"/>
      <c r="JQ135" s="208"/>
      <c r="JR135" s="208"/>
      <c r="JS135" s="208"/>
      <c r="JT135" s="208"/>
      <c r="JU135" s="208"/>
      <c r="JV135" s="208"/>
      <c r="JW135" s="208"/>
      <c r="JX135" s="208"/>
      <c r="JY135" s="208"/>
      <c r="JZ135" s="208"/>
      <c r="KA135" s="208"/>
      <c r="KB135" s="208"/>
      <c r="AKU135" s="26"/>
      <c r="AKV135" s="26"/>
      <c r="AKW135" s="26"/>
      <c r="AKX135" s="26"/>
      <c r="AKY135" s="26"/>
      <c r="AKZ135" s="26"/>
      <c r="ALA135" s="26"/>
      <c r="ALB135" s="26"/>
      <c r="ALC135" s="26"/>
      <c r="ALD135" s="26"/>
      <c r="ALE135" s="26"/>
      <c r="ALF135" s="26"/>
      <c r="ALG135" s="26"/>
      <c r="ALH135" s="26"/>
      <c r="ALI135" s="26"/>
      <c r="ALJ135" s="26"/>
      <c r="ALK135" s="26"/>
      <c r="ALL135" s="26"/>
      <c r="ALM135" s="26"/>
      <c r="ALN135" s="26"/>
      <c r="ALO135" s="26"/>
      <c r="ALP135" s="26"/>
      <c r="ALQ135" s="26"/>
      <c r="ALR135" s="26"/>
      <c r="ALS135" s="26"/>
      <c r="ALT135" s="26"/>
      <c r="ALU135" s="26"/>
      <c r="ALV135" s="26"/>
      <c r="ALW135" s="26"/>
      <c r="ALX135" s="26"/>
      <c r="ALY135" s="26"/>
      <c r="ALZ135" s="26"/>
      <c r="AMA135" s="26"/>
      <c r="AMB135" s="26"/>
      <c r="AMC135" s="26"/>
      <c r="AMD135" s="26"/>
      <c r="AME135" s="26"/>
      <c r="AMF135" s="26"/>
      <c r="AMG135" s="26"/>
      <c r="AMH135" s="26"/>
      <c r="AMI135" s="26"/>
    </row>
    <row r="136" s="207" customFormat="true" ht="14.1" hidden="true" customHeight="true" outlineLevel="0" collapsed="false">
      <c r="A136" s="176" t="s">
        <v>419</v>
      </c>
      <c r="B136" s="176" t="s">
        <v>420</v>
      </c>
      <c r="C136" s="176" t="s">
        <v>328</v>
      </c>
      <c r="D136" s="177" t="n">
        <v>2008</v>
      </c>
      <c r="E136" s="177" t="n">
        <f aca="true">YEAR(TODAY())-D136</f>
        <v>17</v>
      </c>
      <c r="F136" s="177" t="s">
        <v>42</v>
      </c>
      <c r="G136" s="177" t="s">
        <v>79</v>
      </c>
      <c r="H136" s="265"/>
      <c r="I136" s="110"/>
      <c r="J136" s="110"/>
      <c r="K136" s="111" t="n">
        <f aca="false">IF(COUNT(M136:V136)&lt;7,W136,LARGE(M136:V136,1)+LARGE(M136:V136,2)+LARGE(M136:V136,3)+LARGE(M136:V136,4)+LARGE(M136:V136,5)+LARGE(M136:V136,6)+LARGE(M136:V136,7))</f>
        <v>0</v>
      </c>
      <c r="L136" s="111"/>
      <c r="M136" s="178"/>
      <c r="N136" s="178" t="n">
        <v>0</v>
      </c>
      <c r="O136" s="178" t="n">
        <v>0</v>
      </c>
      <c r="P136" s="178"/>
      <c r="Q136" s="178"/>
      <c r="R136" s="178"/>
      <c r="S136" s="178"/>
      <c r="T136" s="178" t="str">
        <f aca="false">BY136</f>
        <v> </v>
      </c>
      <c r="U136" s="178" t="n">
        <f aca="false">CG136</f>
        <v>0</v>
      </c>
      <c r="V136" s="178"/>
      <c r="W136" s="262" t="n">
        <f aca="false">SUM(M136:V136)</f>
        <v>0</v>
      </c>
      <c r="X136" s="115" t="s">
        <v>7</v>
      </c>
      <c r="Y136" s="111" t="s">
        <v>7</v>
      </c>
      <c r="Z136" s="113" t="s">
        <v>7</v>
      </c>
      <c r="AA136" s="113" t="s">
        <v>7</v>
      </c>
      <c r="AB136" s="113" t="e">
        <f aca="false">AA136-Z136</f>
        <v>#VALUE!</v>
      </c>
      <c r="AC136" s="4" t="s">
        <v>7</v>
      </c>
      <c r="AD136" s="111" t="s">
        <v>7</v>
      </c>
      <c r="AE136" s="4" t="s">
        <v>7</v>
      </c>
      <c r="AF136" s="184" t="s">
        <v>7</v>
      </c>
      <c r="AG136" s="180" t="s">
        <v>7</v>
      </c>
      <c r="AH136" s="181" t="s">
        <v>7</v>
      </c>
      <c r="AI136" s="181" t="s">
        <v>7</v>
      </c>
      <c r="AJ136" s="182" t="s">
        <v>7</v>
      </c>
      <c r="AK136" s="183" t="s">
        <v>7</v>
      </c>
      <c r="AL136" s="180" t="s">
        <v>7</v>
      </c>
      <c r="AM136" s="183" t="s">
        <v>7</v>
      </c>
      <c r="AN136" s="115" t="s">
        <v>7</v>
      </c>
      <c r="AO136" s="111" t="s">
        <v>7</v>
      </c>
      <c r="AP136" s="113" t="s">
        <v>7</v>
      </c>
      <c r="AQ136" s="113" t="s">
        <v>7</v>
      </c>
      <c r="AR136" s="113" t="s">
        <v>7</v>
      </c>
      <c r="AS136" s="4" t="s">
        <v>7</v>
      </c>
      <c r="AT136" s="111" t="s">
        <v>7</v>
      </c>
      <c r="AU136" s="4" t="s">
        <v>7</v>
      </c>
      <c r="AV136" s="184" t="s">
        <v>7</v>
      </c>
      <c r="AW136" s="180" t="s">
        <v>7</v>
      </c>
      <c r="AX136" s="181" t="s">
        <v>7</v>
      </c>
      <c r="AY136" s="181" t="s">
        <v>7</v>
      </c>
      <c r="AZ136" s="182" t="s">
        <v>7</v>
      </c>
      <c r="BA136" s="183" t="s">
        <v>7</v>
      </c>
      <c r="BB136" s="180" t="s">
        <v>7</v>
      </c>
      <c r="BC136" s="183" t="s">
        <v>7</v>
      </c>
      <c r="BD136" s="115" t="s">
        <v>7</v>
      </c>
      <c r="BE136" s="111" t="s">
        <v>7</v>
      </c>
      <c r="BF136" s="113" t="s">
        <v>7</v>
      </c>
      <c r="BG136" s="113" t="s">
        <v>7</v>
      </c>
      <c r="BH136" s="113" t="s">
        <v>7</v>
      </c>
      <c r="BI136" s="4" t="s">
        <v>7</v>
      </c>
      <c r="BJ136" s="111" t="s">
        <v>7</v>
      </c>
      <c r="BK136" s="4" t="s">
        <v>7</v>
      </c>
      <c r="BL136" s="185" t="s">
        <v>7</v>
      </c>
      <c r="BM136" s="186" t="s">
        <v>15</v>
      </c>
      <c r="BN136" s="187" t="s">
        <v>7</v>
      </c>
      <c r="BO136" s="187" t="s">
        <v>7</v>
      </c>
      <c r="BP136" s="187" t="s">
        <v>7</v>
      </c>
      <c r="BQ136" s="188" t="s">
        <v>7</v>
      </c>
      <c r="BR136" s="186" t="s">
        <v>7</v>
      </c>
      <c r="BS136" s="188" t="s">
        <v>7</v>
      </c>
      <c r="BT136" s="263" t="s">
        <v>7</v>
      </c>
      <c r="BU136" s="180" t="s">
        <v>7</v>
      </c>
      <c r="BV136" s="181" t="s">
        <v>7</v>
      </c>
      <c r="BW136" s="183" t="s">
        <v>7</v>
      </c>
      <c r="BX136" s="180" t="s">
        <v>7</v>
      </c>
      <c r="BY136" s="183" t="s">
        <v>7</v>
      </c>
      <c r="BZ136" s="185"/>
      <c r="CA136" s="186"/>
      <c r="CB136" s="187"/>
      <c r="CC136" s="187"/>
      <c r="CD136" s="187" t="n">
        <f aca="false">CC136-CB136</f>
        <v>0</v>
      </c>
      <c r="CE136" s="188"/>
      <c r="CF136" s="186"/>
      <c r="CG136" s="188"/>
      <c r="CH136" s="263"/>
      <c r="CI136" s="180"/>
      <c r="CJ136" s="181" t="s">
        <v>7</v>
      </c>
      <c r="CK136" s="181" t="s">
        <v>7</v>
      </c>
      <c r="CL136" s="181" t="s">
        <v>7</v>
      </c>
      <c r="CM136" s="183"/>
      <c r="CN136" s="180"/>
      <c r="CO136" s="183"/>
      <c r="CX136" s="211"/>
      <c r="CY136" s="208"/>
      <c r="CZ136" s="208"/>
      <c r="DA136" s="208"/>
      <c r="DB136" s="208"/>
      <c r="DC136" s="208"/>
      <c r="DD136" s="208"/>
      <c r="DE136" s="208"/>
      <c r="DF136" s="208"/>
      <c r="DG136" s="208"/>
      <c r="DH136" s="208"/>
      <c r="DI136" s="208"/>
      <c r="DJ136" s="208"/>
      <c r="DK136" s="208"/>
      <c r="DL136" s="208"/>
      <c r="DM136" s="208"/>
      <c r="DN136" s="208"/>
      <c r="DO136" s="208"/>
      <c r="DP136" s="208"/>
      <c r="DQ136" s="208"/>
      <c r="DR136" s="208"/>
      <c r="DS136" s="208"/>
      <c r="DT136" s="208"/>
      <c r="DU136" s="208"/>
      <c r="DV136" s="208"/>
      <c r="DW136" s="208"/>
      <c r="DX136" s="208"/>
      <c r="DY136" s="208"/>
      <c r="DZ136" s="208"/>
      <c r="EA136" s="208"/>
      <c r="EB136" s="208"/>
      <c r="EC136" s="208"/>
      <c r="ED136" s="208"/>
      <c r="EE136" s="208"/>
      <c r="EF136" s="208"/>
      <c r="EG136" s="208"/>
      <c r="EH136" s="208"/>
      <c r="EI136" s="208"/>
      <c r="EJ136" s="208"/>
      <c r="EK136" s="208"/>
      <c r="EL136" s="208"/>
      <c r="EM136" s="208"/>
      <c r="EN136" s="208"/>
      <c r="EO136" s="208"/>
      <c r="EP136" s="208"/>
      <c r="EQ136" s="208"/>
      <c r="ER136" s="208"/>
      <c r="ES136" s="208"/>
      <c r="ET136" s="208"/>
      <c r="EU136" s="208"/>
      <c r="EV136" s="208"/>
      <c r="EW136" s="208"/>
      <c r="EX136" s="208"/>
      <c r="EY136" s="208"/>
      <c r="EZ136" s="208"/>
      <c r="FA136" s="208"/>
      <c r="FB136" s="208"/>
      <c r="FC136" s="208"/>
      <c r="FD136" s="208"/>
      <c r="FE136" s="208"/>
      <c r="FF136" s="208"/>
      <c r="FG136" s="208"/>
      <c r="FH136" s="208"/>
      <c r="FI136" s="208"/>
      <c r="FJ136" s="208"/>
      <c r="FK136" s="208"/>
      <c r="FL136" s="208"/>
      <c r="FM136" s="208"/>
      <c r="FN136" s="208"/>
      <c r="FO136" s="208"/>
      <c r="FP136" s="208"/>
      <c r="FQ136" s="208"/>
      <c r="FR136" s="208"/>
      <c r="FS136" s="208"/>
      <c r="FT136" s="208"/>
      <c r="FU136" s="208"/>
      <c r="FV136" s="208"/>
      <c r="FW136" s="208"/>
      <c r="FX136" s="208"/>
      <c r="FY136" s="208"/>
      <c r="FZ136" s="208"/>
      <c r="GA136" s="208"/>
      <c r="GB136" s="208"/>
      <c r="GC136" s="208"/>
      <c r="GD136" s="208"/>
      <c r="GE136" s="208"/>
      <c r="GF136" s="208"/>
      <c r="GG136" s="208"/>
      <c r="GH136" s="208"/>
      <c r="GI136" s="208"/>
      <c r="GJ136" s="208"/>
      <c r="GK136" s="208"/>
      <c r="GL136" s="208"/>
      <c r="GM136" s="208"/>
      <c r="GN136" s="208"/>
      <c r="GO136" s="208"/>
      <c r="GP136" s="208"/>
      <c r="GQ136" s="208"/>
      <c r="GR136" s="208"/>
      <c r="GS136" s="208"/>
      <c r="GT136" s="208"/>
      <c r="GU136" s="208"/>
      <c r="GV136" s="208"/>
      <c r="GW136" s="208"/>
      <c r="GX136" s="208"/>
      <c r="GY136" s="208"/>
      <c r="GZ136" s="208"/>
      <c r="HA136" s="208"/>
      <c r="HB136" s="208"/>
      <c r="HC136" s="208"/>
      <c r="HD136" s="208"/>
      <c r="HE136" s="208"/>
      <c r="HF136" s="208"/>
      <c r="HG136" s="208"/>
      <c r="HH136" s="208"/>
      <c r="HI136" s="208"/>
      <c r="HJ136" s="208"/>
      <c r="HK136" s="208"/>
      <c r="HL136" s="208"/>
      <c r="HM136" s="208"/>
      <c r="HN136" s="208"/>
      <c r="HO136" s="208"/>
      <c r="HP136" s="208"/>
      <c r="HQ136" s="208"/>
      <c r="HR136" s="208"/>
      <c r="HS136" s="208"/>
      <c r="HT136" s="208"/>
      <c r="HU136" s="208"/>
      <c r="HV136" s="208"/>
      <c r="HW136" s="208"/>
      <c r="HX136" s="208"/>
      <c r="HY136" s="208"/>
      <c r="HZ136" s="208"/>
      <c r="IA136" s="208"/>
      <c r="IB136" s="208"/>
      <c r="IC136" s="208"/>
      <c r="ID136" s="208"/>
      <c r="IE136" s="208"/>
      <c r="IF136" s="208"/>
      <c r="IG136" s="208"/>
      <c r="IH136" s="208"/>
      <c r="II136" s="208"/>
      <c r="IJ136" s="208"/>
      <c r="IK136" s="208"/>
      <c r="IL136" s="208"/>
      <c r="IM136" s="208"/>
      <c r="IN136" s="208"/>
      <c r="IO136" s="208"/>
      <c r="IP136" s="208"/>
      <c r="IQ136" s="208"/>
      <c r="IR136" s="208"/>
      <c r="IS136" s="208"/>
      <c r="IT136" s="208"/>
      <c r="IU136" s="208"/>
      <c r="IV136" s="208"/>
      <c r="IW136" s="208"/>
      <c r="IX136" s="208"/>
      <c r="IY136" s="208"/>
      <c r="IZ136" s="208"/>
      <c r="JA136" s="208"/>
      <c r="JB136" s="208"/>
      <c r="JC136" s="208"/>
      <c r="JD136" s="208"/>
      <c r="JE136" s="208"/>
      <c r="JF136" s="208"/>
      <c r="JG136" s="208"/>
      <c r="JH136" s="208"/>
      <c r="JI136" s="208"/>
      <c r="JJ136" s="208"/>
      <c r="JK136" s="208"/>
      <c r="JL136" s="208"/>
      <c r="JM136" s="208"/>
      <c r="JN136" s="208"/>
      <c r="JO136" s="208"/>
      <c r="JP136" s="208"/>
      <c r="JQ136" s="208"/>
      <c r="JR136" s="208"/>
      <c r="JS136" s="208"/>
      <c r="JT136" s="208"/>
      <c r="JU136" s="208"/>
      <c r="JV136" s="208"/>
      <c r="JW136" s="208"/>
      <c r="JX136" s="208"/>
      <c r="JY136" s="208"/>
      <c r="JZ136" s="208"/>
      <c r="KA136" s="208"/>
      <c r="KB136" s="208"/>
      <c r="AKU136" s="26"/>
      <c r="AKV136" s="26"/>
      <c r="AKW136" s="26"/>
      <c r="AKX136" s="26"/>
      <c r="AKY136" s="26"/>
      <c r="AKZ136" s="26"/>
      <c r="ALA136" s="26"/>
      <c r="ALB136" s="26"/>
      <c r="ALC136" s="26"/>
      <c r="ALD136" s="26"/>
      <c r="ALE136" s="26"/>
      <c r="ALF136" s="26"/>
      <c r="ALG136" s="26"/>
      <c r="ALH136" s="26"/>
      <c r="ALI136" s="26"/>
      <c r="ALJ136" s="26"/>
      <c r="ALK136" s="26"/>
      <c r="ALL136" s="26"/>
      <c r="ALM136" s="26"/>
      <c r="ALN136" s="26"/>
      <c r="ALO136" s="26"/>
      <c r="ALP136" s="26"/>
      <c r="ALQ136" s="26"/>
      <c r="ALR136" s="26"/>
      <c r="ALS136" s="26"/>
      <c r="ALT136" s="26"/>
      <c r="ALU136" s="26"/>
      <c r="ALV136" s="26"/>
      <c r="ALW136" s="26"/>
      <c r="ALX136" s="26"/>
      <c r="ALY136" s="26"/>
      <c r="ALZ136" s="26"/>
      <c r="AMA136" s="26"/>
      <c r="AMB136" s="26"/>
      <c r="AMC136" s="26"/>
      <c r="AMD136" s="26"/>
      <c r="AME136" s="26"/>
      <c r="AMF136" s="26"/>
      <c r="AMG136" s="26"/>
      <c r="AMH136" s="26"/>
      <c r="AMI136" s="26"/>
    </row>
    <row r="137" s="207" customFormat="true" ht="14.1" hidden="true" customHeight="true" outlineLevel="0" collapsed="false">
      <c r="A137" s="176" t="s">
        <v>419</v>
      </c>
      <c r="B137" s="176" t="s">
        <v>101</v>
      </c>
      <c r="C137" s="176" t="s">
        <v>328</v>
      </c>
      <c r="D137" s="177" t="n">
        <v>2005</v>
      </c>
      <c r="E137" s="177" t="n">
        <f aca="true">YEAR(TODAY())-D137</f>
        <v>20</v>
      </c>
      <c r="F137" s="177" t="s">
        <v>42</v>
      </c>
      <c r="G137" s="177" t="s">
        <v>63</v>
      </c>
      <c r="H137" s="265"/>
      <c r="I137" s="110"/>
      <c r="J137" s="110"/>
      <c r="K137" s="111" t="n">
        <f aca="false">IF(COUNT(M137:V137)&lt;7,W137,LARGE(M137:V137,1)+LARGE(M137:V137,2)+LARGE(M137:V137,3)+LARGE(M137:V137,4)+LARGE(M137:V137,5)+LARGE(M137:V137,6)+LARGE(M137:V137,7))</f>
        <v>0</v>
      </c>
      <c r="L137" s="111"/>
      <c r="M137" s="178"/>
      <c r="N137" s="178" t="n">
        <v>0</v>
      </c>
      <c r="O137" s="178" t="n">
        <v>0</v>
      </c>
      <c r="P137" s="178"/>
      <c r="Q137" s="178"/>
      <c r="R137" s="178"/>
      <c r="S137" s="178"/>
      <c r="T137" s="178" t="str">
        <f aca="false">BY137</f>
        <v> </v>
      </c>
      <c r="U137" s="178" t="n">
        <f aca="false">CG137</f>
        <v>0</v>
      </c>
      <c r="V137" s="178"/>
      <c r="W137" s="262" t="n">
        <f aca="false">SUM(M137:V137)</f>
        <v>0</v>
      </c>
      <c r="X137" s="115" t="s">
        <v>7</v>
      </c>
      <c r="Y137" s="111" t="s">
        <v>7</v>
      </c>
      <c r="Z137" s="113" t="s">
        <v>7</v>
      </c>
      <c r="AA137" s="113" t="s">
        <v>7</v>
      </c>
      <c r="AB137" s="113" t="e">
        <f aca="false">AA137-Z137</f>
        <v>#VALUE!</v>
      </c>
      <c r="AC137" s="4" t="s">
        <v>7</v>
      </c>
      <c r="AD137" s="111" t="s">
        <v>7</v>
      </c>
      <c r="AE137" s="4" t="s">
        <v>7</v>
      </c>
      <c r="AF137" s="184" t="s">
        <v>7</v>
      </c>
      <c r="AG137" s="180" t="s">
        <v>7</v>
      </c>
      <c r="AH137" s="181" t="s">
        <v>7</v>
      </c>
      <c r="AI137" s="181" t="s">
        <v>7</v>
      </c>
      <c r="AJ137" s="182" t="s">
        <v>7</v>
      </c>
      <c r="AK137" s="183" t="s">
        <v>7</v>
      </c>
      <c r="AL137" s="180" t="s">
        <v>7</v>
      </c>
      <c r="AM137" s="183" t="s">
        <v>7</v>
      </c>
      <c r="AN137" s="115" t="s">
        <v>7</v>
      </c>
      <c r="AO137" s="111" t="s">
        <v>7</v>
      </c>
      <c r="AP137" s="113" t="s">
        <v>7</v>
      </c>
      <c r="AQ137" s="113" t="s">
        <v>7</v>
      </c>
      <c r="AR137" s="113" t="s">
        <v>7</v>
      </c>
      <c r="AS137" s="4" t="s">
        <v>7</v>
      </c>
      <c r="AT137" s="111" t="s">
        <v>7</v>
      </c>
      <c r="AU137" s="4" t="s">
        <v>7</v>
      </c>
      <c r="AV137" s="184" t="s">
        <v>7</v>
      </c>
      <c r="AW137" s="180" t="s">
        <v>7</v>
      </c>
      <c r="AX137" s="181" t="s">
        <v>7</v>
      </c>
      <c r="AY137" s="181" t="s">
        <v>7</v>
      </c>
      <c r="AZ137" s="182" t="s">
        <v>7</v>
      </c>
      <c r="BA137" s="183" t="s">
        <v>7</v>
      </c>
      <c r="BB137" s="180" t="s">
        <v>7</v>
      </c>
      <c r="BC137" s="183" t="s">
        <v>7</v>
      </c>
      <c r="BD137" s="115" t="s">
        <v>7</v>
      </c>
      <c r="BE137" s="111" t="s">
        <v>7</v>
      </c>
      <c r="BF137" s="113" t="s">
        <v>7</v>
      </c>
      <c r="BG137" s="113" t="s">
        <v>7</v>
      </c>
      <c r="BH137" s="113" t="s">
        <v>7</v>
      </c>
      <c r="BI137" s="4" t="s">
        <v>7</v>
      </c>
      <c r="BJ137" s="111" t="s">
        <v>7</v>
      </c>
      <c r="BK137" s="4" t="s">
        <v>7</v>
      </c>
      <c r="BL137" s="185" t="s">
        <v>7</v>
      </c>
      <c r="BM137" s="186" t="s">
        <v>15</v>
      </c>
      <c r="BN137" s="187" t="s">
        <v>7</v>
      </c>
      <c r="BO137" s="187" t="s">
        <v>7</v>
      </c>
      <c r="BP137" s="187" t="s">
        <v>7</v>
      </c>
      <c r="BQ137" s="188" t="s">
        <v>7</v>
      </c>
      <c r="BR137" s="186" t="s">
        <v>7</v>
      </c>
      <c r="BS137" s="188" t="s">
        <v>7</v>
      </c>
      <c r="BT137" s="263" t="s">
        <v>7</v>
      </c>
      <c r="BU137" s="180" t="s">
        <v>7</v>
      </c>
      <c r="BV137" s="181" t="s">
        <v>7</v>
      </c>
      <c r="BW137" s="183" t="s">
        <v>7</v>
      </c>
      <c r="BX137" s="180" t="s">
        <v>7</v>
      </c>
      <c r="BY137" s="183" t="s">
        <v>7</v>
      </c>
      <c r="BZ137" s="185"/>
      <c r="CA137" s="186"/>
      <c r="CB137" s="187"/>
      <c r="CC137" s="187"/>
      <c r="CD137" s="187" t="n">
        <f aca="false">CC137-CB137</f>
        <v>0</v>
      </c>
      <c r="CE137" s="188"/>
      <c r="CF137" s="186"/>
      <c r="CG137" s="188"/>
      <c r="CH137" s="263"/>
      <c r="CI137" s="180"/>
      <c r="CJ137" s="181" t="s">
        <v>7</v>
      </c>
      <c r="CK137" s="181" t="s">
        <v>7</v>
      </c>
      <c r="CL137" s="181" t="s">
        <v>7</v>
      </c>
      <c r="CM137" s="183"/>
      <c r="CN137" s="180"/>
      <c r="CO137" s="183"/>
      <c r="CX137" s="211"/>
      <c r="CY137" s="208"/>
      <c r="CZ137" s="208"/>
      <c r="DA137" s="208"/>
      <c r="DB137" s="208"/>
      <c r="DC137" s="208"/>
      <c r="DD137" s="208"/>
      <c r="DE137" s="208"/>
      <c r="DF137" s="208"/>
      <c r="DG137" s="208"/>
      <c r="DH137" s="208"/>
      <c r="DI137" s="208"/>
      <c r="DJ137" s="208"/>
      <c r="DK137" s="208"/>
      <c r="DL137" s="208"/>
      <c r="DM137" s="208"/>
      <c r="DN137" s="208"/>
      <c r="DO137" s="208"/>
      <c r="DP137" s="208"/>
      <c r="DQ137" s="208"/>
      <c r="DR137" s="208"/>
      <c r="DS137" s="208"/>
      <c r="DT137" s="208"/>
      <c r="DU137" s="208"/>
      <c r="DV137" s="208"/>
      <c r="DW137" s="208"/>
      <c r="DX137" s="208"/>
      <c r="DY137" s="208"/>
      <c r="DZ137" s="208"/>
      <c r="EA137" s="208"/>
      <c r="EB137" s="208"/>
      <c r="EC137" s="208"/>
      <c r="ED137" s="208"/>
      <c r="EE137" s="208"/>
      <c r="EF137" s="208"/>
      <c r="EG137" s="208"/>
      <c r="EH137" s="208"/>
      <c r="EI137" s="208"/>
      <c r="EJ137" s="208"/>
      <c r="EK137" s="208"/>
      <c r="EL137" s="208"/>
      <c r="EM137" s="208"/>
      <c r="EN137" s="208"/>
      <c r="EO137" s="208"/>
      <c r="EP137" s="208"/>
      <c r="EQ137" s="208"/>
      <c r="ER137" s="208"/>
      <c r="ES137" s="208"/>
      <c r="ET137" s="208"/>
      <c r="EU137" s="208"/>
      <c r="EV137" s="208"/>
      <c r="EW137" s="208"/>
      <c r="EX137" s="208"/>
      <c r="EY137" s="208"/>
      <c r="EZ137" s="208"/>
      <c r="FA137" s="208"/>
      <c r="FB137" s="208"/>
      <c r="FC137" s="208"/>
      <c r="FD137" s="208"/>
      <c r="FE137" s="208"/>
      <c r="FF137" s="208"/>
      <c r="FG137" s="208"/>
      <c r="FH137" s="208"/>
      <c r="FI137" s="208"/>
      <c r="FJ137" s="208"/>
      <c r="FK137" s="208"/>
      <c r="FL137" s="208"/>
      <c r="FM137" s="208"/>
      <c r="FN137" s="208"/>
      <c r="FO137" s="208"/>
      <c r="FP137" s="208"/>
      <c r="FQ137" s="208"/>
      <c r="FR137" s="208"/>
      <c r="FS137" s="208"/>
      <c r="FT137" s="208"/>
      <c r="FU137" s="208"/>
      <c r="FV137" s="208"/>
      <c r="FW137" s="208"/>
      <c r="FX137" s="208"/>
      <c r="FY137" s="208"/>
      <c r="FZ137" s="208"/>
      <c r="GA137" s="208"/>
      <c r="GB137" s="208"/>
      <c r="GC137" s="208"/>
      <c r="GD137" s="208"/>
      <c r="GE137" s="208"/>
      <c r="GF137" s="208"/>
      <c r="GG137" s="208"/>
      <c r="GH137" s="208"/>
      <c r="GI137" s="208"/>
      <c r="GJ137" s="208"/>
      <c r="GK137" s="208"/>
      <c r="GL137" s="208"/>
      <c r="GM137" s="208"/>
      <c r="GN137" s="208"/>
      <c r="GO137" s="208"/>
      <c r="GP137" s="208"/>
      <c r="GQ137" s="208"/>
      <c r="GR137" s="208"/>
      <c r="GS137" s="208"/>
      <c r="GT137" s="208"/>
      <c r="GU137" s="208"/>
      <c r="GV137" s="208"/>
      <c r="GW137" s="208"/>
      <c r="GX137" s="208"/>
      <c r="GY137" s="208"/>
      <c r="GZ137" s="208"/>
      <c r="HA137" s="208"/>
      <c r="HB137" s="208"/>
      <c r="HC137" s="208"/>
      <c r="HD137" s="208"/>
      <c r="HE137" s="208"/>
      <c r="HF137" s="208"/>
      <c r="HG137" s="208"/>
      <c r="HH137" s="208"/>
      <c r="HI137" s="208"/>
      <c r="HJ137" s="208"/>
      <c r="HK137" s="208"/>
      <c r="HL137" s="208"/>
      <c r="HM137" s="208"/>
      <c r="HN137" s="208"/>
      <c r="HO137" s="208"/>
      <c r="HP137" s="208"/>
      <c r="HQ137" s="208"/>
      <c r="HR137" s="208"/>
      <c r="HS137" s="208"/>
      <c r="HT137" s="208"/>
      <c r="HU137" s="208"/>
      <c r="HV137" s="208"/>
      <c r="HW137" s="208"/>
      <c r="HX137" s="208"/>
      <c r="HY137" s="208"/>
      <c r="HZ137" s="208"/>
      <c r="IA137" s="208"/>
      <c r="IB137" s="208"/>
      <c r="IC137" s="208"/>
      <c r="ID137" s="208"/>
      <c r="IE137" s="208"/>
      <c r="IF137" s="208"/>
      <c r="IG137" s="208"/>
      <c r="IH137" s="208"/>
      <c r="II137" s="208"/>
      <c r="IJ137" s="208"/>
      <c r="IK137" s="208"/>
      <c r="IL137" s="208"/>
      <c r="IM137" s="208"/>
      <c r="IN137" s="208"/>
      <c r="IO137" s="208"/>
      <c r="IP137" s="208"/>
      <c r="IQ137" s="208"/>
      <c r="IR137" s="208"/>
      <c r="IS137" s="208"/>
      <c r="IT137" s="208"/>
      <c r="IU137" s="208"/>
      <c r="IV137" s="208"/>
      <c r="IW137" s="208"/>
      <c r="IX137" s="208"/>
      <c r="IY137" s="208"/>
      <c r="IZ137" s="208"/>
      <c r="JA137" s="208"/>
      <c r="JB137" s="208"/>
      <c r="JC137" s="208"/>
      <c r="JD137" s="208"/>
      <c r="JE137" s="208"/>
      <c r="JF137" s="208"/>
      <c r="JG137" s="208"/>
      <c r="JH137" s="208"/>
      <c r="JI137" s="208"/>
      <c r="JJ137" s="208"/>
      <c r="JK137" s="208"/>
      <c r="JL137" s="208"/>
      <c r="JM137" s="208"/>
      <c r="JN137" s="208"/>
      <c r="JO137" s="208"/>
      <c r="JP137" s="208"/>
      <c r="JQ137" s="208"/>
      <c r="JR137" s="208"/>
      <c r="JS137" s="208"/>
      <c r="JT137" s="208"/>
      <c r="JU137" s="208"/>
      <c r="JV137" s="208"/>
      <c r="JW137" s="208"/>
      <c r="JX137" s="208"/>
      <c r="JY137" s="208"/>
      <c r="JZ137" s="208"/>
      <c r="KA137" s="208"/>
      <c r="KB137" s="208"/>
      <c r="AKU137" s="26"/>
      <c r="AKV137" s="26"/>
      <c r="AKW137" s="26"/>
      <c r="AKX137" s="26"/>
      <c r="AKY137" s="26"/>
      <c r="AKZ137" s="26"/>
      <c r="ALA137" s="26"/>
      <c r="ALB137" s="26"/>
      <c r="ALC137" s="26"/>
      <c r="ALD137" s="26"/>
      <c r="ALE137" s="26"/>
      <c r="ALF137" s="26"/>
      <c r="ALG137" s="26"/>
      <c r="ALH137" s="26"/>
      <c r="ALI137" s="26"/>
      <c r="ALJ137" s="26"/>
      <c r="ALK137" s="26"/>
      <c r="ALL137" s="26"/>
      <c r="ALM137" s="26"/>
      <c r="ALN137" s="26"/>
      <c r="ALO137" s="26"/>
      <c r="ALP137" s="26"/>
      <c r="ALQ137" s="26"/>
      <c r="ALR137" s="26"/>
      <c r="ALS137" s="26"/>
      <c r="ALT137" s="26"/>
      <c r="ALU137" s="26"/>
      <c r="ALV137" s="26"/>
      <c r="ALW137" s="26"/>
      <c r="ALX137" s="26"/>
      <c r="ALY137" s="26"/>
      <c r="ALZ137" s="26"/>
      <c r="AMA137" s="26"/>
      <c r="AMB137" s="26"/>
      <c r="AMC137" s="26"/>
      <c r="AMD137" s="26"/>
      <c r="AME137" s="26"/>
      <c r="AMF137" s="26"/>
      <c r="AMG137" s="26"/>
      <c r="AMH137" s="26"/>
      <c r="AMI137" s="26"/>
    </row>
    <row r="138" s="207" customFormat="true" ht="14.1" hidden="true" customHeight="true" outlineLevel="0" collapsed="false">
      <c r="A138" s="176" t="s">
        <v>174</v>
      </c>
      <c r="B138" s="176" t="s">
        <v>175</v>
      </c>
      <c r="C138" s="176" t="s">
        <v>69</v>
      </c>
      <c r="D138" s="177" t="n">
        <v>1979</v>
      </c>
      <c r="E138" s="177" t="n">
        <f aca="true">YEAR(TODAY())-D138</f>
        <v>46</v>
      </c>
      <c r="F138" s="177" t="s">
        <v>42</v>
      </c>
      <c r="G138" s="177" t="s">
        <v>54</v>
      </c>
      <c r="H138" s="265"/>
      <c r="I138" s="110"/>
      <c r="J138" s="110"/>
      <c r="K138" s="111" t="n">
        <f aca="false">IF(COUNT(M138:V138)&lt;7,W138,LARGE(M138:V138,1)+LARGE(M138:V138,2)+LARGE(M138:V138,3)+LARGE(M138:V138,4)+LARGE(M138:V138,5)+LARGE(M138:V138,6)+LARGE(M138:V138,7))</f>
        <v>0</v>
      </c>
      <c r="L138" s="111"/>
      <c r="M138" s="178"/>
      <c r="N138" s="178" t="n">
        <v>0</v>
      </c>
      <c r="O138" s="178" t="n">
        <v>0</v>
      </c>
      <c r="P138" s="178"/>
      <c r="Q138" s="178"/>
      <c r="R138" s="178"/>
      <c r="S138" s="178" t="str">
        <f aca="false">BS138</f>
        <v> </v>
      </c>
      <c r="T138" s="178" t="str">
        <f aca="false">BY138</f>
        <v> </v>
      </c>
      <c r="U138" s="178" t="n">
        <f aca="false">CG138</f>
        <v>0</v>
      </c>
      <c r="V138" s="178" t="str">
        <f aca="false">CO138</f>
        <v> </v>
      </c>
      <c r="W138" s="262" t="n">
        <f aca="false">SUM(M138:V138)</f>
        <v>0</v>
      </c>
      <c r="X138" s="115" t="s">
        <v>7</v>
      </c>
      <c r="Y138" s="111" t="s">
        <v>7</v>
      </c>
      <c r="Z138" s="113" t="s">
        <v>7</v>
      </c>
      <c r="AA138" s="113" t="s">
        <v>7</v>
      </c>
      <c r="AB138" s="113" t="e">
        <f aca="false">AA138-Z138</f>
        <v>#VALUE!</v>
      </c>
      <c r="AC138" s="4" t="s">
        <v>7</v>
      </c>
      <c r="AD138" s="111" t="s">
        <v>7</v>
      </c>
      <c r="AE138" s="4" t="s">
        <v>7</v>
      </c>
      <c r="AF138" s="184" t="s">
        <v>7</v>
      </c>
      <c r="AG138" s="180" t="s">
        <v>7</v>
      </c>
      <c r="AH138" s="181" t="s">
        <v>7</v>
      </c>
      <c r="AI138" s="181" t="s">
        <v>7</v>
      </c>
      <c r="AJ138" s="182" t="s">
        <v>7</v>
      </c>
      <c r="AK138" s="183" t="s">
        <v>7</v>
      </c>
      <c r="AL138" s="180" t="s">
        <v>7</v>
      </c>
      <c r="AM138" s="183" t="s">
        <v>7</v>
      </c>
      <c r="AN138" s="115" t="s">
        <v>7</v>
      </c>
      <c r="AO138" s="111" t="s">
        <v>7</v>
      </c>
      <c r="AP138" s="113" t="s">
        <v>7</v>
      </c>
      <c r="AQ138" s="113" t="s">
        <v>7</v>
      </c>
      <c r="AR138" s="113" t="s">
        <v>7</v>
      </c>
      <c r="AS138" s="4" t="s">
        <v>7</v>
      </c>
      <c r="AT138" s="111" t="s">
        <v>7</v>
      </c>
      <c r="AU138" s="4" t="s">
        <v>7</v>
      </c>
      <c r="AV138" s="184" t="s">
        <v>7</v>
      </c>
      <c r="AW138" s="180" t="s">
        <v>7</v>
      </c>
      <c r="AX138" s="181" t="s">
        <v>7</v>
      </c>
      <c r="AY138" s="181" t="s">
        <v>7</v>
      </c>
      <c r="AZ138" s="182" t="s">
        <v>7</v>
      </c>
      <c r="BA138" s="183" t="s">
        <v>7</v>
      </c>
      <c r="BB138" s="180" t="s">
        <v>7</v>
      </c>
      <c r="BC138" s="183" t="s">
        <v>7</v>
      </c>
      <c r="BD138" s="115" t="s">
        <v>7</v>
      </c>
      <c r="BE138" s="111" t="s">
        <v>7</v>
      </c>
      <c r="BF138" s="113" t="s">
        <v>7</v>
      </c>
      <c r="BG138" s="113" t="s">
        <v>7</v>
      </c>
      <c r="BH138" s="113" t="s">
        <v>7</v>
      </c>
      <c r="BI138" s="4" t="s">
        <v>7</v>
      </c>
      <c r="BJ138" s="111" t="s">
        <v>7</v>
      </c>
      <c r="BK138" s="4" t="s">
        <v>7</v>
      </c>
      <c r="BL138" s="185" t="s">
        <v>7</v>
      </c>
      <c r="BM138" s="186" t="n">
        <v>29</v>
      </c>
      <c r="BN138" s="187" t="n">
        <v>0.728472222222222</v>
      </c>
      <c r="BO138" s="187" t="n">
        <v>0.74005787037037</v>
      </c>
      <c r="BP138" s="187" t="n">
        <f aca="false">BO138-BN138</f>
        <v>0.0115856481481481</v>
      </c>
      <c r="BQ138" s="188" t="n">
        <v>9</v>
      </c>
      <c r="BR138" s="186" t="n">
        <v>4</v>
      </c>
      <c r="BS138" s="188" t="s">
        <v>7</v>
      </c>
      <c r="BT138" s="263" t="s">
        <v>7</v>
      </c>
      <c r="BU138" s="180" t="s">
        <v>7</v>
      </c>
      <c r="BV138" s="181" t="s">
        <v>7</v>
      </c>
      <c r="BW138" s="183" t="s">
        <v>7</v>
      </c>
      <c r="BX138" s="180" t="s">
        <v>7</v>
      </c>
      <c r="BY138" s="183" t="s">
        <v>7</v>
      </c>
      <c r="BZ138" s="185"/>
      <c r="CA138" s="186" t="n">
        <v>19</v>
      </c>
      <c r="CB138" s="187" t="n">
        <v>0.429861111111111</v>
      </c>
      <c r="CC138" s="187" t="n">
        <v>0.442048611111111</v>
      </c>
      <c r="CD138" s="187" t="n">
        <f aca="false">CC138-CB138</f>
        <v>0.0121875</v>
      </c>
      <c r="CE138" s="188" t="n">
        <v>9</v>
      </c>
      <c r="CF138" s="186" t="n">
        <v>3</v>
      </c>
      <c r="CG138" s="188"/>
      <c r="CH138" s="263"/>
      <c r="CI138" s="180" t="n">
        <v>23</v>
      </c>
      <c r="CJ138" s="181" t="n">
        <v>0.724305555555556</v>
      </c>
      <c r="CK138" s="181" t="n">
        <v>0.740671296296296</v>
      </c>
      <c r="CL138" s="181" t="n">
        <f aca="false">CK138-CJ138</f>
        <v>0.0163657407407407</v>
      </c>
      <c r="CM138" s="183" t="n">
        <v>6</v>
      </c>
      <c r="CN138" s="180" t="n">
        <v>2</v>
      </c>
      <c r="CO138" s="183" t="s">
        <v>7</v>
      </c>
      <c r="CX138" s="211"/>
      <c r="CY138" s="208"/>
      <c r="CZ138" s="208"/>
      <c r="DA138" s="208"/>
      <c r="DB138" s="208"/>
      <c r="DC138" s="208"/>
      <c r="DD138" s="208"/>
      <c r="DE138" s="208"/>
      <c r="DF138" s="208"/>
      <c r="DG138" s="208"/>
      <c r="DH138" s="208"/>
      <c r="DI138" s="208"/>
      <c r="DJ138" s="208"/>
      <c r="DK138" s="208"/>
      <c r="DL138" s="208"/>
      <c r="DM138" s="208"/>
      <c r="DN138" s="208"/>
      <c r="DO138" s="208"/>
      <c r="DP138" s="208"/>
      <c r="DQ138" s="208"/>
      <c r="DR138" s="208"/>
      <c r="DS138" s="208"/>
      <c r="DT138" s="208"/>
      <c r="DU138" s="208"/>
      <c r="DV138" s="208"/>
      <c r="DW138" s="208"/>
      <c r="DX138" s="208"/>
      <c r="DY138" s="208"/>
      <c r="DZ138" s="208"/>
      <c r="EA138" s="208"/>
      <c r="EB138" s="208"/>
      <c r="EC138" s="208"/>
      <c r="ED138" s="208"/>
      <c r="EE138" s="208"/>
      <c r="EF138" s="208"/>
      <c r="EG138" s="208"/>
      <c r="EH138" s="208"/>
      <c r="EI138" s="208"/>
      <c r="EJ138" s="208"/>
      <c r="EK138" s="208"/>
      <c r="EL138" s="208"/>
      <c r="EM138" s="208"/>
      <c r="EN138" s="208"/>
      <c r="EO138" s="208"/>
      <c r="EP138" s="208"/>
      <c r="EQ138" s="208"/>
      <c r="ER138" s="208"/>
      <c r="ES138" s="208"/>
      <c r="ET138" s="208"/>
      <c r="EU138" s="208"/>
      <c r="EV138" s="208"/>
      <c r="EW138" s="208"/>
      <c r="EX138" s="208"/>
      <c r="EY138" s="208"/>
      <c r="EZ138" s="208"/>
      <c r="FA138" s="208"/>
      <c r="FB138" s="208"/>
      <c r="FC138" s="208"/>
      <c r="FD138" s="208"/>
      <c r="FE138" s="208"/>
      <c r="FF138" s="208"/>
      <c r="FG138" s="208"/>
      <c r="FH138" s="208"/>
      <c r="FI138" s="208"/>
      <c r="FJ138" s="208"/>
      <c r="FK138" s="208"/>
      <c r="FL138" s="208"/>
      <c r="FM138" s="208"/>
      <c r="FN138" s="208"/>
      <c r="FO138" s="208"/>
      <c r="FP138" s="208"/>
      <c r="FQ138" s="208"/>
      <c r="FR138" s="208"/>
      <c r="FS138" s="208"/>
      <c r="FT138" s="208"/>
      <c r="FU138" s="208"/>
      <c r="FV138" s="208"/>
      <c r="FW138" s="208"/>
      <c r="FX138" s="208"/>
      <c r="FY138" s="208"/>
      <c r="FZ138" s="208"/>
      <c r="GA138" s="208"/>
      <c r="GB138" s="208"/>
      <c r="GC138" s="208"/>
      <c r="GD138" s="208"/>
      <c r="GE138" s="208"/>
      <c r="GF138" s="208"/>
      <c r="GG138" s="208"/>
      <c r="GH138" s="208"/>
      <c r="GI138" s="208"/>
      <c r="GJ138" s="208"/>
      <c r="GK138" s="208"/>
      <c r="GL138" s="208"/>
      <c r="GM138" s="208"/>
      <c r="GN138" s="208"/>
      <c r="GO138" s="208"/>
      <c r="GP138" s="208"/>
      <c r="GQ138" s="208"/>
      <c r="GR138" s="208"/>
      <c r="GS138" s="208"/>
      <c r="GT138" s="208"/>
      <c r="GU138" s="208"/>
      <c r="GV138" s="208"/>
      <c r="GW138" s="208"/>
      <c r="GX138" s="208"/>
      <c r="GY138" s="208"/>
      <c r="GZ138" s="208"/>
      <c r="HA138" s="208"/>
      <c r="HB138" s="208"/>
      <c r="HC138" s="208"/>
      <c r="HD138" s="208"/>
      <c r="HE138" s="208"/>
      <c r="HF138" s="208"/>
      <c r="HG138" s="208"/>
      <c r="HH138" s="208"/>
      <c r="HI138" s="208"/>
      <c r="HJ138" s="208"/>
      <c r="HK138" s="208"/>
      <c r="HL138" s="208"/>
      <c r="HM138" s="208"/>
      <c r="HN138" s="208"/>
      <c r="HO138" s="208"/>
      <c r="HP138" s="208"/>
      <c r="HQ138" s="208"/>
      <c r="HR138" s="208"/>
      <c r="HS138" s="208"/>
      <c r="HT138" s="208"/>
      <c r="HU138" s="208"/>
      <c r="HV138" s="208"/>
      <c r="HW138" s="208"/>
      <c r="HX138" s="208"/>
      <c r="HY138" s="208"/>
      <c r="HZ138" s="208"/>
      <c r="IA138" s="208"/>
      <c r="IB138" s="208"/>
      <c r="IC138" s="208"/>
      <c r="ID138" s="208"/>
      <c r="IE138" s="208"/>
      <c r="IF138" s="208"/>
      <c r="IG138" s="208"/>
      <c r="IH138" s="208"/>
      <c r="II138" s="208"/>
      <c r="IJ138" s="208"/>
      <c r="IK138" s="208"/>
      <c r="IL138" s="208"/>
      <c r="IM138" s="208"/>
      <c r="IN138" s="208"/>
      <c r="IO138" s="208"/>
      <c r="IP138" s="208"/>
      <c r="IQ138" s="208"/>
      <c r="IR138" s="208"/>
      <c r="IS138" s="208"/>
      <c r="IT138" s="208"/>
      <c r="IU138" s="208"/>
      <c r="IV138" s="208"/>
      <c r="IW138" s="208"/>
      <c r="IX138" s="208"/>
      <c r="IY138" s="208"/>
      <c r="IZ138" s="208"/>
      <c r="JA138" s="208"/>
      <c r="JB138" s="208"/>
      <c r="JC138" s="208"/>
      <c r="JD138" s="208"/>
      <c r="JE138" s="208"/>
      <c r="JF138" s="208"/>
      <c r="JG138" s="208"/>
      <c r="JH138" s="208"/>
      <c r="JI138" s="208"/>
      <c r="JJ138" s="208"/>
      <c r="JK138" s="208"/>
      <c r="JL138" s="208"/>
      <c r="JM138" s="208"/>
      <c r="JN138" s="208"/>
      <c r="JO138" s="208"/>
      <c r="JP138" s="208"/>
      <c r="JQ138" s="208"/>
      <c r="JR138" s="208"/>
      <c r="JS138" s="208"/>
      <c r="JT138" s="208"/>
      <c r="JU138" s="208"/>
      <c r="JV138" s="208"/>
      <c r="JW138" s="208"/>
      <c r="JX138" s="208"/>
      <c r="JY138" s="208"/>
      <c r="JZ138" s="208"/>
      <c r="KA138" s="208"/>
      <c r="KB138" s="208"/>
      <c r="AKU138" s="26"/>
      <c r="AKV138" s="26"/>
      <c r="AKW138" s="26"/>
      <c r="AKX138" s="26"/>
      <c r="AKY138" s="26"/>
      <c r="AKZ138" s="26"/>
      <c r="ALA138" s="26"/>
      <c r="ALB138" s="26"/>
      <c r="ALC138" s="26"/>
      <c r="ALD138" s="26"/>
      <c r="ALE138" s="26"/>
      <c r="ALF138" s="26"/>
      <c r="ALG138" s="26"/>
      <c r="ALH138" s="26"/>
      <c r="ALI138" s="26"/>
      <c r="ALJ138" s="26"/>
      <c r="ALK138" s="26"/>
      <c r="ALL138" s="26"/>
      <c r="ALM138" s="26"/>
      <c r="ALN138" s="26"/>
      <c r="ALO138" s="26"/>
      <c r="ALP138" s="26"/>
      <c r="ALQ138" s="26"/>
      <c r="ALR138" s="26"/>
      <c r="ALS138" s="26"/>
      <c r="ALT138" s="26"/>
      <c r="ALU138" s="26"/>
      <c r="ALV138" s="26"/>
      <c r="ALW138" s="26"/>
      <c r="ALX138" s="26"/>
      <c r="ALY138" s="26"/>
      <c r="ALZ138" s="26"/>
      <c r="AMA138" s="26"/>
      <c r="AMB138" s="26"/>
      <c r="AMC138" s="26"/>
      <c r="AMD138" s="26"/>
      <c r="AME138" s="26"/>
      <c r="AMF138" s="26"/>
      <c r="AMG138" s="26"/>
      <c r="AMH138" s="26"/>
      <c r="AMI138" s="26"/>
    </row>
    <row r="139" s="207" customFormat="true" ht="14.1" hidden="true" customHeight="true" outlineLevel="0" collapsed="false">
      <c r="A139" s="176" t="s">
        <v>421</v>
      </c>
      <c r="B139" s="176" t="s">
        <v>84</v>
      </c>
      <c r="C139" s="176" t="s">
        <v>422</v>
      </c>
      <c r="D139" s="177" t="n">
        <v>1973</v>
      </c>
      <c r="E139" s="177" t="n">
        <f aca="true">YEAR(TODAY())-D139</f>
        <v>52</v>
      </c>
      <c r="F139" s="177" t="s">
        <v>42</v>
      </c>
      <c r="G139" s="177" t="s">
        <v>76</v>
      </c>
      <c r="H139" s="265"/>
      <c r="I139" s="110"/>
      <c r="J139" s="110"/>
      <c r="K139" s="111" t="n">
        <f aca="false">IF(COUNT(M139:V139)&lt;7,W139,LARGE(M139:V139,1)+LARGE(M139:V139,2)+LARGE(M139:V139,3)+LARGE(M139:V139,4)+LARGE(M139:V139,5)+LARGE(M139:V139,6)+LARGE(M139:V139,7))</f>
        <v>0</v>
      </c>
      <c r="L139" s="111"/>
      <c r="M139" s="178"/>
      <c r="N139" s="178" t="n">
        <v>0</v>
      </c>
      <c r="O139" s="178" t="n">
        <v>0</v>
      </c>
      <c r="P139" s="178"/>
      <c r="Q139" s="178"/>
      <c r="R139" s="178"/>
      <c r="S139" s="178"/>
      <c r="T139" s="178" t="str">
        <f aca="false">BY139</f>
        <v> </v>
      </c>
      <c r="U139" s="178" t="n">
        <f aca="false">CG139</f>
        <v>0</v>
      </c>
      <c r="V139" s="178"/>
      <c r="W139" s="262" t="n">
        <f aca="false">SUM(M139:V139)</f>
        <v>0</v>
      </c>
      <c r="X139" s="115" t="s">
        <v>7</v>
      </c>
      <c r="Y139" s="111" t="s">
        <v>7</v>
      </c>
      <c r="Z139" s="113" t="s">
        <v>7</v>
      </c>
      <c r="AA139" s="113" t="s">
        <v>7</v>
      </c>
      <c r="AB139" s="113" t="e">
        <f aca="false">AA139-Z139</f>
        <v>#VALUE!</v>
      </c>
      <c r="AC139" s="4" t="s">
        <v>7</v>
      </c>
      <c r="AD139" s="111" t="s">
        <v>7</v>
      </c>
      <c r="AE139" s="4" t="s">
        <v>7</v>
      </c>
      <c r="AF139" s="184" t="s">
        <v>7</v>
      </c>
      <c r="AG139" s="180" t="s">
        <v>7</v>
      </c>
      <c r="AH139" s="181" t="s">
        <v>7</v>
      </c>
      <c r="AI139" s="181" t="s">
        <v>7</v>
      </c>
      <c r="AJ139" s="182" t="s">
        <v>7</v>
      </c>
      <c r="AK139" s="183" t="s">
        <v>7</v>
      </c>
      <c r="AL139" s="180" t="s">
        <v>7</v>
      </c>
      <c r="AM139" s="183" t="s">
        <v>7</v>
      </c>
      <c r="AN139" s="115" t="s">
        <v>7</v>
      </c>
      <c r="AO139" s="111" t="s">
        <v>7</v>
      </c>
      <c r="AP139" s="113" t="s">
        <v>7</v>
      </c>
      <c r="AQ139" s="113" t="s">
        <v>7</v>
      </c>
      <c r="AR139" s="113" t="s">
        <v>7</v>
      </c>
      <c r="AS139" s="4" t="s">
        <v>7</v>
      </c>
      <c r="AT139" s="111" t="s">
        <v>7</v>
      </c>
      <c r="AU139" s="4" t="s">
        <v>7</v>
      </c>
      <c r="AV139" s="184" t="s">
        <v>7</v>
      </c>
      <c r="AW139" s="180" t="s">
        <v>7</v>
      </c>
      <c r="AX139" s="181" t="s">
        <v>7</v>
      </c>
      <c r="AY139" s="181" t="s">
        <v>7</v>
      </c>
      <c r="AZ139" s="182" t="s">
        <v>7</v>
      </c>
      <c r="BA139" s="183" t="s">
        <v>7</v>
      </c>
      <c r="BB139" s="180" t="s">
        <v>7</v>
      </c>
      <c r="BC139" s="183" t="s">
        <v>7</v>
      </c>
      <c r="BD139" s="115" t="s">
        <v>7</v>
      </c>
      <c r="BE139" s="111" t="s">
        <v>7</v>
      </c>
      <c r="BF139" s="113" t="s">
        <v>7</v>
      </c>
      <c r="BG139" s="113" t="s">
        <v>7</v>
      </c>
      <c r="BH139" s="113" t="s">
        <v>7</v>
      </c>
      <c r="BI139" s="4" t="s">
        <v>7</v>
      </c>
      <c r="BJ139" s="111" t="s">
        <v>7</v>
      </c>
      <c r="BK139" s="4" t="s">
        <v>7</v>
      </c>
      <c r="BL139" s="185" t="s">
        <v>7</v>
      </c>
      <c r="BM139" s="186" t="s">
        <v>15</v>
      </c>
      <c r="BN139" s="187" t="s">
        <v>7</v>
      </c>
      <c r="BO139" s="187" t="s">
        <v>7</v>
      </c>
      <c r="BP139" s="187" t="s">
        <v>7</v>
      </c>
      <c r="BQ139" s="188" t="s">
        <v>7</v>
      </c>
      <c r="BR139" s="186" t="s">
        <v>7</v>
      </c>
      <c r="BS139" s="188" t="s">
        <v>7</v>
      </c>
      <c r="BT139" s="263" t="s">
        <v>7</v>
      </c>
      <c r="BU139" s="180" t="s">
        <v>7</v>
      </c>
      <c r="BV139" s="181" t="s">
        <v>7</v>
      </c>
      <c r="BW139" s="183" t="s">
        <v>7</v>
      </c>
      <c r="BX139" s="180" t="s">
        <v>7</v>
      </c>
      <c r="BY139" s="183" t="s">
        <v>7</v>
      </c>
      <c r="BZ139" s="185"/>
      <c r="CA139" s="186"/>
      <c r="CB139" s="187"/>
      <c r="CC139" s="187"/>
      <c r="CD139" s="187" t="n">
        <f aca="false">CC139-CB139</f>
        <v>0</v>
      </c>
      <c r="CE139" s="188"/>
      <c r="CF139" s="186"/>
      <c r="CG139" s="188"/>
      <c r="CH139" s="263"/>
      <c r="CI139" s="180"/>
      <c r="CJ139" s="181" t="s">
        <v>7</v>
      </c>
      <c r="CK139" s="181" t="s">
        <v>7</v>
      </c>
      <c r="CL139" s="181" t="s">
        <v>7</v>
      </c>
      <c r="CM139" s="183"/>
      <c r="CN139" s="180"/>
      <c r="CO139" s="183"/>
      <c r="CX139" s="211"/>
      <c r="CY139" s="208"/>
      <c r="CZ139" s="208"/>
      <c r="DA139" s="208"/>
      <c r="DB139" s="208"/>
      <c r="DC139" s="208"/>
      <c r="DD139" s="208"/>
      <c r="DE139" s="208"/>
      <c r="DF139" s="208"/>
      <c r="DG139" s="208"/>
      <c r="DH139" s="208"/>
      <c r="DI139" s="208"/>
      <c r="DJ139" s="208"/>
      <c r="DK139" s="208"/>
      <c r="DL139" s="208"/>
      <c r="DM139" s="208"/>
      <c r="DN139" s="208"/>
      <c r="DO139" s="208"/>
      <c r="DP139" s="208"/>
      <c r="DQ139" s="208"/>
      <c r="DR139" s="208"/>
      <c r="DS139" s="208"/>
      <c r="DT139" s="208"/>
      <c r="DU139" s="208"/>
      <c r="DV139" s="208"/>
      <c r="DW139" s="208"/>
      <c r="DX139" s="208"/>
      <c r="DY139" s="208"/>
      <c r="DZ139" s="208"/>
      <c r="EA139" s="208"/>
      <c r="EB139" s="208"/>
      <c r="EC139" s="208"/>
      <c r="ED139" s="208"/>
      <c r="EE139" s="208"/>
      <c r="EF139" s="208"/>
      <c r="EG139" s="208"/>
      <c r="EH139" s="208"/>
      <c r="EI139" s="208"/>
      <c r="EJ139" s="208"/>
      <c r="EK139" s="208"/>
      <c r="EL139" s="208"/>
      <c r="EM139" s="208"/>
      <c r="EN139" s="208"/>
      <c r="EO139" s="208"/>
      <c r="EP139" s="208"/>
      <c r="EQ139" s="208"/>
      <c r="ER139" s="208"/>
      <c r="ES139" s="208"/>
      <c r="ET139" s="208"/>
      <c r="EU139" s="208"/>
      <c r="EV139" s="208"/>
      <c r="EW139" s="208"/>
      <c r="EX139" s="208"/>
      <c r="EY139" s="208"/>
      <c r="EZ139" s="208"/>
      <c r="FA139" s="208"/>
      <c r="FB139" s="208"/>
      <c r="FC139" s="208"/>
      <c r="FD139" s="208"/>
      <c r="FE139" s="208"/>
      <c r="FF139" s="208"/>
      <c r="FG139" s="208"/>
      <c r="FH139" s="208"/>
      <c r="FI139" s="208"/>
      <c r="FJ139" s="208"/>
      <c r="FK139" s="208"/>
      <c r="FL139" s="208"/>
      <c r="FM139" s="208"/>
      <c r="FN139" s="208"/>
      <c r="FO139" s="208"/>
      <c r="FP139" s="208"/>
      <c r="FQ139" s="208"/>
      <c r="FR139" s="208"/>
      <c r="FS139" s="208"/>
      <c r="FT139" s="208"/>
      <c r="FU139" s="208"/>
      <c r="FV139" s="208"/>
      <c r="FW139" s="208"/>
      <c r="FX139" s="208"/>
      <c r="FY139" s="208"/>
      <c r="FZ139" s="208"/>
      <c r="GA139" s="208"/>
      <c r="GB139" s="208"/>
      <c r="GC139" s="208"/>
      <c r="GD139" s="208"/>
      <c r="GE139" s="208"/>
      <c r="GF139" s="208"/>
      <c r="GG139" s="208"/>
      <c r="GH139" s="208"/>
      <c r="GI139" s="208"/>
      <c r="GJ139" s="208"/>
      <c r="GK139" s="208"/>
      <c r="GL139" s="208"/>
      <c r="GM139" s="208"/>
      <c r="GN139" s="208"/>
      <c r="GO139" s="208"/>
      <c r="GP139" s="208"/>
      <c r="GQ139" s="208"/>
      <c r="GR139" s="208"/>
      <c r="GS139" s="208"/>
      <c r="GT139" s="208"/>
      <c r="GU139" s="208"/>
      <c r="GV139" s="208"/>
      <c r="GW139" s="208"/>
      <c r="GX139" s="208"/>
      <c r="GY139" s="208"/>
      <c r="GZ139" s="208"/>
      <c r="HA139" s="208"/>
      <c r="HB139" s="208"/>
      <c r="HC139" s="208"/>
      <c r="HD139" s="208"/>
      <c r="HE139" s="208"/>
      <c r="HF139" s="208"/>
      <c r="HG139" s="208"/>
      <c r="HH139" s="208"/>
      <c r="HI139" s="208"/>
      <c r="HJ139" s="208"/>
      <c r="HK139" s="208"/>
      <c r="HL139" s="208"/>
      <c r="HM139" s="208"/>
      <c r="HN139" s="208"/>
      <c r="HO139" s="208"/>
      <c r="HP139" s="208"/>
      <c r="HQ139" s="208"/>
      <c r="HR139" s="208"/>
      <c r="HS139" s="208"/>
      <c r="HT139" s="208"/>
      <c r="HU139" s="208"/>
      <c r="HV139" s="208"/>
      <c r="HW139" s="208"/>
      <c r="HX139" s="208"/>
      <c r="HY139" s="208"/>
      <c r="HZ139" s="208"/>
      <c r="IA139" s="208"/>
      <c r="IB139" s="208"/>
      <c r="IC139" s="208"/>
      <c r="ID139" s="208"/>
      <c r="IE139" s="208"/>
      <c r="IF139" s="208"/>
      <c r="IG139" s="208"/>
      <c r="IH139" s="208"/>
      <c r="II139" s="208"/>
      <c r="IJ139" s="208"/>
      <c r="IK139" s="208"/>
      <c r="IL139" s="208"/>
      <c r="IM139" s="208"/>
      <c r="IN139" s="208"/>
      <c r="IO139" s="208"/>
      <c r="IP139" s="208"/>
      <c r="IQ139" s="208"/>
      <c r="IR139" s="208"/>
      <c r="IS139" s="208"/>
      <c r="IT139" s="208"/>
      <c r="IU139" s="208"/>
      <c r="IV139" s="208"/>
      <c r="IW139" s="208"/>
      <c r="IX139" s="208"/>
      <c r="IY139" s="208"/>
      <c r="IZ139" s="208"/>
      <c r="JA139" s="208"/>
      <c r="JB139" s="208"/>
      <c r="JC139" s="208"/>
      <c r="JD139" s="208"/>
      <c r="JE139" s="208"/>
      <c r="JF139" s="208"/>
      <c r="JG139" s="208"/>
      <c r="JH139" s="208"/>
      <c r="JI139" s="208"/>
      <c r="JJ139" s="208"/>
      <c r="JK139" s="208"/>
      <c r="JL139" s="208"/>
      <c r="JM139" s="208"/>
      <c r="JN139" s="208"/>
      <c r="JO139" s="208"/>
      <c r="JP139" s="208"/>
      <c r="JQ139" s="208"/>
      <c r="JR139" s="208"/>
      <c r="JS139" s="208"/>
      <c r="JT139" s="208"/>
      <c r="JU139" s="208"/>
      <c r="JV139" s="208"/>
      <c r="JW139" s="208"/>
      <c r="JX139" s="208"/>
      <c r="JY139" s="208"/>
      <c r="JZ139" s="208"/>
      <c r="KA139" s="208"/>
      <c r="KB139" s="208"/>
      <c r="AKU139" s="26"/>
      <c r="AKV139" s="26"/>
      <c r="AKW139" s="26"/>
      <c r="AKX139" s="26"/>
      <c r="AKY139" s="26"/>
      <c r="AKZ139" s="26"/>
      <c r="ALA139" s="26"/>
      <c r="ALB139" s="26"/>
      <c r="ALC139" s="26"/>
      <c r="ALD139" s="26"/>
      <c r="ALE139" s="26"/>
      <c r="ALF139" s="26"/>
      <c r="ALG139" s="26"/>
      <c r="ALH139" s="26"/>
      <c r="ALI139" s="26"/>
      <c r="ALJ139" s="26"/>
      <c r="ALK139" s="26"/>
      <c r="ALL139" s="26"/>
      <c r="ALM139" s="26"/>
      <c r="ALN139" s="26"/>
      <c r="ALO139" s="26"/>
      <c r="ALP139" s="26"/>
      <c r="ALQ139" s="26"/>
      <c r="ALR139" s="26"/>
      <c r="ALS139" s="26"/>
      <c r="ALT139" s="26"/>
      <c r="ALU139" s="26"/>
      <c r="ALV139" s="26"/>
      <c r="ALW139" s="26"/>
      <c r="ALX139" s="26"/>
      <c r="ALY139" s="26"/>
      <c r="ALZ139" s="26"/>
      <c r="AMA139" s="26"/>
      <c r="AMB139" s="26"/>
      <c r="AMC139" s="26"/>
      <c r="AMD139" s="26"/>
      <c r="AME139" s="26"/>
      <c r="AMF139" s="26"/>
      <c r="AMG139" s="26"/>
      <c r="AMH139" s="26"/>
      <c r="AMI139" s="26"/>
    </row>
    <row r="140" s="207" customFormat="true" ht="14.1" hidden="true" customHeight="true" outlineLevel="0" collapsed="false">
      <c r="A140" s="176" t="s">
        <v>423</v>
      </c>
      <c r="B140" s="176" t="s">
        <v>90</v>
      </c>
      <c r="C140" s="176" t="s">
        <v>424</v>
      </c>
      <c r="D140" s="177" t="n">
        <v>1972</v>
      </c>
      <c r="E140" s="177" t="n">
        <f aca="true">YEAR(TODAY())-D140</f>
        <v>53</v>
      </c>
      <c r="F140" s="177" t="s">
        <v>42</v>
      </c>
      <c r="G140" s="177" t="s">
        <v>76</v>
      </c>
      <c r="H140" s="265"/>
      <c r="I140" s="110"/>
      <c r="J140" s="110"/>
      <c r="K140" s="111" t="n">
        <f aca="false">IF(COUNT(M140:V140)&lt;7,W140,LARGE(M140:V140,1)+LARGE(M140:V140,2)+LARGE(M140:V140,3)+LARGE(M140:V140,4)+LARGE(M140:V140,5)+LARGE(M140:V140,6)+LARGE(M140:V140,7))</f>
        <v>0</v>
      </c>
      <c r="L140" s="111"/>
      <c r="M140" s="178"/>
      <c r="N140" s="178" t="n">
        <v>0</v>
      </c>
      <c r="O140" s="178" t="n">
        <v>0</v>
      </c>
      <c r="P140" s="178"/>
      <c r="Q140" s="178"/>
      <c r="R140" s="178"/>
      <c r="S140" s="178"/>
      <c r="T140" s="178" t="str">
        <f aca="false">BY140</f>
        <v> </v>
      </c>
      <c r="U140" s="178" t="n">
        <f aca="false">CG140</f>
        <v>0</v>
      </c>
      <c r="V140" s="178"/>
      <c r="W140" s="262" t="n">
        <f aca="false">SUM(M140:V140)</f>
        <v>0</v>
      </c>
      <c r="X140" s="115" t="s">
        <v>7</v>
      </c>
      <c r="Y140" s="111" t="s">
        <v>7</v>
      </c>
      <c r="Z140" s="113" t="s">
        <v>7</v>
      </c>
      <c r="AA140" s="113" t="s">
        <v>7</v>
      </c>
      <c r="AB140" s="113" t="e">
        <f aca="false">AA140-Z140</f>
        <v>#VALUE!</v>
      </c>
      <c r="AC140" s="4" t="s">
        <v>7</v>
      </c>
      <c r="AD140" s="111" t="s">
        <v>7</v>
      </c>
      <c r="AE140" s="4" t="s">
        <v>7</v>
      </c>
      <c r="AF140" s="184" t="s">
        <v>7</v>
      </c>
      <c r="AG140" s="180" t="s">
        <v>7</v>
      </c>
      <c r="AH140" s="181" t="s">
        <v>7</v>
      </c>
      <c r="AI140" s="181" t="s">
        <v>7</v>
      </c>
      <c r="AJ140" s="182" t="s">
        <v>7</v>
      </c>
      <c r="AK140" s="183" t="s">
        <v>7</v>
      </c>
      <c r="AL140" s="180" t="s">
        <v>7</v>
      </c>
      <c r="AM140" s="183" t="s">
        <v>7</v>
      </c>
      <c r="AN140" s="115" t="s">
        <v>7</v>
      </c>
      <c r="AO140" s="111" t="s">
        <v>7</v>
      </c>
      <c r="AP140" s="113" t="s">
        <v>7</v>
      </c>
      <c r="AQ140" s="113" t="s">
        <v>7</v>
      </c>
      <c r="AR140" s="113" t="s">
        <v>7</v>
      </c>
      <c r="AS140" s="4" t="s">
        <v>7</v>
      </c>
      <c r="AT140" s="111" t="s">
        <v>7</v>
      </c>
      <c r="AU140" s="4" t="s">
        <v>7</v>
      </c>
      <c r="AV140" s="184" t="s">
        <v>7</v>
      </c>
      <c r="AW140" s="180" t="s">
        <v>7</v>
      </c>
      <c r="AX140" s="181" t="s">
        <v>7</v>
      </c>
      <c r="AY140" s="181" t="s">
        <v>7</v>
      </c>
      <c r="AZ140" s="182" t="s">
        <v>7</v>
      </c>
      <c r="BA140" s="183" t="s">
        <v>7</v>
      </c>
      <c r="BB140" s="180" t="s">
        <v>7</v>
      </c>
      <c r="BC140" s="183" t="s">
        <v>7</v>
      </c>
      <c r="BD140" s="115" t="s">
        <v>7</v>
      </c>
      <c r="BE140" s="111" t="s">
        <v>7</v>
      </c>
      <c r="BF140" s="113" t="s">
        <v>7</v>
      </c>
      <c r="BG140" s="113" t="s">
        <v>7</v>
      </c>
      <c r="BH140" s="113" t="s">
        <v>7</v>
      </c>
      <c r="BI140" s="4" t="s">
        <v>7</v>
      </c>
      <c r="BJ140" s="111" t="s">
        <v>7</v>
      </c>
      <c r="BK140" s="4" t="s">
        <v>7</v>
      </c>
      <c r="BL140" s="185" t="s">
        <v>7</v>
      </c>
      <c r="BM140" s="186" t="s">
        <v>15</v>
      </c>
      <c r="BN140" s="187" t="s">
        <v>7</v>
      </c>
      <c r="BO140" s="187" t="s">
        <v>7</v>
      </c>
      <c r="BP140" s="187" t="s">
        <v>7</v>
      </c>
      <c r="BQ140" s="188" t="s">
        <v>7</v>
      </c>
      <c r="BR140" s="186" t="s">
        <v>7</v>
      </c>
      <c r="BS140" s="188" t="s">
        <v>7</v>
      </c>
      <c r="BT140" s="263" t="s">
        <v>7</v>
      </c>
      <c r="BU140" s="180" t="s">
        <v>7</v>
      </c>
      <c r="BV140" s="181" t="s">
        <v>7</v>
      </c>
      <c r="BW140" s="183" t="s">
        <v>7</v>
      </c>
      <c r="BX140" s="180" t="s">
        <v>7</v>
      </c>
      <c r="BY140" s="183" t="s">
        <v>7</v>
      </c>
      <c r="BZ140" s="185"/>
      <c r="CA140" s="186"/>
      <c r="CB140" s="187"/>
      <c r="CC140" s="187"/>
      <c r="CD140" s="187" t="n">
        <f aca="false">CC140-CB140</f>
        <v>0</v>
      </c>
      <c r="CE140" s="188"/>
      <c r="CF140" s="186"/>
      <c r="CG140" s="188"/>
      <c r="CH140" s="263"/>
      <c r="CI140" s="180"/>
      <c r="CJ140" s="181" t="s">
        <v>7</v>
      </c>
      <c r="CK140" s="181" t="s">
        <v>7</v>
      </c>
      <c r="CL140" s="181" t="s">
        <v>7</v>
      </c>
      <c r="CM140" s="183"/>
      <c r="CN140" s="180"/>
      <c r="CO140" s="183"/>
      <c r="CX140" s="211"/>
      <c r="CY140" s="208"/>
      <c r="CZ140" s="208"/>
      <c r="DA140" s="208"/>
      <c r="DB140" s="208"/>
      <c r="DC140" s="208"/>
      <c r="DD140" s="208"/>
      <c r="DE140" s="208"/>
      <c r="DF140" s="208"/>
      <c r="DG140" s="208"/>
      <c r="DH140" s="208"/>
      <c r="DI140" s="208"/>
      <c r="DJ140" s="208"/>
      <c r="DK140" s="208"/>
      <c r="DL140" s="208"/>
      <c r="DM140" s="208"/>
      <c r="DN140" s="208"/>
      <c r="DO140" s="208"/>
      <c r="DP140" s="208"/>
      <c r="DQ140" s="208"/>
      <c r="DR140" s="208"/>
      <c r="DS140" s="208"/>
      <c r="DT140" s="208"/>
      <c r="DU140" s="208"/>
      <c r="DV140" s="208"/>
      <c r="DW140" s="208"/>
      <c r="DX140" s="208"/>
      <c r="DY140" s="208"/>
      <c r="DZ140" s="208"/>
      <c r="EA140" s="208"/>
      <c r="EB140" s="208"/>
      <c r="EC140" s="208"/>
      <c r="ED140" s="208"/>
      <c r="EE140" s="208"/>
      <c r="EF140" s="208"/>
      <c r="EG140" s="208"/>
      <c r="EH140" s="208"/>
      <c r="EI140" s="208"/>
      <c r="EJ140" s="208"/>
      <c r="EK140" s="208"/>
      <c r="EL140" s="208"/>
      <c r="EM140" s="208"/>
      <c r="EN140" s="208"/>
      <c r="EO140" s="208"/>
      <c r="EP140" s="208"/>
      <c r="EQ140" s="208"/>
      <c r="ER140" s="208"/>
      <c r="ES140" s="208"/>
      <c r="ET140" s="208"/>
      <c r="EU140" s="208"/>
      <c r="EV140" s="208"/>
      <c r="EW140" s="208"/>
      <c r="EX140" s="208"/>
      <c r="EY140" s="208"/>
      <c r="EZ140" s="208"/>
      <c r="FA140" s="208"/>
      <c r="FB140" s="208"/>
      <c r="FC140" s="208"/>
      <c r="FD140" s="208"/>
      <c r="FE140" s="208"/>
      <c r="FF140" s="208"/>
      <c r="FG140" s="208"/>
      <c r="FH140" s="208"/>
      <c r="FI140" s="208"/>
      <c r="FJ140" s="208"/>
      <c r="FK140" s="208"/>
      <c r="FL140" s="208"/>
      <c r="FM140" s="208"/>
      <c r="FN140" s="208"/>
      <c r="FO140" s="208"/>
      <c r="FP140" s="208"/>
      <c r="FQ140" s="208"/>
      <c r="FR140" s="208"/>
      <c r="FS140" s="208"/>
      <c r="FT140" s="208"/>
      <c r="FU140" s="208"/>
      <c r="FV140" s="208"/>
      <c r="FW140" s="208"/>
      <c r="FX140" s="208"/>
      <c r="FY140" s="208"/>
      <c r="FZ140" s="208"/>
      <c r="GA140" s="208"/>
      <c r="GB140" s="208"/>
      <c r="GC140" s="208"/>
      <c r="GD140" s="208"/>
      <c r="GE140" s="208"/>
      <c r="GF140" s="208"/>
      <c r="GG140" s="208"/>
      <c r="GH140" s="208"/>
      <c r="GI140" s="208"/>
      <c r="GJ140" s="208"/>
      <c r="GK140" s="208"/>
      <c r="GL140" s="208"/>
      <c r="GM140" s="208"/>
      <c r="GN140" s="208"/>
      <c r="GO140" s="208"/>
      <c r="GP140" s="208"/>
      <c r="GQ140" s="208"/>
      <c r="GR140" s="208"/>
      <c r="GS140" s="208"/>
      <c r="GT140" s="208"/>
      <c r="GU140" s="208"/>
      <c r="GV140" s="208"/>
      <c r="GW140" s="208"/>
      <c r="GX140" s="208"/>
      <c r="GY140" s="208"/>
      <c r="GZ140" s="208"/>
      <c r="HA140" s="208"/>
      <c r="HB140" s="208"/>
      <c r="HC140" s="208"/>
      <c r="HD140" s="208"/>
      <c r="HE140" s="208"/>
      <c r="HF140" s="208"/>
      <c r="HG140" s="208"/>
      <c r="HH140" s="208"/>
      <c r="HI140" s="208"/>
      <c r="HJ140" s="208"/>
      <c r="HK140" s="208"/>
      <c r="HL140" s="208"/>
      <c r="HM140" s="208"/>
      <c r="HN140" s="208"/>
      <c r="HO140" s="208"/>
      <c r="HP140" s="208"/>
      <c r="HQ140" s="208"/>
      <c r="HR140" s="208"/>
      <c r="HS140" s="208"/>
      <c r="HT140" s="208"/>
      <c r="HU140" s="208"/>
      <c r="HV140" s="208"/>
      <c r="HW140" s="208"/>
      <c r="HX140" s="208"/>
      <c r="HY140" s="208"/>
      <c r="HZ140" s="208"/>
      <c r="IA140" s="208"/>
      <c r="IB140" s="208"/>
      <c r="IC140" s="208"/>
      <c r="ID140" s="208"/>
      <c r="IE140" s="208"/>
      <c r="IF140" s="208"/>
      <c r="IG140" s="208"/>
      <c r="IH140" s="208"/>
      <c r="II140" s="208"/>
      <c r="IJ140" s="208"/>
      <c r="IK140" s="208"/>
      <c r="IL140" s="208"/>
      <c r="IM140" s="208"/>
      <c r="IN140" s="208"/>
      <c r="IO140" s="208"/>
      <c r="IP140" s="208"/>
      <c r="IQ140" s="208"/>
      <c r="IR140" s="208"/>
      <c r="IS140" s="208"/>
      <c r="IT140" s="208"/>
      <c r="IU140" s="208"/>
      <c r="IV140" s="208"/>
      <c r="IW140" s="208"/>
      <c r="IX140" s="208"/>
      <c r="IY140" s="208"/>
      <c r="IZ140" s="208"/>
      <c r="JA140" s="208"/>
      <c r="JB140" s="208"/>
      <c r="JC140" s="208"/>
      <c r="JD140" s="208"/>
      <c r="JE140" s="208"/>
      <c r="JF140" s="208"/>
      <c r="JG140" s="208"/>
      <c r="JH140" s="208"/>
      <c r="JI140" s="208"/>
      <c r="JJ140" s="208"/>
      <c r="JK140" s="208"/>
      <c r="JL140" s="208"/>
      <c r="JM140" s="208"/>
      <c r="JN140" s="208"/>
      <c r="JO140" s="208"/>
      <c r="JP140" s="208"/>
      <c r="JQ140" s="208"/>
      <c r="JR140" s="208"/>
      <c r="JS140" s="208"/>
      <c r="JT140" s="208"/>
      <c r="JU140" s="208"/>
      <c r="JV140" s="208"/>
      <c r="JW140" s="208"/>
      <c r="JX140" s="208"/>
      <c r="JY140" s="208"/>
      <c r="JZ140" s="208"/>
      <c r="KA140" s="208"/>
      <c r="KB140" s="208"/>
      <c r="AKU140" s="26"/>
      <c r="AKV140" s="26"/>
      <c r="AKW140" s="26"/>
      <c r="AKX140" s="26"/>
      <c r="AKY140" s="26"/>
      <c r="AKZ140" s="26"/>
      <c r="ALA140" s="26"/>
      <c r="ALB140" s="26"/>
      <c r="ALC140" s="26"/>
      <c r="ALD140" s="26"/>
      <c r="ALE140" s="26"/>
      <c r="ALF140" s="26"/>
      <c r="ALG140" s="26"/>
      <c r="ALH140" s="26"/>
      <c r="ALI140" s="26"/>
      <c r="ALJ140" s="26"/>
      <c r="ALK140" s="26"/>
      <c r="ALL140" s="26"/>
      <c r="ALM140" s="26"/>
      <c r="ALN140" s="26"/>
      <c r="ALO140" s="26"/>
      <c r="ALP140" s="26"/>
      <c r="ALQ140" s="26"/>
      <c r="ALR140" s="26"/>
      <c r="ALS140" s="26"/>
      <c r="ALT140" s="26"/>
      <c r="ALU140" s="26"/>
      <c r="ALV140" s="26"/>
      <c r="ALW140" s="26"/>
      <c r="ALX140" s="26"/>
      <c r="ALY140" s="26"/>
      <c r="ALZ140" s="26"/>
      <c r="AMA140" s="26"/>
      <c r="AMB140" s="26"/>
      <c r="AMC140" s="26"/>
      <c r="AMD140" s="26"/>
      <c r="AME140" s="26"/>
      <c r="AMF140" s="26"/>
      <c r="AMG140" s="26"/>
      <c r="AMH140" s="26"/>
      <c r="AMI140" s="26"/>
    </row>
    <row r="141" s="207" customFormat="true" ht="14.1" hidden="true" customHeight="true" outlineLevel="0" collapsed="false">
      <c r="A141" s="176" t="s">
        <v>425</v>
      </c>
      <c r="B141" s="176" t="s">
        <v>337</v>
      </c>
      <c r="C141" s="176" t="s">
        <v>7</v>
      </c>
      <c r="D141" s="177" t="n">
        <v>1983</v>
      </c>
      <c r="E141" s="177" t="n">
        <f aca="true">YEAR(TODAY())-D141</f>
        <v>42</v>
      </c>
      <c r="F141" s="177" t="s">
        <v>42</v>
      </c>
      <c r="G141" s="177" t="s">
        <v>54</v>
      </c>
      <c r="H141" s="265"/>
      <c r="I141" s="110"/>
      <c r="J141" s="110"/>
      <c r="K141" s="111" t="n">
        <f aca="false">IF(COUNT(M141:V141)&lt;7,W141,LARGE(M141:V141,1)+LARGE(M141:V141,2)+LARGE(M141:V141,3)+LARGE(M141:V141,4)+LARGE(M141:V141,5)+LARGE(M141:V141,6)+LARGE(M141:V141,7))</f>
        <v>0</v>
      </c>
      <c r="L141" s="111"/>
      <c r="M141" s="178"/>
      <c r="N141" s="178" t="n">
        <v>0</v>
      </c>
      <c r="O141" s="178" t="n">
        <v>0</v>
      </c>
      <c r="P141" s="178"/>
      <c r="Q141" s="178"/>
      <c r="R141" s="178"/>
      <c r="S141" s="178"/>
      <c r="T141" s="178" t="str">
        <f aca="false">BY141</f>
        <v> </v>
      </c>
      <c r="U141" s="178" t="n">
        <f aca="false">CG141</f>
        <v>0</v>
      </c>
      <c r="V141" s="178"/>
      <c r="W141" s="262" t="n">
        <f aca="false">SUM(M141:V141)</f>
        <v>0</v>
      </c>
      <c r="X141" s="115" t="s">
        <v>7</v>
      </c>
      <c r="Y141" s="111" t="s">
        <v>7</v>
      </c>
      <c r="Z141" s="113" t="s">
        <v>7</v>
      </c>
      <c r="AA141" s="113" t="s">
        <v>7</v>
      </c>
      <c r="AB141" s="113" t="e">
        <f aca="false">AA141-Z141</f>
        <v>#VALUE!</v>
      </c>
      <c r="AC141" s="4" t="s">
        <v>7</v>
      </c>
      <c r="AD141" s="111" t="s">
        <v>7</v>
      </c>
      <c r="AE141" s="4" t="s">
        <v>7</v>
      </c>
      <c r="AF141" s="184" t="s">
        <v>7</v>
      </c>
      <c r="AG141" s="180" t="s">
        <v>7</v>
      </c>
      <c r="AH141" s="181" t="s">
        <v>7</v>
      </c>
      <c r="AI141" s="181" t="s">
        <v>7</v>
      </c>
      <c r="AJ141" s="182" t="s">
        <v>7</v>
      </c>
      <c r="AK141" s="183" t="s">
        <v>7</v>
      </c>
      <c r="AL141" s="180" t="s">
        <v>7</v>
      </c>
      <c r="AM141" s="183" t="s">
        <v>7</v>
      </c>
      <c r="AN141" s="115" t="s">
        <v>7</v>
      </c>
      <c r="AO141" s="111" t="s">
        <v>7</v>
      </c>
      <c r="AP141" s="113" t="s">
        <v>7</v>
      </c>
      <c r="AQ141" s="113" t="s">
        <v>7</v>
      </c>
      <c r="AR141" s="113" t="s">
        <v>7</v>
      </c>
      <c r="AS141" s="4" t="s">
        <v>7</v>
      </c>
      <c r="AT141" s="111" t="s">
        <v>7</v>
      </c>
      <c r="AU141" s="4" t="s">
        <v>7</v>
      </c>
      <c r="AV141" s="184" t="s">
        <v>7</v>
      </c>
      <c r="AW141" s="180" t="s">
        <v>7</v>
      </c>
      <c r="AX141" s="181" t="s">
        <v>7</v>
      </c>
      <c r="AY141" s="181" t="s">
        <v>7</v>
      </c>
      <c r="AZ141" s="182" t="s">
        <v>7</v>
      </c>
      <c r="BA141" s="183" t="s">
        <v>7</v>
      </c>
      <c r="BB141" s="180" t="s">
        <v>7</v>
      </c>
      <c r="BC141" s="183" t="s">
        <v>7</v>
      </c>
      <c r="BD141" s="115" t="s">
        <v>7</v>
      </c>
      <c r="BE141" s="111" t="s">
        <v>7</v>
      </c>
      <c r="BF141" s="113" t="s">
        <v>7</v>
      </c>
      <c r="BG141" s="113" t="s">
        <v>7</v>
      </c>
      <c r="BH141" s="113" t="s">
        <v>7</v>
      </c>
      <c r="BI141" s="4" t="s">
        <v>7</v>
      </c>
      <c r="BJ141" s="111" t="s">
        <v>7</v>
      </c>
      <c r="BK141" s="4" t="s">
        <v>7</v>
      </c>
      <c r="BL141" s="185" t="s">
        <v>7</v>
      </c>
      <c r="BM141" s="186" t="s">
        <v>15</v>
      </c>
      <c r="BN141" s="187" t="s">
        <v>7</v>
      </c>
      <c r="BO141" s="187" t="s">
        <v>7</v>
      </c>
      <c r="BP141" s="187" t="s">
        <v>7</v>
      </c>
      <c r="BQ141" s="188" t="s">
        <v>7</v>
      </c>
      <c r="BR141" s="186" t="s">
        <v>7</v>
      </c>
      <c r="BS141" s="188" t="s">
        <v>7</v>
      </c>
      <c r="BT141" s="263" t="s">
        <v>7</v>
      </c>
      <c r="BU141" s="180" t="s">
        <v>7</v>
      </c>
      <c r="BV141" s="181" t="s">
        <v>7</v>
      </c>
      <c r="BW141" s="183" t="s">
        <v>7</v>
      </c>
      <c r="BX141" s="180" t="s">
        <v>7</v>
      </c>
      <c r="BY141" s="183" t="s">
        <v>7</v>
      </c>
      <c r="BZ141" s="185"/>
      <c r="CA141" s="186"/>
      <c r="CB141" s="187"/>
      <c r="CC141" s="187"/>
      <c r="CD141" s="187" t="n">
        <f aca="false">CC141-CB141</f>
        <v>0</v>
      </c>
      <c r="CE141" s="188"/>
      <c r="CF141" s="186"/>
      <c r="CG141" s="188"/>
      <c r="CH141" s="263"/>
      <c r="CI141" s="180"/>
      <c r="CJ141" s="181" t="s">
        <v>7</v>
      </c>
      <c r="CK141" s="181" t="s">
        <v>7</v>
      </c>
      <c r="CL141" s="181" t="s">
        <v>7</v>
      </c>
      <c r="CM141" s="183"/>
      <c r="CN141" s="180"/>
      <c r="CO141" s="183"/>
      <c r="CX141" s="211"/>
      <c r="CY141" s="208"/>
      <c r="CZ141" s="208"/>
      <c r="DA141" s="208"/>
      <c r="DB141" s="208"/>
      <c r="DC141" s="208"/>
      <c r="DD141" s="208"/>
      <c r="DE141" s="208"/>
      <c r="DF141" s="208"/>
      <c r="DG141" s="208"/>
      <c r="DH141" s="208"/>
      <c r="DI141" s="208"/>
      <c r="DJ141" s="208"/>
      <c r="DK141" s="208"/>
      <c r="DL141" s="208"/>
      <c r="DM141" s="208"/>
      <c r="DN141" s="208"/>
      <c r="DO141" s="208"/>
      <c r="DP141" s="208"/>
      <c r="DQ141" s="208"/>
      <c r="DR141" s="208"/>
      <c r="DS141" s="208"/>
      <c r="DT141" s="208"/>
      <c r="DU141" s="208"/>
      <c r="DV141" s="208"/>
      <c r="DW141" s="208"/>
      <c r="DX141" s="208"/>
      <c r="DY141" s="208"/>
      <c r="DZ141" s="208"/>
      <c r="EA141" s="208"/>
      <c r="EB141" s="208"/>
      <c r="EC141" s="208"/>
      <c r="ED141" s="208"/>
      <c r="EE141" s="208"/>
      <c r="EF141" s="208"/>
      <c r="EG141" s="208"/>
      <c r="EH141" s="208"/>
      <c r="EI141" s="208"/>
      <c r="EJ141" s="208"/>
      <c r="EK141" s="208"/>
      <c r="EL141" s="208"/>
      <c r="EM141" s="208"/>
      <c r="EN141" s="208"/>
      <c r="EO141" s="208"/>
      <c r="EP141" s="208"/>
      <c r="EQ141" s="208"/>
      <c r="ER141" s="208"/>
      <c r="ES141" s="208"/>
      <c r="ET141" s="208"/>
      <c r="EU141" s="208"/>
      <c r="EV141" s="208"/>
      <c r="EW141" s="208"/>
      <c r="EX141" s="208"/>
      <c r="EY141" s="208"/>
      <c r="EZ141" s="208"/>
      <c r="FA141" s="208"/>
      <c r="FB141" s="208"/>
      <c r="FC141" s="208"/>
      <c r="FD141" s="208"/>
      <c r="FE141" s="208"/>
      <c r="FF141" s="208"/>
      <c r="FG141" s="208"/>
      <c r="FH141" s="208"/>
      <c r="FI141" s="208"/>
      <c r="FJ141" s="208"/>
      <c r="FK141" s="208"/>
      <c r="FL141" s="208"/>
      <c r="FM141" s="208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08"/>
      <c r="GA141" s="208"/>
      <c r="GB141" s="208"/>
      <c r="GC141" s="208"/>
      <c r="GD141" s="208"/>
      <c r="GE141" s="208"/>
      <c r="GF141" s="208"/>
      <c r="GG141" s="208"/>
      <c r="GH141" s="208"/>
      <c r="GI141" s="208"/>
      <c r="GJ141" s="208"/>
      <c r="GK141" s="208"/>
      <c r="GL141" s="208"/>
      <c r="GM141" s="208"/>
      <c r="GN141" s="208"/>
      <c r="GO141" s="208"/>
      <c r="GP141" s="208"/>
      <c r="GQ141" s="208"/>
      <c r="GR141" s="208"/>
      <c r="GS141" s="208"/>
      <c r="GT141" s="208"/>
      <c r="GU141" s="208"/>
      <c r="GV141" s="208"/>
      <c r="GW141" s="208"/>
      <c r="GX141" s="208"/>
      <c r="GY141" s="208"/>
      <c r="GZ141" s="208"/>
      <c r="HA141" s="208"/>
      <c r="HB141" s="208"/>
      <c r="HC141" s="208"/>
      <c r="HD141" s="208"/>
      <c r="HE141" s="208"/>
      <c r="HF141" s="208"/>
      <c r="HG141" s="208"/>
      <c r="HH141" s="208"/>
      <c r="HI141" s="208"/>
      <c r="HJ141" s="208"/>
      <c r="HK141" s="208"/>
      <c r="HL141" s="208"/>
      <c r="HM141" s="208"/>
      <c r="HN141" s="208"/>
      <c r="HO141" s="208"/>
      <c r="HP141" s="208"/>
      <c r="HQ141" s="208"/>
      <c r="HR141" s="208"/>
      <c r="HS141" s="208"/>
      <c r="HT141" s="208"/>
      <c r="HU141" s="208"/>
      <c r="HV141" s="208"/>
      <c r="HW141" s="208"/>
      <c r="HX141" s="208"/>
      <c r="HY141" s="208"/>
      <c r="HZ141" s="208"/>
      <c r="IA141" s="208"/>
      <c r="IB141" s="208"/>
      <c r="IC141" s="208"/>
      <c r="ID141" s="208"/>
      <c r="IE141" s="208"/>
      <c r="IF141" s="208"/>
      <c r="IG141" s="208"/>
      <c r="IH141" s="208"/>
      <c r="II141" s="208"/>
      <c r="IJ141" s="208"/>
      <c r="IK141" s="208"/>
      <c r="IL141" s="208"/>
      <c r="IM141" s="208"/>
      <c r="IN141" s="208"/>
      <c r="IO141" s="208"/>
      <c r="IP141" s="208"/>
      <c r="IQ141" s="208"/>
      <c r="IR141" s="208"/>
      <c r="IS141" s="208"/>
      <c r="IT141" s="208"/>
      <c r="IU141" s="208"/>
      <c r="IV141" s="208"/>
      <c r="IW141" s="208"/>
      <c r="IX141" s="208"/>
      <c r="IY141" s="208"/>
      <c r="IZ141" s="208"/>
      <c r="JA141" s="208"/>
      <c r="JB141" s="208"/>
      <c r="JC141" s="208"/>
      <c r="JD141" s="208"/>
      <c r="JE141" s="208"/>
      <c r="JF141" s="208"/>
      <c r="JG141" s="208"/>
      <c r="JH141" s="208"/>
      <c r="JI141" s="208"/>
      <c r="JJ141" s="208"/>
      <c r="JK141" s="208"/>
      <c r="JL141" s="208"/>
      <c r="JM141" s="208"/>
      <c r="JN141" s="208"/>
      <c r="JO141" s="208"/>
      <c r="JP141" s="208"/>
      <c r="JQ141" s="208"/>
      <c r="JR141" s="208"/>
      <c r="JS141" s="208"/>
      <c r="JT141" s="208"/>
      <c r="JU141" s="208"/>
      <c r="JV141" s="208"/>
      <c r="JW141" s="208"/>
      <c r="JX141" s="208"/>
      <c r="JY141" s="208"/>
      <c r="JZ141" s="208"/>
      <c r="KA141" s="208"/>
      <c r="KB141" s="208"/>
      <c r="AKU141" s="26"/>
      <c r="AKV141" s="26"/>
      <c r="AKW141" s="26"/>
      <c r="AKX141" s="26"/>
      <c r="AKY141" s="26"/>
      <c r="AKZ141" s="26"/>
      <c r="ALA141" s="26"/>
      <c r="ALB141" s="26"/>
      <c r="ALC141" s="26"/>
      <c r="ALD141" s="26"/>
      <c r="ALE141" s="26"/>
      <c r="ALF141" s="26"/>
      <c r="ALG141" s="26"/>
      <c r="ALH141" s="26"/>
      <c r="ALI141" s="26"/>
      <c r="ALJ141" s="26"/>
      <c r="ALK141" s="26"/>
      <c r="ALL141" s="26"/>
      <c r="ALM141" s="26"/>
      <c r="ALN141" s="26"/>
      <c r="ALO141" s="26"/>
      <c r="ALP141" s="26"/>
      <c r="ALQ141" s="26"/>
      <c r="ALR141" s="26"/>
      <c r="ALS141" s="26"/>
      <c r="ALT141" s="26"/>
      <c r="ALU141" s="26"/>
      <c r="ALV141" s="26"/>
      <c r="ALW141" s="26"/>
      <c r="ALX141" s="26"/>
      <c r="ALY141" s="26"/>
      <c r="ALZ141" s="26"/>
      <c r="AMA141" s="26"/>
      <c r="AMB141" s="26"/>
      <c r="AMC141" s="26"/>
      <c r="AMD141" s="26"/>
      <c r="AME141" s="26"/>
      <c r="AMF141" s="26"/>
      <c r="AMG141" s="26"/>
      <c r="AMH141" s="26"/>
      <c r="AMI141" s="26"/>
    </row>
    <row r="142" s="207" customFormat="true" ht="14.1" hidden="true" customHeight="true" outlineLevel="0" collapsed="false">
      <c r="A142" s="176" t="s">
        <v>430</v>
      </c>
      <c r="B142" s="176" t="s">
        <v>101</v>
      </c>
      <c r="C142" s="176" t="s">
        <v>431</v>
      </c>
      <c r="D142" s="177" t="n">
        <v>1982</v>
      </c>
      <c r="E142" s="177" t="n">
        <f aca="true">YEAR(TODAY())-D142</f>
        <v>43</v>
      </c>
      <c r="F142" s="177" t="s">
        <v>42</v>
      </c>
      <c r="G142" s="177" t="s">
        <v>54</v>
      </c>
      <c r="H142" s="265"/>
      <c r="I142" s="110"/>
      <c r="J142" s="110"/>
      <c r="K142" s="111" t="n">
        <f aca="false">IF(COUNT(M142:V142)&lt;7,W142,LARGE(M142:V142,1)+LARGE(M142:V142,2)+LARGE(M142:V142,3)+LARGE(M142:V142,4)+LARGE(M142:V142,5)+LARGE(M142:V142,6)+LARGE(M142:V142,7))</f>
        <v>0</v>
      </c>
      <c r="L142" s="111"/>
      <c r="M142" s="178"/>
      <c r="N142" s="178" t="n">
        <v>0</v>
      </c>
      <c r="O142" s="178" t="n">
        <v>0</v>
      </c>
      <c r="P142" s="178"/>
      <c r="Q142" s="178"/>
      <c r="R142" s="178"/>
      <c r="S142" s="178"/>
      <c r="T142" s="178" t="str">
        <f aca="false">BY142</f>
        <v> </v>
      </c>
      <c r="U142" s="178" t="n">
        <f aca="false">CG142</f>
        <v>0</v>
      </c>
      <c r="V142" s="178"/>
      <c r="W142" s="262" t="n">
        <f aca="false">SUM(M142:V142)</f>
        <v>0</v>
      </c>
      <c r="X142" s="115" t="s">
        <v>7</v>
      </c>
      <c r="Y142" s="111" t="s">
        <v>7</v>
      </c>
      <c r="Z142" s="113" t="s">
        <v>7</v>
      </c>
      <c r="AA142" s="113" t="s">
        <v>7</v>
      </c>
      <c r="AB142" s="113" t="e">
        <f aca="false">AA142-Z142</f>
        <v>#VALUE!</v>
      </c>
      <c r="AC142" s="4" t="s">
        <v>7</v>
      </c>
      <c r="AD142" s="111" t="s">
        <v>7</v>
      </c>
      <c r="AE142" s="4" t="s">
        <v>7</v>
      </c>
      <c r="AF142" s="184" t="s">
        <v>7</v>
      </c>
      <c r="AG142" s="180" t="s">
        <v>7</v>
      </c>
      <c r="AH142" s="181" t="s">
        <v>7</v>
      </c>
      <c r="AI142" s="181" t="s">
        <v>7</v>
      </c>
      <c r="AJ142" s="182" t="s">
        <v>7</v>
      </c>
      <c r="AK142" s="183" t="s">
        <v>7</v>
      </c>
      <c r="AL142" s="180" t="s">
        <v>7</v>
      </c>
      <c r="AM142" s="183" t="s">
        <v>7</v>
      </c>
      <c r="AN142" s="115" t="s">
        <v>7</v>
      </c>
      <c r="AO142" s="111" t="s">
        <v>7</v>
      </c>
      <c r="AP142" s="113" t="s">
        <v>7</v>
      </c>
      <c r="AQ142" s="113" t="s">
        <v>7</v>
      </c>
      <c r="AR142" s="113" t="s">
        <v>7</v>
      </c>
      <c r="AS142" s="4" t="s">
        <v>7</v>
      </c>
      <c r="AT142" s="111" t="s">
        <v>7</v>
      </c>
      <c r="AU142" s="4" t="s">
        <v>7</v>
      </c>
      <c r="AV142" s="184" t="s">
        <v>7</v>
      </c>
      <c r="AW142" s="180" t="s">
        <v>7</v>
      </c>
      <c r="AX142" s="181" t="s">
        <v>7</v>
      </c>
      <c r="AY142" s="181" t="s">
        <v>7</v>
      </c>
      <c r="AZ142" s="182" t="s">
        <v>7</v>
      </c>
      <c r="BA142" s="183" t="s">
        <v>7</v>
      </c>
      <c r="BB142" s="180" t="s">
        <v>7</v>
      </c>
      <c r="BC142" s="183" t="s">
        <v>7</v>
      </c>
      <c r="BD142" s="115" t="s">
        <v>7</v>
      </c>
      <c r="BE142" s="111" t="s">
        <v>7</v>
      </c>
      <c r="BF142" s="113" t="s">
        <v>7</v>
      </c>
      <c r="BG142" s="113" t="s">
        <v>7</v>
      </c>
      <c r="BH142" s="113" t="s">
        <v>7</v>
      </c>
      <c r="BI142" s="4" t="s">
        <v>7</v>
      </c>
      <c r="BJ142" s="111" t="s">
        <v>7</v>
      </c>
      <c r="BK142" s="4" t="s">
        <v>7</v>
      </c>
      <c r="BL142" s="185" t="s">
        <v>7</v>
      </c>
      <c r="BM142" s="186" t="s">
        <v>15</v>
      </c>
      <c r="BN142" s="187" t="s">
        <v>7</v>
      </c>
      <c r="BO142" s="187" t="s">
        <v>7</v>
      </c>
      <c r="BP142" s="187" t="s">
        <v>7</v>
      </c>
      <c r="BQ142" s="188" t="s">
        <v>7</v>
      </c>
      <c r="BR142" s="186" t="s">
        <v>7</v>
      </c>
      <c r="BS142" s="188" t="s">
        <v>7</v>
      </c>
      <c r="BT142" s="263" t="s">
        <v>7</v>
      </c>
      <c r="BU142" s="180" t="s">
        <v>7</v>
      </c>
      <c r="BV142" s="181" t="s">
        <v>7</v>
      </c>
      <c r="BW142" s="183" t="s">
        <v>7</v>
      </c>
      <c r="BX142" s="180" t="s">
        <v>7</v>
      </c>
      <c r="BY142" s="183" t="s">
        <v>7</v>
      </c>
      <c r="BZ142" s="185"/>
      <c r="CA142" s="186"/>
      <c r="CB142" s="187"/>
      <c r="CC142" s="187"/>
      <c r="CD142" s="187" t="n">
        <f aca="false">CC142-CB142</f>
        <v>0</v>
      </c>
      <c r="CE142" s="188"/>
      <c r="CF142" s="186"/>
      <c r="CG142" s="188"/>
      <c r="CH142" s="263"/>
      <c r="CI142" s="180"/>
      <c r="CJ142" s="181" t="s">
        <v>7</v>
      </c>
      <c r="CK142" s="181" t="s">
        <v>7</v>
      </c>
      <c r="CL142" s="181" t="s">
        <v>7</v>
      </c>
      <c r="CM142" s="183"/>
      <c r="CN142" s="180"/>
      <c r="CO142" s="183"/>
      <c r="CX142" s="211"/>
      <c r="CY142" s="208"/>
      <c r="CZ142" s="208"/>
      <c r="DA142" s="208"/>
      <c r="DB142" s="208"/>
      <c r="DC142" s="208"/>
      <c r="DD142" s="208"/>
      <c r="DE142" s="208"/>
      <c r="DF142" s="208"/>
      <c r="DG142" s="208"/>
      <c r="DH142" s="208"/>
      <c r="DI142" s="208"/>
      <c r="DJ142" s="208"/>
      <c r="DK142" s="208"/>
      <c r="DL142" s="208"/>
      <c r="DM142" s="208"/>
      <c r="DN142" s="208"/>
      <c r="DO142" s="208"/>
      <c r="DP142" s="208"/>
      <c r="DQ142" s="208"/>
      <c r="DR142" s="208"/>
      <c r="DS142" s="208"/>
      <c r="DT142" s="208"/>
      <c r="DU142" s="208"/>
      <c r="DV142" s="208"/>
      <c r="DW142" s="208"/>
      <c r="DX142" s="208"/>
      <c r="DY142" s="208"/>
      <c r="DZ142" s="208"/>
      <c r="EA142" s="208"/>
      <c r="EB142" s="208"/>
      <c r="EC142" s="208"/>
      <c r="ED142" s="208"/>
      <c r="EE142" s="208"/>
      <c r="EF142" s="208"/>
      <c r="EG142" s="208"/>
      <c r="EH142" s="208"/>
      <c r="EI142" s="208"/>
      <c r="EJ142" s="208"/>
      <c r="EK142" s="208"/>
      <c r="EL142" s="208"/>
      <c r="EM142" s="208"/>
      <c r="EN142" s="208"/>
      <c r="EO142" s="208"/>
      <c r="EP142" s="208"/>
      <c r="EQ142" s="208"/>
      <c r="ER142" s="208"/>
      <c r="ES142" s="208"/>
      <c r="ET142" s="208"/>
      <c r="EU142" s="208"/>
      <c r="EV142" s="208"/>
      <c r="EW142" s="208"/>
      <c r="EX142" s="208"/>
      <c r="EY142" s="208"/>
      <c r="EZ142" s="208"/>
      <c r="FA142" s="208"/>
      <c r="FB142" s="208"/>
      <c r="FC142" s="208"/>
      <c r="FD142" s="208"/>
      <c r="FE142" s="208"/>
      <c r="FF142" s="208"/>
      <c r="FG142" s="208"/>
      <c r="FH142" s="208"/>
      <c r="FI142" s="208"/>
      <c r="FJ142" s="208"/>
      <c r="FK142" s="208"/>
      <c r="FL142" s="208"/>
      <c r="FM142" s="208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08"/>
      <c r="GA142" s="208"/>
      <c r="GB142" s="208"/>
      <c r="GC142" s="208"/>
      <c r="GD142" s="208"/>
      <c r="GE142" s="208"/>
      <c r="GF142" s="208"/>
      <c r="GG142" s="208"/>
      <c r="GH142" s="208"/>
      <c r="GI142" s="208"/>
      <c r="GJ142" s="208"/>
      <c r="GK142" s="208"/>
      <c r="GL142" s="208"/>
      <c r="GM142" s="208"/>
      <c r="GN142" s="208"/>
      <c r="GO142" s="208"/>
      <c r="GP142" s="208"/>
      <c r="GQ142" s="208"/>
      <c r="GR142" s="208"/>
      <c r="GS142" s="208"/>
      <c r="GT142" s="208"/>
      <c r="GU142" s="208"/>
      <c r="GV142" s="208"/>
      <c r="GW142" s="208"/>
      <c r="GX142" s="208"/>
      <c r="GY142" s="208"/>
      <c r="GZ142" s="208"/>
      <c r="HA142" s="208"/>
      <c r="HB142" s="208"/>
      <c r="HC142" s="208"/>
      <c r="HD142" s="208"/>
      <c r="HE142" s="208"/>
      <c r="HF142" s="208"/>
      <c r="HG142" s="208"/>
      <c r="HH142" s="208"/>
      <c r="HI142" s="208"/>
      <c r="HJ142" s="208"/>
      <c r="HK142" s="208"/>
      <c r="HL142" s="208"/>
      <c r="HM142" s="208"/>
      <c r="HN142" s="208"/>
      <c r="HO142" s="208"/>
      <c r="HP142" s="208"/>
      <c r="HQ142" s="208"/>
      <c r="HR142" s="208"/>
      <c r="HS142" s="208"/>
      <c r="HT142" s="208"/>
      <c r="HU142" s="208"/>
      <c r="HV142" s="208"/>
      <c r="HW142" s="208"/>
      <c r="HX142" s="208"/>
      <c r="HY142" s="208"/>
      <c r="HZ142" s="208"/>
      <c r="IA142" s="208"/>
      <c r="IB142" s="208"/>
      <c r="IC142" s="208"/>
      <c r="ID142" s="208"/>
      <c r="IE142" s="208"/>
      <c r="IF142" s="208"/>
      <c r="IG142" s="208"/>
      <c r="IH142" s="208"/>
      <c r="II142" s="208"/>
      <c r="IJ142" s="208"/>
      <c r="IK142" s="208"/>
      <c r="IL142" s="208"/>
      <c r="IM142" s="208"/>
      <c r="IN142" s="208"/>
      <c r="IO142" s="208"/>
      <c r="IP142" s="208"/>
      <c r="IQ142" s="208"/>
      <c r="IR142" s="208"/>
      <c r="IS142" s="208"/>
      <c r="IT142" s="208"/>
      <c r="IU142" s="208"/>
      <c r="IV142" s="208"/>
      <c r="IW142" s="208"/>
      <c r="IX142" s="208"/>
      <c r="IY142" s="208"/>
      <c r="IZ142" s="208"/>
      <c r="JA142" s="208"/>
      <c r="JB142" s="208"/>
      <c r="JC142" s="208"/>
      <c r="JD142" s="208"/>
      <c r="JE142" s="208"/>
      <c r="JF142" s="208"/>
      <c r="JG142" s="208"/>
      <c r="JH142" s="208"/>
      <c r="JI142" s="208"/>
      <c r="JJ142" s="208"/>
      <c r="JK142" s="208"/>
      <c r="JL142" s="208"/>
      <c r="JM142" s="208"/>
      <c r="JN142" s="208"/>
      <c r="JO142" s="208"/>
      <c r="JP142" s="208"/>
      <c r="JQ142" s="208"/>
      <c r="JR142" s="208"/>
      <c r="JS142" s="208"/>
      <c r="JT142" s="208"/>
      <c r="JU142" s="208"/>
      <c r="JV142" s="208"/>
      <c r="JW142" s="208"/>
      <c r="JX142" s="208"/>
      <c r="JY142" s="208"/>
      <c r="JZ142" s="208"/>
      <c r="KA142" s="208"/>
      <c r="KB142" s="208"/>
      <c r="AKU142" s="26"/>
      <c r="AKV142" s="26"/>
      <c r="AKW142" s="26"/>
      <c r="AKX142" s="26"/>
      <c r="AKY142" s="26"/>
      <c r="AKZ142" s="26"/>
      <c r="ALA142" s="26"/>
      <c r="ALB142" s="26"/>
      <c r="ALC142" s="26"/>
      <c r="ALD142" s="26"/>
      <c r="ALE142" s="26"/>
      <c r="ALF142" s="26"/>
      <c r="ALG142" s="26"/>
      <c r="ALH142" s="26"/>
      <c r="ALI142" s="26"/>
      <c r="ALJ142" s="26"/>
      <c r="ALK142" s="26"/>
      <c r="ALL142" s="26"/>
      <c r="ALM142" s="26"/>
      <c r="ALN142" s="26"/>
      <c r="ALO142" s="26"/>
      <c r="ALP142" s="26"/>
      <c r="ALQ142" s="26"/>
      <c r="ALR142" s="26"/>
      <c r="ALS142" s="26"/>
      <c r="ALT142" s="26"/>
      <c r="ALU142" s="26"/>
      <c r="ALV142" s="26"/>
      <c r="ALW142" s="26"/>
      <c r="ALX142" s="26"/>
      <c r="ALY142" s="26"/>
      <c r="ALZ142" s="26"/>
      <c r="AMA142" s="26"/>
      <c r="AMB142" s="26"/>
      <c r="AMC142" s="26"/>
      <c r="AMD142" s="26"/>
      <c r="AME142" s="26"/>
      <c r="AMF142" s="26"/>
      <c r="AMG142" s="26"/>
      <c r="AMH142" s="26"/>
      <c r="AMI142" s="26"/>
    </row>
    <row r="143" s="207" customFormat="true" ht="14.1" hidden="true" customHeight="true" outlineLevel="0" collapsed="false">
      <c r="A143" s="176" t="s">
        <v>434</v>
      </c>
      <c r="B143" s="176" t="s">
        <v>435</v>
      </c>
      <c r="C143" s="176" t="s">
        <v>436</v>
      </c>
      <c r="D143" s="177" t="n">
        <v>1994</v>
      </c>
      <c r="E143" s="177" t="n">
        <f aca="true">YEAR(TODAY())-D143</f>
        <v>31</v>
      </c>
      <c r="F143" s="177" t="s">
        <v>42</v>
      </c>
      <c r="G143" s="177" t="s">
        <v>43</v>
      </c>
      <c r="H143" s="265"/>
      <c r="I143" s="110"/>
      <c r="J143" s="110"/>
      <c r="K143" s="111" t="n">
        <f aca="false">IF(COUNT(M143:V143)&lt;7,W143,LARGE(M143:V143,1)+LARGE(M143:V143,2)+LARGE(M143:V143,3)+LARGE(M143:V143,4)+LARGE(M143:V143,5)+LARGE(M143:V143,6)+LARGE(M143:V143,7))</f>
        <v>0</v>
      </c>
      <c r="L143" s="111"/>
      <c r="M143" s="178"/>
      <c r="N143" s="178" t="n">
        <v>0</v>
      </c>
      <c r="O143" s="178" t="n">
        <v>0</v>
      </c>
      <c r="P143" s="178"/>
      <c r="Q143" s="178"/>
      <c r="R143" s="178"/>
      <c r="S143" s="178"/>
      <c r="T143" s="178" t="str">
        <f aca="false">BY143</f>
        <v> </v>
      </c>
      <c r="U143" s="178" t="n">
        <f aca="false">CG143</f>
        <v>0</v>
      </c>
      <c r="V143" s="178"/>
      <c r="W143" s="262" t="n">
        <f aca="false">SUM(M143:V143)</f>
        <v>0</v>
      </c>
      <c r="X143" s="115" t="s">
        <v>7</v>
      </c>
      <c r="Y143" s="111" t="s">
        <v>7</v>
      </c>
      <c r="Z143" s="113" t="s">
        <v>7</v>
      </c>
      <c r="AA143" s="113" t="s">
        <v>7</v>
      </c>
      <c r="AB143" s="113" t="e">
        <f aca="false">AA143-Z143</f>
        <v>#VALUE!</v>
      </c>
      <c r="AC143" s="4" t="s">
        <v>7</v>
      </c>
      <c r="AD143" s="111" t="s">
        <v>7</v>
      </c>
      <c r="AE143" s="4" t="s">
        <v>7</v>
      </c>
      <c r="AF143" s="184" t="s">
        <v>7</v>
      </c>
      <c r="AG143" s="180" t="s">
        <v>7</v>
      </c>
      <c r="AH143" s="181" t="s">
        <v>7</v>
      </c>
      <c r="AI143" s="181" t="s">
        <v>7</v>
      </c>
      <c r="AJ143" s="182" t="s">
        <v>7</v>
      </c>
      <c r="AK143" s="183" t="s">
        <v>7</v>
      </c>
      <c r="AL143" s="180" t="s">
        <v>7</v>
      </c>
      <c r="AM143" s="183" t="s">
        <v>7</v>
      </c>
      <c r="AN143" s="115" t="s">
        <v>7</v>
      </c>
      <c r="AO143" s="111" t="s">
        <v>7</v>
      </c>
      <c r="AP143" s="113" t="s">
        <v>7</v>
      </c>
      <c r="AQ143" s="113" t="s">
        <v>7</v>
      </c>
      <c r="AR143" s="113" t="s">
        <v>7</v>
      </c>
      <c r="AS143" s="4" t="s">
        <v>7</v>
      </c>
      <c r="AT143" s="111" t="s">
        <v>7</v>
      </c>
      <c r="AU143" s="4" t="s">
        <v>7</v>
      </c>
      <c r="AV143" s="184" t="s">
        <v>7</v>
      </c>
      <c r="AW143" s="180" t="s">
        <v>7</v>
      </c>
      <c r="AX143" s="181" t="s">
        <v>7</v>
      </c>
      <c r="AY143" s="181" t="s">
        <v>7</v>
      </c>
      <c r="AZ143" s="182" t="s">
        <v>7</v>
      </c>
      <c r="BA143" s="183" t="s">
        <v>7</v>
      </c>
      <c r="BB143" s="180" t="s">
        <v>7</v>
      </c>
      <c r="BC143" s="183" t="s">
        <v>7</v>
      </c>
      <c r="BD143" s="115" t="s">
        <v>7</v>
      </c>
      <c r="BE143" s="111" t="s">
        <v>7</v>
      </c>
      <c r="BF143" s="113" t="s">
        <v>7</v>
      </c>
      <c r="BG143" s="113" t="s">
        <v>7</v>
      </c>
      <c r="BH143" s="113" t="s">
        <v>7</v>
      </c>
      <c r="BI143" s="4" t="s">
        <v>7</v>
      </c>
      <c r="BJ143" s="111" t="s">
        <v>7</v>
      </c>
      <c r="BK143" s="4" t="s">
        <v>7</v>
      </c>
      <c r="BL143" s="185" t="s">
        <v>7</v>
      </c>
      <c r="BM143" s="186" t="s">
        <v>15</v>
      </c>
      <c r="BN143" s="187" t="s">
        <v>7</v>
      </c>
      <c r="BO143" s="187" t="s">
        <v>7</v>
      </c>
      <c r="BP143" s="187" t="s">
        <v>7</v>
      </c>
      <c r="BQ143" s="188" t="s">
        <v>7</v>
      </c>
      <c r="BR143" s="186" t="s">
        <v>7</v>
      </c>
      <c r="BS143" s="188" t="s">
        <v>7</v>
      </c>
      <c r="BT143" s="263" t="s">
        <v>7</v>
      </c>
      <c r="BU143" s="180" t="s">
        <v>7</v>
      </c>
      <c r="BV143" s="181" t="s">
        <v>7</v>
      </c>
      <c r="BW143" s="183" t="s">
        <v>7</v>
      </c>
      <c r="BX143" s="180" t="s">
        <v>7</v>
      </c>
      <c r="BY143" s="183" t="s">
        <v>7</v>
      </c>
      <c r="BZ143" s="185"/>
      <c r="CA143" s="186"/>
      <c r="CB143" s="187"/>
      <c r="CC143" s="187"/>
      <c r="CD143" s="187" t="n">
        <f aca="false">CC143-CB143</f>
        <v>0</v>
      </c>
      <c r="CE143" s="188"/>
      <c r="CF143" s="186"/>
      <c r="CG143" s="188"/>
      <c r="CH143" s="263"/>
      <c r="CI143" s="180"/>
      <c r="CJ143" s="181" t="s">
        <v>7</v>
      </c>
      <c r="CK143" s="181" t="s">
        <v>7</v>
      </c>
      <c r="CL143" s="181" t="s">
        <v>7</v>
      </c>
      <c r="CM143" s="183"/>
      <c r="CN143" s="180"/>
      <c r="CO143" s="183"/>
      <c r="CX143" s="211"/>
      <c r="CY143" s="208"/>
      <c r="CZ143" s="208"/>
      <c r="DA143" s="208"/>
      <c r="DB143" s="208"/>
      <c r="DC143" s="208"/>
      <c r="DD143" s="208"/>
      <c r="DE143" s="208"/>
      <c r="DF143" s="208"/>
      <c r="DG143" s="208"/>
      <c r="DH143" s="208"/>
      <c r="DI143" s="208"/>
      <c r="DJ143" s="208"/>
      <c r="DK143" s="208"/>
      <c r="DL143" s="208"/>
      <c r="DM143" s="208"/>
      <c r="DN143" s="208"/>
      <c r="DO143" s="208"/>
      <c r="DP143" s="208"/>
      <c r="DQ143" s="208"/>
      <c r="DR143" s="208"/>
      <c r="DS143" s="208"/>
      <c r="DT143" s="208"/>
      <c r="DU143" s="208"/>
      <c r="DV143" s="208"/>
      <c r="DW143" s="208"/>
      <c r="DX143" s="208"/>
      <c r="DY143" s="208"/>
      <c r="DZ143" s="208"/>
      <c r="EA143" s="208"/>
      <c r="EB143" s="208"/>
      <c r="EC143" s="208"/>
      <c r="ED143" s="208"/>
      <c r="EE143" s="208"/>
      <c r="EF143" s="208"/>
      <c r="EG143" s="208"/>
      <c r="EH143" s="208"/>
      <c r="EI143" s="208"/>
      <c r="EJ143" s="208"/>
      <c r="EK143" s="208"/>
      <c r="EL143" s="208"/>
      <c r="EM143" s="208"/>
      <c r="EN143" s="208"/>
      <c r="EO143" s="208"/>
      <c r="EP143" s="208"/>
      <c r="EQ143" s="208"/>
      <c r="ER143" s="208"/>
      <c r="ES143" s="208"/>
      <c r="ET143" s="208"/>
      <c r="EU143" s="208"/>
      <c r="EV143" s="208"/>
      <c r="EW143" s="208"/>
      <c r="EX143" s="208"/>
      <c r="EY143" s="208"/>
      <c r="EZ143" s="208"/>
      <c r="FA143" s="208"/>
      <c r="FB143" s="208"/>
      <c r="FC143" s="208"/>
      <c r="FD143" s="208"/>
      <c r="FE143" s="208"/>
      <c r="FF143" s="208"/>
      <c r="FG143" s="208"/>
      <c r="FH143" s="208"/>
      <c r="FI143" s="208"/>
      <c r="FJ143" s="208"/>
      <c r="FK143" s="208"/>
      <c r="FL143" s="208"/>
      <c r="FM143" s="208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08"/>
      <c r="GA143" s="208"/>
      <c r="GB143" s="208"/>
      <c r="GC143" s="208"/>
      <c r="GD143" s="208"/>
      <c r="GE143" s="208"/>
      <c r="GF143" s="208"/>
      <c r="GG143" s="208"/>
      <c r="GH143" s="208"/>
      <c r="GI143" s="208"/>
      <c r="GJ143" s="208"/>
      <c r="GK143" s="208"/>
      <c r="GL143" s="208"/>
      <c r="GM143" s="208"/>
      <c r="GN143" s="208"/>
      <c r="GO143" s="208"/>
      <c r="GP143" s="208"/>
      <c r="GQ143" s="208"/>
      <c r="GR143" s="208"/>
      <c r="GS143" s="208"/>
      <c r="GT143" s="208"/>
      <c r="GU143" s="208"/>
      <c r="GV143" s="208"/>
      <c r="GW143" s="208"/>
      <c r="GX143" s="208"/>
      <c r="GY143" s="208"/>
      <c r="GZ143" s="208"/>
      <c r="HA143" s="208"/>
      <c r="HB143" s="208"/>
      <c r="HC143" s="208"/>
      <c r="HD143" s="208"/>
      <c r="HE143" s="208"/>
      <c r="HF143" s="208"/>
      <c r="HG143" s="208"/>
      <c r="HH143" s="208"/>
      <c r="HI143" s="208"/>
      <c r="HJ143" s="208"/>
      <c r="HK143" s="208"/>
      <c r="HL143" s="208"/>
      <c r="HM143" s="208"/>
      <c r="HN143" s="208"/>
      <c r="HO143" s="208"/>
      <c r="HP143" s="208"/>
      <c r="HQ143" s="208"/>
      <c r="HR143" s="208"/>
      <c r="HS143" s="208"/>
      <c r="HT143" s="208"/>
      <c r="HU143" s="208"/>
      <c r="HV143" s="208"/>
      <c r="HW143" s="208"/>
      <c r="HX143" s="208"/>
      <c r="HY143" s="208"/>
      <c r="HZ143" s="208"/>
      <c r="IA143" s="208"/>
      <c r="IB143" s="208"/>
      <c r="IC143" s="208"/>
      <c r="ID143" s="208"/>
      <c r="IE143" s="208"/>
      <c r="IF143" s="208"/>
      <c r="IG143" s="208"/>
      <c r="IH143" s="208"/>
      <c r="II143" s="208"/>
      <c r="IJ143" s="208"/>
      <c r="IK143" s="208"/>
      <c r="IL143" s="208"/>
      <c r="IM143" s="208"/>
      <c r="IN143" s="208"/>
      <c r="IO143" s="208"/>
      <c r="IP143" s="208"/>
      <c r="IQ143" s="208"/>
      <c r="IR143" s="208"/>
      <c r="IS143" s="208"/>
      <c r="IT143" s="208"/>
      <c r="IU143" s="208"/>
      <c r="IV143" s="208"/>
      <c r="IW143" s="208"/>
      <c r="IX143" s="208"/>
      <c r="IY143" s="208"/>
      <c r="IZ143" s="208"/>
      <c r="JA143" s="208"/>
      <c r="JB143" s="208"/>
      <c r="JC143" s="208"/>
      <c r="JD143" s="208"/>
      <c r="JE143" s="208"/>
      <c r="JF143" s="208"/>
      <c r="JG143" s="208"/>
      <c r="JH143" s="208"/>
      <c r="JI143" s="208"/>
      <c r="JJ143" s="208"/>
      <c r="JK143" s="208"/>
      <c r="JL143" s="208"/>
      <c r="JM143" s="208"/>
      <c r="JN143" s="208"/>
      <c r="JO143" s="208"/>
      <c r="JP143" s="208"/>
      <c r="JQ143" s="208"/>
      <c r="JR143" s="208"/>
      <c r="JS143" s="208"/>
      <c r="JT143" s="208"/>
      <c r="JU143" s="208"/>
      <c r="JV143" s="208"/>
      <c r="JW143" s="208"/>
      <c r="JX143" s="208"/>
      <c r="JY143" s="208"/>
      <c r="JZ143" s="208"/>
      <c r="KA143" s="208"/>
      <c r="KB143" s="208"/>
      <c r="AKU143" s="26"/>
      <c r="AKV143" s="26"/>
      <c r="AKW143" s="26"/>
      <c r="AKX143" s="26"/>
      <c r="AKY143" s="26"/>
      <c r="AKZ143" s="26"/>
      <c r="ALA143" s="26"/>
      <c r="ALB143" s="26"/>
      <c r="ALC143" s="26"/>
      <c r="ALD143" s="26"/>
      <c r="ALE143" s="26"/>
      <c r="ALF143" s="26"/>
      <c r="ALG143" s="26"/>
      <c r="ALH143" s="26"/>
      <c r="ALI143" s="26"/>
      <c r="ALJ143" s="26"/>
      <c r="ALK143" s="26"/>
      <c r="ALL143" s="26"/>
      <c r="ALM143" s="26"/>
      <c r="ALN143" s="26"/>
      <c r="ALO143" s="26"/>
      <c r="ALP143" s="26"/>
      <c r="ALQ143" s="26"/>
      <c r="ALR143" s="26"/>
      <c r="ALS143" s="26"/>
      <c r="ALT143" s="26"/>
      <c r="ALU143" s="26"/>
      <c r="ALV143" s="26"/>
      <c r="ALW143" s="26"/>
      <c r="ALX143" s="26"/>
      <c r="ALY143" s="26"/>
      <c r="ALZ143" s="26"/>
      <c r="AMA143" s="26"/>
      <c r="AMB143" s="26"/>
      <c r="AMC143" s="26"/>
      <c r="AMD143" s="26"/>
      <c r="AME143" s="26"/>
      <c r="AMF143" s="26"/>
      <c r="AMG143" s="26"/>
      <c r="AMH143" s="26"/>
      <c r="AMI143" s="26"/>
    </row>
    <row r="144" s="207" customFormat="true" ht="14.1" hidden="true" customHeight="true" outlineLevel="0" collapsed="false">
      <c r="A144" s="176" t="s">
        <v>437</v>
      </c>
      <c r="B144" s="176" t="s">
        <v>65</v>
      </c>
      <c r="C144" s="176"/>
      <c r="D144" s="177" t="n">
        <v>1989</v>
      </c>
      <c r="E144" s="177" t="n">
        <f aca="true">YEAR(TODAY())-D144</f>
        <v>36</v>
      </c>
      <c r="F144" s="177" t="s">
        <v>42</v>
      </c>
      <c r="G144" s="177" t="s">
        <v>43</v>
      </c>
      <c r="H144" s="265"/>
      <c r="I144" s="110"/>
      <c r="J144" s="110"/>
      <c r="K144" s="111" t="n">
        <f aca="false">IF(COUNT(M144:V144)&lt;7,W144,LARGE(M144:V144,1)+LARGE(M144:V144,2)+LARGE(M144:V144,3)+LARGE(M144:V144,4)+LARGE(M144:V144,5)+LARGE(M144:V144,6)+LARGE(M144:V144,7))</f>
        <v>0</v>
      </c>
      <c r="L144" s="111"/>
      <c r="M144" s="178"/>
      <c r="N144" s="178" t="n">
        <v>0</v>
      </c>
      <c r="O144" s="178" t="n">
        <v>0</v>
      </c>
      <c r="P144" s="178"/>
      <c r="Q144" s="178"/>
      <c r="R144" s="178"/>
      <c r="S144" s="178"/>
      <c r="T144" s="178" t="str">
        <f aca="false">BY144</f>
        <v> </v>
      </c>
      <c r="U144" s="178" t="n">
        <f aca="false">CG144</f>
        <v>0</v>
      </c>
      <c r="V144" s="178"/>
      <c r="W144" s="262" t="n">
        <f aca="false">SUM(M144:V144)</f>
        <v>0</v>
      </c>
      <c r="X144" s="115" t="s">
        <v>7</v>
      </c>
      <c r="Y144" s="111" t="s">
        <v>7</v>
      </c>
      <c r="Z144" s="113" t="s">
        <v>7</v>
      </c>
      <c r="AA144" s="113" t="s">
        <v>7</v>
      </c>
      <c r="AB144" s="113" t="e">
        <f aca="false">AA144-Z144</f>
        <v>#VALUE!</v>
      </c>
      <c r="AC144" s="4" t="s">
        <v>7</v>
      </c>
      <c r="AD144" s="111" t="s">
        <v>7</v>
      </c>
      <c r="AE144" s="4" t="s">
        <v>7</v>
      </c>
      <c r="AF144" s="184" t="s">
        <v>7</v>
      </c>
      <c r="AG144" s="180" t="s">
        <v>7</v>
      </c>
      <c r="AH144" s="181" t="s">
        <v>7</v>
      </c>
      <c r="AI144" s="181" t="s">
        <v>7</v>
      </c>
      <c r="AJ144" s="182" t="s">
        <v>7</v>
      </c>
      <c r="AK144" s="183" t="s">
        <v>7</v>
      </c>
      <c r="AL144" s="180" t="s">
        <v>7</v>
      </c>
      <c r="AM144" s="183" t="s">
        <v>7</v>
      </c>
      <c r="AN144" s="115" t="s">
        <v>7</v>
      </c>
      <c r="AO144" s="111" t="s">
        <v>7</v>
      </c>
      <c r="AP144" s="113" t="s">
        <v>7</v>
      </c>
      <c r="AQ144" s="113" t="s">
        <v>7</v>
      </c>
      <c r="AR144" s="113" t="s">
        <v>7</v>
      </c>
      <c r="AS144" s="4" t="s">
        <v>7</v>
      </c>
      <c r="AT144" s="111" t="s">
        <v>7</v>
      </c>
      <c r="AU144" s="4" t="s">
        <v>7</v>
      </c>
      <c r="AV144" s="184" t="s">
        <v>7</v>
      </c>
      <c r="AW144" s="180" t="s">
        <v>7</v>
      </c>
      <c r="AX144" s="181" t="s">
        <v>7</v>
      </c>
      <c r="AY144" s="181" t="s">
        <v>7</v>
      </c>
      <c r="AZ144" s="182" t="s">
        <v>7</v>
      </c>
      <c r="BA144" s="183" t="s">
        <v>7</v>
      </c>
      <c r="BB144" s="180" t="s">
        <v>7</v>
      </c>
      <c r="BC144" s="183" t="s">
        <v>7</v>
      </c>
      <c r="BD144" s="115" t="s">
        <v>7</v>
      </c>
      <c r="BE144" s="111" t="s">
        <v>7</v>
      </c>
      <c r="BF144" s="113" t="s">
        <v>7</v>
      </c>
      <c r="BG144" s="113" t="s">
        <v>7</v>
      </c>
      <c r="BH144" s="113" t="s">
        <v>7</v>
      </c>
      <c r="BI144" s="4" t="s">
        <v>7</v>
      </c>
      <c r="BJ144" s="111" t="s">
        <v>7</v>
      </c>
      <c r="BK144" s="4" t="s">
        <v>7</v>
      </c>
      <c r="BL144" s="185" t="s">
        <v>7</v>
      </c>
      <c r="BM144" s="186" t="s">
        <v>15</v>
      </c>
      <c r="BN144" s="187" t="s">
        <v>7</v>
      </c>
      <c r="BO144" s="187" t="s">
        <v>7</v>
      </c>
      <c r="BP144" s="187" t="s">
        <v>7</v>
      </c>
      <c r="BQ144" s="188" t="s">
        <v>7</v>
      </c>
      <c r="BR144" s="186" t="s">
        <v>7</v>
      </c>
      <c r="BS144" s="188" t="s">
        <v>7</v>
      </c>
      <c r="BT144" s="263" t="s">
        <v>7</v>
      </c>
      <c r="BU144" s="180" t="s">
        <v>7</v>
      </c>
      <c r="BV144" s="181" t="s">
        <v>7</v>
      </c>
      <c r="BW144" s="183" t="s">
        <v>7</v>
      </c>
      <c r="BX144" s="180" t="s">
        <v>7</v>
      </c>
      <c r="BY144" s="183" t="s">
        <v>7</v>
      </c>
      <c r="BZ144" s="185"/>
      <c r="CA144" s="186"/>
      <c r="CB144" s="187"/>
      <c r="CC144" s="187"/>
      <c r="CD144" s="187" t="n">
        <f aca="false">CC144-CB144</f>
        <v>0</v>
      </c>
      <c r="CE144" s="188"/>
      <c r="CF144" s="186"/>
      <c r="CG144" s="188"/>
      <c r="CH144" s="263"/>
      <c r="CI144" s="180"/>
      <c r="CJ144" s="181" t="s">
        <v>7</v>
      </c>
      <c r="CK144" s="181" t="s">
        <v>7</v>
      </c>
      <c r="CL144" s="181" t="s">
        <v>7</v>
      </c>
      <c r="CM144" s="183"/>
      <c r="CN144" s="180"/>
      <c r="CO144" s="183"/>
      <c r="CX144" s="211"/>
      <c r="CY144" s="208"/>
      <c r="CZ144" s="208"/>
      <c r="DA144" s="208"/>
      <c r="DB144" s="208"/>
      <c r="DC144" s="208"/>
      <c r="DD144" s="208"/>
      <c r="DE144" s="208"/>
      <c r="DF144" s="208"/>
      <c r="DG144" s="208"/>
      <c r="DH144" s="208"/>
      <c r="DI144" s="208"/>
      <c r="DJ144" s="208"/>
      <c r="DK144" s="208"/>
      <c r="DL144" s="208"/>
      <c r="DM144" s="208"/>
      <c r="DN144" s="208"/>
      <c r="DO144" s="208"/>
      <c r="DP144" s="208"/>
      <c r="DQ144" s="208"/>
      <c r="DR144" s="208"/>
      <c r="DS144" s="208"/>
      <c r="DT144" s="208"/>
      <c r="DU144" s="208"/>
      <c r="DV144" s="208"/>
      <c r="DW144" s="208"/>
      <c r="DX144" s="208"/>
      <c r="DY144" s="208"/>
      <c r="DZ144" s="208"/>
      <c r="EA144" s="208"/>
      <c r="EB144" s="208"/>
      <c r="EC144" s="208"/>
      <c r="ED144" s="208"/>
      <c r="EE144" s="208"/>
      <c r="EF144" s="208"/>
      <c r="EG144" s="208"/>
      <c r="EH144" s="208"/>
      <c r="EI144" s="208"/>
      <c r="EJ144" s="208"/>
      <c r="EK144" s="208"/>
      <c r="EL144" s="208"/>
      <c r="EM144" s="208"/>
      <c r="EN144" s="208"/>
      <c r="EO144" s="208"/>
      <c r="EP144" s="208"/>
      <c r="EQ144" s="208"/>
      <c r="ER144" s="208"/>
      <c r="ES144" s="208"/>
      <c r="ET144" s="208"/>
      <c r="EU144" s="208"/>
      <c r="EV144" s="208"/>
      <c r="EW144" s="208"/>
      <c r="EX144" s="208"/>
      <c r="EY144" s="208"/>
      <c r="EZ144" s="208"/>
      <c r="FA144" s="208"/>
      <c r="FB144" s="208"/>
      <c r="FC144" s="208"/>
      <c r="FD144" s="208"/>
      <c r="FE144" s="208"/>
      <c r="FF144" s="208"/>
      <c r="FG144" s="208"/>
      <c r="FH144" s="208"/>
      <c r="FI144" s="208"/>
      <c r="FJ144" s="208"/>
      <c r="FK144" s="208"/>
      <c r="FL144" s="208"/>
      <c r="FM144" s="208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08"/>
      <c r="GA144" s="208"/>
      <c r="GB144" s="208"/>
      <c r="GC144" s="208"/>
      <c r="GD144" s="208"/>
      <c r="GE144" s="208"/>
      <c r="GF144" s="208"/>
      <c r="GG144" s="208"/>
      <c r="GH144" s="208"/>
      <c r="GI144" s="208"/>
      <c r="GJ144" s="208"/>
      <c r="GK144" s="208"/>
      <c r="GL144" s="208"/>
      <c r="GM144" s="208"/>
      <c r="GN144" s="208"/>
      <c r="GO144" s="208"/>
      <c r="GP144" s="208"/>
      <c r="GQ144" s="208"/>
      <c r="GR144" s="208"/>
      <c r="GS144" s="208"/>
      <c r="GT144" s="208"/>
      <c r="GU144" s="208"/>
      <c r="GV144" s="208"/>
      <c r="GW144" s="208"/>
      <c r="GX144" s="208"/>
      <c r="GY144" s="208"/>
      <c r="GZ144" s="208"/>
      <c r="HA144" s="208"/>
      <c r="HB144" s="208"/>
      <c r="HC144" s="208"/>
      <c r="HD144" s="208"/>
      <c r="HE144" s="208"/>
      <c r="HF144" s="208"/>
      <c r="HG144" s="208"/>
      <c r="HH144" s="208"/>
      <c r="HI144" s="208"/>
      <c r="HJ144" s="208"/>
      <c r="HK144" s="208"/>
      <c r="HL144" s="208"/>
      <c r="HM144" s="208"/>
      <c r="HN144" s="208"/>
      <c r="HO144" s="208"/>
      <c r="HP144" s="208"/>
      <c r="HQ144" s="208"/>
      <c r="HR144" s="208"/>
      <c r="HS144" s="208"/>
      <c r="HT144" s="208"/>
      <c r="HU144" s="208"/>
      <c r="HV144" s="208"/>
      <c r="HW144" s="208"/>
      <c r="HX144" s="208"/>
      <c r="HY144" s="208"/>
      <c r="HZ144" s="208"/>
      <c r="IA144" s="208"/>
      <c r="IB144" s="208"/>
      <c r="IC144" s="208"/>
      <c r="ID144" s="208"/>
      <c r="IE144" s="208"/>
      <c r="IF144" s="208"/>
      <c r="IG144" s="208"/>
      <c r="IH144" s="208"/>
      <c r="II144" s="208"/>
      <c r="IJ144" s="208"/>
      <c r="IK144" s="208"/>
      <c r="IL144" s="208"/>
      <c r="IM144" s="208"/>
      <c r="IN144" s="208"/>
      <c r="IO144" s="208"/>
      <c r="IP144" s="208"/>
      <c r="IQ144" s="208"/>
      <c r="IR144" s="208"/>
      <c r="IS144" s="208"/>
      <c r="IT144" s="208"/>
      <c r="IU144" s="208"/>
      <c r="IV144" s="208"/>
      <c r="IW144" s="208"/>
      <c r="IX144" s="208"/>
      <c r="IY144" s="208"/>
      <c r="IZ144" s="208"/>
      <c r="JA144" s="208"/>
      <c r="JB144" s="208"/>
      <c r="JC144" s="208"/>
      <c r="JD144" s="208"/>
      <c r="JE144" s="208"/>
      <c r="JF144" s="208"/>
      <c r="JG144" s="208"/>
      <c r="JH144" s="208"/>
      <c r="JI144" s="208"/>
      <c r="JJ144" s="208"/>
      <c r="JK144" s="208"/>
      <c r="JL144" s="208"/>
      <c r="JM144" s="208"/>
      <c r="JN144" s="208"/>
      <c r="JO144" s="208"/>
      <c r="JP144" s="208"/>
      <c r="JQ144" s="208"/>
      <c r="JR144" s="208"/>
      <c r="JS144" s="208"/>
      <c r="JT144" s="208"/>
      <c r="JU144" s="208"/>
      <c r="JV144" s="208"/>
      <c r="JW144" s="208"/>
      <c r="JX144" s="208"/>
      <c r="JY144" s="208"/>
      <c r="JZ144" s="208"/>
      <c r="KA144" s="208"/>
      <c r="KB144" s="208"/>
      <c r="AKU144" s="26"/>
      <c r="AKV144" s="26"/>
      <c r="AKW144" s="26"/>
      <c r="AKX144" s="26"/>
      <c r="AKY144" s="26"/>
      <c r="AKZ144" s="26"/>
      <c r="ALA144" s="26"/>
      <c r="ALB144" s="26"/>
      <c r="ALC144" s="26"/>
      <c r="ALD144" s="26"/>
      <c r="ALE144" s="26"/>
      <c r="ALF144" s="26"/>
      <c r="ALG144" s="26"/>
      <c r="ALH144" s="26"/>
      <c r="ALI144" s="26"/>
      <c r="ALJ144" s="26"/>
      <c r="ALK144" s="26"/>
      <c r="ALL144" s="26"/>
      <c r="ALM144" s="26"/>
      <c r="ALN144" s="26"/>
      <c r="ALO144" s="26"/>
      <c r="ALP144" s="26"/>
      <c r="ALQ144" s="26"/>
      <c r="ALR144" s="26"/>
      <c r="ALS144" s="26"/>
      <c r="ALT144" s="26"/>
      <c r="ALU144" s="26"/>
      <c r="ALV144" s="26"/>
      <c r="ALW144" s="26"/>
      <c r="ALX144" s="26"/>
      <c r="ALY144" s="26"/>
      <c r="ALZ144" s="26"/>
      <c r="AMA144" s="26"/>
      <c r="AMB144" s="26"/>
      <c r="AMC144" s="26"/>
      <c r="AMD144" s="26"/>
      <c r="AME144" s="26"/>
      <c r="AMF144" s="26"/>
      <c r="AMG144" s="26"/>
      <c r="AMH144" s="26"/>
      <c r="AMI144" s="26"/>
    </row>
    <row r="145" s="207" customFormat="true" ht="14.1" hidden="true" customHeight="true" outlineLevel="0" collapsed="false">
      <c r="A145" s="176" t="s">
        <v>439</v>
      </c>
      <c r="B145" s="176" t="s">
        <v>71</v>
      </c>
      <c r="C145" s="176" t="s">
        <v>147</v>
      </c>
      <c r="D145" s="177" t="n">
        <v>2006</v>
      </c>
      <c r="E145" s="177" t="n">
        <f aca="true">YEAR(TODAY())-D145</f>
        <v>19</v>
      </c>
      <c r="F145" s="177" t="s">
        <v>42</v>
      </c>
      <c r="G145" s="177" t="s">
        <v>63</v>
      </c>
      <c r="H145" s="265"/>
      <c r="I145" s="110"/>
      <c r="J145" s="110"/>
      <c r="K145" s="111" t="n">
        <f aca="false">IF(COUNT(M145:V145)&lt;7,W145,LARGE(M145:V145,1)+LARGE(M145:V145,2)+LARGE(M145:V145,3)+LARGE(M145:V145,4)+LARGE(M145:V145,5)+LARGE(M145:V145,6)+LARGE(M145:V145,7))</f>
        <v>0</v>
      </c>
      <c r="L145" s="111"/>
      <c r="M145" s="178"/>
      <c r="N145" s="178" t="n">
        <v>0</v>
      </c>
      <c r="O145" s="178" t="n">
        <v>0</v>
      </c>
      <c r="P145" s="178"/>
      <c r="Q145" s="178"/>
      <c r="R145" s="178"/>
      <c r="S145" s="178"/>
      <c r="T145" s="178" t="str">
        <f aca="false">BY145</f>
        <v> </v>
      </c>
      <c r="U145" s="178" t="n">
        <f aca="false">CG145</f>
        <v>0</v>
      </c>
      <c r="V145" s="178"/>
      <c r="W145" s="262" t="n">
        <f aca="false">SUM(M145:V145)</f>
        <v>0</v>
      </c>
      <c r="X145" s="115" t="s">
        <v>7</v>
      </c>
      <c r="Y145" s="111" t="s">
        <v>7</v>
      </c>
      <c r="Z145" s="113" t="s">
        <v>7</v>
      </c>
      <c r="AA145" s="113" t="s">
        <v>7</v>
      </c>
      <c r="AB145" s="113" t="e">
        <f aca="false">AA145-Z145</f>
        <v>#VALUE!</v>
      </c>
      <c r="AC145" s="4" t="s">
        <v>7</v>
      </c>
      <c r="AD145" s="111" t="s">
        <v>7</v>
      </c>
      <c r="AE145" s="4" t="s">
        <v>7</v>
      </c>
      <c r="AF145" s="184" t="s">
        <v>7</v>
      </c>
      <c r="AG145" s="180" t="s">
        <v>7</v>
      </c>
      <c r="AH145" s="181" t="s">
        <v>7</v>
      </c>
      <c r="AI145" s="181" t="s">
        <v>7</v>
      </c>
      <c r="AJ145" s="182" t="s">
        <v>7</v>
      </c>
      <c r="AK145" s="183" t="s">
        <v>7</v>
      </c>
      <c r="AL145" s="180" t="s">
        <v>7</v>
      </c>
      <c r="AM145" s="183" t="s">
        <v>7</v>
      </c>
      <c r="AN145" s="115" t="s">
        <v>7</v>
      </c>
      <c r="AO145" s="111" t="s">
        <v>7</v>
      </c>
      <c r="AP145" s="113" t="s">
        <v>7</v>
      </c>
      <c r="AQ145" s="113" t="s">
        <v>7</v>
      </c>
      <c r="AR145" s="113" t="s">
        <v>7</v>
      </c>
      <c r="AS145" s="4" t="s">
        <v>7</v>
      </c>
      <c r="AT145" s="111" t="s">
        <v>7</v>
      </c>
      <c r="AU145" s="4" t="s">
        <v>7</v>
      </c>
      <c r="AV145" s="184" t="s">
        <v>7</v>
      </c>
      <c r="AW145" s="180" t="s">
        <v>7</v>
      </c>
      <c r="AX145" s="181" t="s">
        <v>7</v>
      </c>
      <c r="AY145" s="181" t="s">
        <v>7</v>
      </c>
      <c r="AZ145" s="182" t="s">
        <v>7</v>
      </c>
      <c r="BA145" s="183" t="s">
        <v>7</v>
      </c>
      <c r="BB145" s="180" t="s">
        <v>7</v>
      </c>
      <c r="BC145" s="183" t="s">
        <v>7</v>
      </c>
      <c r="BD145" s="115" t="s">
        <v>7</v>
      </c>
      <c r="BE145" s="111" t="s">
        <v>7</v>
      </c>
      <c r="BF145" s="113" t="s">
        <v>7</v>
      </c>
      <c r="BG145" s="113" t="s">
        <v>7</v>
      </c>
      <c r="BH145" s="113" t="s">
        <v>7</v>
      </c>
      <c r="BI145" s="4" t="s">
        <v>7</v>
      </c>
      <c r="BJ145" s="111" t="s">
        <v>7</v>
      </c>
      <c r="BK145" s="4" t="s">
        <v>7</v>
      </c>
      <c r="BL145" s="185" t="s">
        <v>7</v>
      </c>
      <c r="BM145" s="186" t="s">
        <v>15</v>
      </c>
      <c r="BN145" s="187" t="s">
        <v>7</v>
      </c>
      <c r="BO145" s="187" t="s">
        <v>7</v>
      </c>
      <c r="BP145" s="187" t="s">
        <v>7</v>
      </c>
      <c r="BQ145" s="188" t="s">
        <v>7</v>
      </c>
      <c r="BR145" s="186" t="s">
        <v>7</v>
      </c>
      <c r="BS145" s="188" t="s">
        <v>7</v>
      </c>
      <c r="BT145" s="263" t="s">
        <v>7</v>
      </c>
      <c r="BU145" s="180" t="s">
        <v>7</v>
      </c>
      <c r="BV145" s="181" t="s">
        <v>7</v>
      </c>
      <c r="BW145" s="183" t="s">
        <v>7</v>
      </c>
      <c r="BX145" s="180" t="s">
        <v>7</v>
      </c>
      <c r="BY145" s="183" t="s">
        <v>7</v>
      </c>
      <c r="BZ145" s="185"/>
      <c r="CA145" s="186"/>
      <c r="CB145" s="187"/>
      <c r="CC145" s="187"/>
      <c r="CD145" s="187" t="n">
        <f aca="false">CC145-CB145</f>
        <v>0</v>
      </c>
      <c r="CE145" s="188"/>
      <c r="CF145" s="186"/>
      <c r="CG145" s="188"/>
      <c r="CH145" s="263"/>
      <c r="CI145" s="180"/>
      <c r="CJ145" s="181" t="s">
        <v>7</v>
      </c>
      <c r="CK145" s="181" t="s">
        <v>7</v>
      </c>
      <c r="CL145" s="181" t="s">
        <v>7</v>
      </c>
      <c r="CM145" s="183"/>
      <c r="CN145" s="180"/>
      <c r="CO145" s="183"/>
      <c r="CX145" s="211"/>
      <c r="CY145" s="208"/>
      <c r="CZ145" s="208"/>
      <c r="DA145" s="208"/>
      <c r="DB145" s="208"/>
      <c r="DC145" s="208"/>
      <c r="DD145" s="208"/>
      <c r="DE145" s="208"/>
      <c r="DF145" s="208"/>
      <c r="DG145" s="208"/>
      <c r="DH145" s="208"/>
      <c r="DI145" s="208"/>
      <c r="DJ145" s="208"/>
      <c r="DK145" s="208"/>
      <c r="DL145" s="208"/>
      <c r="DM145" s="208"/>
      <c r="DN145" s="208"/>
      <c r="DO145" s="208"/>
      <c r="DP145" s="208"/>
      <c r="DQ145" s="208"/>
      <c r="DR145" s="208"/>
      <c r="DS145" s="208"/>
      <c r="DT145" s="208"/>
      <c r="DU145" s="208"/>
      <c r="DV145" s="208"/>
      <c r="DW145" s="208"/>
      <c r="DX145" s="208"/>
      <c r="DY145" s="208"/>
      <c r="DZ145" s="208"/>
      <c r="EA145" s="208"/>
      <c r="EB145" s="208"/>
      <c r="EC145" s="208"/>
      <c r="ED145" s="208"/>
      <c r="EE145" s="208"/>
      <c r="EF145" s="208"/>
      <c r="EG145" s="208"/>
      <c r="EH145" s="208"/>
      <c r="EI145" s="208"/>
      <c r="EJ145" s="208"/>
      <c r="EK145" s="208"/>
      <c r="EL145" s="208"/>
      <c r="EM145" s="208"/>
      <c r="EN145" s="208"/>
      <c r="EO145" s="208"/>
      <c r="EP145" s="208"/>
      <c r="EQ145" s="208"/>
      <c r="ER145" s="208"/>
      <c r="ES145" s="208"/>
      <c r="ET145" s="208"/>
      <c r="EU145" s="208"/>
      <c r="EV145" s="208"/>
      <c r="EW145" s="208"/>
      <c r="EX145" s="208"/>
      <c r="EY145" s="208"/>
      <c r="EZ145" s="208"/>
      <c r="FA145" s="208"/>
      <c r="FB145" s="208"/>
      <c r="FC145" s="208"/>
      <c r="FD145" s="208"/>
      <c r="FE145" s="208"/>
      <c r="FF145" s="208"/>
      <c r="FG145" s="208"/>
      <c r="FH145" s="208"/>
      <c r="FI145" s="208"/>
      <c r="FJ145" s="208"/>
      <c r="FK145" s="208"/>
      <c r="FL145" s="208"/>
      <c r="FM145" s="208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08"/>
      <c r="GA145" s="208"/>
      <c r="GB145" s="208"/>
      <c r="GC145" s="208"/>
      <c r="GD145" s="208"/>
      <c r="GE145" s="208"/>
      <c r="GF145" s="208"/>
      <c r="GG145" s="208"/>
      <c r="GH145" s="208"/>
      <c r="GI145" s="208"/>
      <c r="GJ145" s="208"/>
      <c r="GK145" s="208"/>
      <c r="GL145" s="208"/>
      <c r="GM145" s="208"/>
      <c r="GN145" s="208"/>
      <c r="GO145" s="208"/>
      <c r="GP145" s="208"/>
      <c r="GQ145" s="208"/>
      <c r="GR145" s="208"/>
      <c r="GS145" s="208"/>
      <c r="GT145" s="208"/>
      <c r="GU145" s="208"/>
      <c r="GV145" s="208"/>
      <c r="GW145" s="208"/>
      <c r="GX145" s="208"/>
      <c r="GY145" s="208"/>
      <c r="GZ145" s="208"/>
      <c r="HA145" s="208"/>
      <c r="HB145" s="208"/>
      <c r="HC145" s="208"/>
      <c r="HD145" s="208"/>
      <c r="HE145" s="208"/>
      <c r="HF145" s="208"/>
      <c r="HG145" s="208"/>
      <c r="HH145" s="208"/>
      <c r="HI145" s="208"/>
      <c r="HJ145" s="208"/>
      <c r="HK145" s="208"/>
      <c r="HL145" s="208"/>
      <c r="HM145" s="208"/>
      <c r="HN145" s="208"/>
      <c r="HO145" s="208"/>
      <c r="HP145" s="208"/>
      <c r="HQ145" s="208"/>
      <c r="HR145" s="208"/>
      <c r="HS145" s="208"/>
      <c r="HT145" s="208"/>
      <c r="HU145" s="208"/>
      <c r="HV145" s="208"/>
      <c r="HW145" s="208"/>
      <c r="HX145" s="208"/>
      <c r="HY145" s="208"/>
      <c r="HZ145" s="208"/>
      <c r="IA145" s="208"/>
      <c r="IB145" s="208"/>
      <c r="IC145" s="208"/>
      <c r="ID145" s="208"/>
      <c r="IE145" s="208"/>
      <c r="IF145" s="208"/>
      <c r="IG145" s="208"/>
      <c r="IH145" s="208"/>
      <c r="II145" s="208"/>
      <c r="IJ145" s="208"/>
      <c r="IK145" s="208"/>
      <c r="IL145" s="208"/>
      <c r="IM145" s="208"/>
      <c r="IN145" s="208"/>
      <c r="IO145" s="208"/>
      <c r="IP145" s="208"/>
      <c r="IQ145" s="208"/>
      <c r="IR145" s="208"/>
      <c r="IS145" s="208"/>
      <c r="IT145" s="208"/>
      <c r="IU145" s="208"/>
      <c r="IV145" s="208"/>
      <c r="IW145" s="208"/>
      <c r="IX145" s="208"/>
      <c r="IY145" s="208"/>
      <c r="IZ145" s="208"/>
      <c r="JA145" s="208"/>
      <c r="JB145" s="208"/>
      <c r="JC145" s="208"/>
      <c r="JD145" s="208"/>
      <c r="JE145" s="208"/>
      <c r="JF145" s="208"/>
      <c r="JG145" s="208"/>
      <c r="JH145" s="208"/>
      <c r="JI145" s="208"/>
      <c r="JJ145" s="208"/>
      <c r="JK145" s="208"/>
      <c r="JL145" s="208"/>
      <c r="JM145" s="208"/>
      <c r="JN145" s="208"/>
      <c r="JO145" s="208"/>
      <c r="JP145" s="208"/>
      <c r="JQ145" s="208"/>
      <c r="JR145" s="208"/>
      <c r="JS145" s="208"/>
      <c r="JT145" s="208"/>
      <c r="JU145" s="208"/>
      <c r="JV145" s="208"/>
      <c r="JW145" s="208"/>
      <c r="JX145" s="208"/>
      <c r="JY145" s="208"/>
      <c r="JZ145" s="208"/>
      <c r="KA145" s="208"/>
      <c r="KB145" s="208"/>
      <c r="AKU145" s="26"/>
      <c r="AKV145" s="26"/>
      <c r="AKW145" s="26"/>
      <c r="AKX145" s="26"/>
      <c r="AKY145" s="26"/>
      <c r="AKZ145" s="26"/>
      <c r="ALA145" s="26"/>
      <c r="ALB145" s="26"/>
      <c r="ALC145" s="26"/>
      <c r="ALD145" s="26"/>
      <c r="ALE145" s="26"/>
      <c r="ALF145" s="26"/>
      <c r="ALG145" s="26"/>
      <c r="ALH145" s="26"/>
      <c r="ALI145" s="26"/>
      <c r="ALJ145" s="26"/>
      <c r="ALK145" s="26"/>
      <c r="ALL145" s="26"/>
      <c r="ALM145" s="26"/>
      <c r="ALN145" s="26"/>
      <c r="ALO145" s="26"/>
      <c r="ALP145" s="26"/>
      <c r="ALQ145" s="26"/>
      <c r="ALR145" s="26"/>
      <c r="ALS145" s="26"/>
      <c r="ALT145" s="26"/>
      <c r="ALU145" s="26"/>
      <c r="ALV145" s="26"/>
      <c r="ALW145" s="26"/>
      <c r="ALX145" s="26"/>
      <c r="ALY145" s="26"/>
      <c r="ALZ145" s="26"/>
      <c r="AMA145" s="26"/>
      <c r="AMB145" s="26"/>
      <c r="AMC145" s="26"/>
      <c r="AMD145" s="26"/>
      <c r="AME145" s="26"/>
      <c r="AMF145" s="26"/>
      <c r="AMG145" s="26"/>
      <c r="AMH145" s="26"/>
      <c r="AMI145" s="26"/>
    </row>
    <row r="146" s="207" customFormat="true" ht="14.1" hidden="true" customHeight="true" outlineLevel="0" collapsed="false">
      <c r="A146" s="176" t="s">
        <v>440</v>
      </c>
      <c r="B146" s="176" t="s">
        <v>150</v>
      </c>
      <c r="C146" s="176"/>
      <c r="D146" s="177" t="n">
        <v>1996</v>
      </c>
      <c r="E146" s="177" t="n">
        <f aca="true">YEAR(TODAY())-D146</f>
        <v>29</v>
      </c>
      <c r="F146" s="177" t="s">
        <v>42</v>
      </c>
      <c r="G146" s="177" t="s">
        <v>63</v>
      </c>
      <c r="H146" s="265"/>
      <c r="I146" s="110"/>
      <c r="J146" s="110"/>
      <c r="K146" s="111" t="n">
        <f aca="false">IF(COUNT(M146:V146)&lt;7,W146,LARGE(M146:V146,1)+LARGE(M146:V146,2)+LARGE(M146:V146,3)+LARGE(M146:V146,4)+LARGE(M146:V146,5)+LARGE(M146:V146,6)+LARGE(M146:V146,7))</f>
        <v>0</v>
      </c>
      <c r="L146" s="111"/>
      <c r="M146" s="178"/>
      <c r="N146" s="178" t="n">
        <v>0</v>
      </c>
      <c r="O146" s="178" t="n">
        <v>0</v>
      </c>
      <c r="P146" s="178"/>
      <c r="Q146" s="178"/>
      <c r="R146" s="178"/>
      <c r="S146" s="178"/>
      <c r="T146" s="178" t="str">
        <f aca="false">BY146</f>
        <v> </v>
      </c>
      <c r="U146" s="178" t="n">
        <f aca="false">CG146</f>
        <v>0</v>
      </c>
      <c r="V146" s="178"/>
      <c r="W146" s="262" t="n">
        <f aca="false">SUM(M146:V146)</f>
        <v>0</v>
      </c>
      <c r="X146" s="115" t="s">
        <v>7</v>
      </c>
      <c r="Y146" s="111" t="s">
        <v>7</v>
      </c>
      <c r="Z146" s="113" t="s">
        <v>7</v>
      </c>
      <c r="AA146" s="113" t="s">
        <v>7</v>
      </c>
      <c r="AB146" s="113" t="e">
        <f aca="false">AA146-Z146</f>
        <v>#VALUE!</v>
      </c>
      <c r="AC146" s="4" t="s">
        <v>7</v>
      </c>
      <c r="AD146" s="111" t="s">
        <v>7</v>
      </c>
      <c r="AE146" s="4" t="s">
        <v>7</v>
      </c>
      <c r="AF146" s="184" t="s">
        <v>7</v>
      </c>
      <c r="AG146" s="180" t="s">
        <v>7</v>
      </c>
      <c r="AH146" s="181" t="s">
        <v>7</v>
      </c>
      <c r="AI146" s="181" t="s">
        <v>7</v>
      </c>
      <c r="AJ146" s="182" t="s">
        <v>7</v>
      </c>
      <c r="AK146" s="183" t="s">
        <v>7</v>
      </c>
      <c r="AL146" s="180" t="s">
        <v>7</v>
      </c>
      <c r="AM146" s="183" t="s">
        <v>7</v>
      </c>
      <c r="AN146" s="115" t="s">
        <v>7</v>
      </c>
      <c r="AO146" s="111" t="s">
        <v>7</v>
      </c>
      <c r="AP146" s="113" t="s">
        <v>7</v>
      </c>
      <c r="AQ146" s="113" t="s">
        <v>7</v>
      </c>
      <c r="AR146" s="113" t="s">
        <v>7</v>
      </c>
      <c r="AS146" s="4" t="s">
        <v>7</v>
      </c>
      <c r="AT146" s="111" t="s">
        <v>7</v>
      </c>
      <c r="AU146" s="4" t="s">
        <v>7</v>
      </c>
      <c r="AV146" s="184" t="s">
        <v>7</v>
      </c>
      <c r="AW146" s="180" t="s">
        <v>7</v>
      </c>
      <c r="AX146" s="181" t="s">
        <v>7</v>
      </c>
      <c r="AY146" s="181" t="s">
        <v>7</v>
      </c>
      <c r="AZ146" s="182" t="s">
        <v>7</v>
      </c>
      <c r="BA146" s="183" t="s">
        <v>7</v>
      </c>
      <c r="BB146" s="180" t="s">
        <v>7</v>
      </c>
      <c r="BC146" s="183" t="s">
        <v>7</v>
      </c>
      <c r="BD146" s="115" t="s">
        <v>7</v>
      </c>
      <c r="BE146" s="111" t="s">
        <v>7</v>
      </c>
      <c r="BF146" s="113" t="s">
        <v>7</v>
      </c>
      <c r="BG146" s="113" t="s">
        <v>7</v>
      </c>
      <c r="BH146" s="113" t="s">
        <v>7</v>
      </c>
      <c r="BI146" s="4" t="s">
        <v>7</v>
      </c>
      <c r="BJ146" s="111" t="s">
        <v>7</v>
      </c>
      <c r="BK146" s="4" t="s">
        <v>7</v>
      </c>
      <c r="BL146" s="185" t="s">
        <v>7</v>
      </c>
      <c r="BM146" s="186" t="s">
        <v>15</v>
      </c>
      <c r="BN146" s="187" t="s">
        <v>7</v>
      </c>
      <c r="BO146" s="187" t="s">
        <v>7</v>
      </c>
      <c r="BP146" s="187" t="s">
        <v>7</v>
      </c>
      <c r="BQ146" s="188" t="s">
        <v>7</v>
      </c>
      <c r="BR146" s="186" t="s">
        <v>7</v>
      </c>
      <c r="BS146" s="188" t="s">
        <v>7</v>
      </c>
      <c r="BT146" s="263" t="s">
        <v>7</v>
      </c>
      <c r="BU146" s="180" t="s">
        <v>7</v>
      </c>
      <c r="BV146" s="181" t="s">
        <v>7</v>
      </c>
      <c r="BW146" s="183" t="s">
        <v>7</v>
      </c>
      <c r="BX146" s="180" t="s">
        <v>7</v>
      </c>
      <c r="BY146" s="183" t="s">
        <v>7</v>
      </c>
      <c r="BZ146" s="185"/>
      <c r="CA146" s="186"/>
      <c r="CB146" s="187"/>
      <c r="CC146" s="187"/>
      <c r="CD146" s="187" t="n">
        <f aca="false">CC146-CB146</f>
        <v>0</v>
      </c>
      <c r="CE146" s="188"/>
      <c r="CF146" s="186"/>
      <c r="CG146" s="188"/>
      <c r="CH146" s="263"/>
      <c r="CI146" s="180"/>
      <c r="CJ146" s="181" t="s">
        <v>7</v>
      </c>
      <c r="CK146" s="181" t="s">
        <v>7</v>
      </c>
      <c r="CL146" s="181" t="s">
        <v>7</v>
      </c>
      <c r="CM146" s="183"/>
      <c r="CN146" s="180"/>
      <c r="CO146" s="183"/>
      <c r="CX146" s="211"/>
      <c r="CY146" s="208"/>
      <c r="CZ146" s="208"/>
      <c r="DA146" s="208"/>
      <c r="DB146" s="208"/>
      <c r="DC146" s="208"/>
      <c r="DD146" s="208"/>
      <c r="DE146" s="208"/>
      <c r="DF146" s="208"/>
      <c r="DG146" s="208"/>
      <c r="DH146" s="208"/>
      <c r="DI146" s="208"/>
      <c r="DJ146" s="208"/>
      <c r="DK146" s="208"/>
      <c r="DL146" s="208"/>
      <c r="DM146" s="208"/>
      <c r="DN146" s="208"/>
      <c r="DO146" s="208"/>
      <c r="DP146" s="208"/>
      <c r="DQ146" s="208"/>
      <c r="DR146" s="208"/>
      <c r="DS146" s="208"/>
      <c r="DT146" s="208"/>
      <c r="DU146" s="208"/>
      <c r="DV146" s="208"/>
      <c r="DW146" s="208"/>
      <c r="DX146" s="208"/>
      <c r="DY146" s="208"/>
      <c r="DZ146" s="208"/>
      <c r="EA146" s="208"/>
      <c r="EB146" s="208"/>
      <c r="EC146" s="208"/>
      <c r="ED146" s="208"/>
      <c r="EE146" s="208"/>
      <c r="EF146" s="208"/>
      <c r="EG146" s="208"/>
      <c r="EH146" s="208"/>
      <c r="EI146" s="208"/>
      <c r="EJ146" s="208"/>
      <c r="EK146" s="208"/>
      <c r="EL146" s="208"/>
      <c r="EM146" s="208"/>
      <c r="EN146" s="208"/>
      <c r="EO146" s="208"/>
      <c r="EP146" s="208"/>
      <c r="EQ146" s="208"/>
      <c r="ER146" s="208"/>
      <c r="ES146" s="208"/>
      <c r="ET146" s="208"/>
      <c r="EU146" s="208"/>
      <c r="EV146" s="208"/>
      <c r="EW146" s="208"/>
      <c r="EX146" s="208"/>
      <c r="EY146" s="208"/>
      <c r="EZ146" s="208"/>
      <c r="FA146" s="208"/>
      <c r="FB146" s="208"/>
      <c r="FC146" s="208"/>
      <c r="FD146" s="208"/>
      <c r="FE146" s="208"/>
      <c r="FF146" s="208"/>
      <c r="FG146" s="208"/>
      <c r="FH146" s="208"/>
      <c r="FI146" s="208"/>
      <c r="FJ146" s="208"/>
      <c r="FK146" s="208"/>
      <c r="FL146" s="208"/>
      <c r="FM146" s="208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08"/>
      <c r="GA146" s="208"/>
      <c r="GB146" s="208"/>
      <c r="GC146" s="208"/>
      <c r="GD146" s="208"/>
      <c r="GE146" s="208"/>
      <c r="GF146" s="208"/>
      <c r="GG146" s="208"/>
      <c r="GH146" s="208"/>
      <c r="GI146" s="208"/>
      <c r="GJ146" s="208"/>
      <c r="GK146" s="208"/>
      <c r="GL146" s="208"/>
      <c r="GM146" s="208"/>
      <c r="GN146" s="208"/>
      <c r="GO146" s="208"/>
      <c r="GP146" s="208"/>
      <c r="GQ146" s="208"/>
      <c r="GR146" s="208"/>
      <c r="GS146" s="208"/>
      <c r="GT146" s="208"/>
      <c r="GU146" s="208"/>
      <c r="GV146" s="208"/>
      <c r="GW146" s="208"/>
      <c r="GX146" s="208"/>
      <c r="GY146" s="208"/>
      <c r="GZ146" s="208"/>
      <c r="HA146" s="208"/>
      <c r="HB146" s="208"/>
      <c r="HC146" s="208"/>
      <c r="HD146" s="208"/>
      <c r="HE146" s="208"/>
      <c r="HF146" s="208"/>
      <c r="HG146" s="208"/>
      <c r="HH146" s="208"/>
      <c r="HI146" s="208"/>
      <c r="HJ146" s="208"/>
      <c r="HK146" s="208"/>
      <c r="HL146" s="208"/>
      <c r="HM146" s="208"/>
      <c r="HN146" s="208"/>
      <c r="HO146" s="208"/>
      <c r="HP146" s="208"/>
      <c r="HQ146" s="208"/>
      <c r="HR146" s="208"/>
      <c r="HS146" s="208"/>
      <c r="HT146" s="208"/>
      <c r="HU146" s="208"/>
      <c r="HV146" s="208"/>
      <c r="HW146" s="208"/>
      <c r="HX146" s="208"/>
      <c r="HY146" s="208"/>
      <c r="HZ146" s="208"/>
      <c r="IA146" s="208"/>
      <c r="IB146" s="208"/>
      <c r="IC146" s="208"/>
      <c r="ID146" s="208"/>
      <c r="IE146" s="208"/>
      <c r="IF146" s="208"/>
      <c r="IG146" s="208"/>
      <c r="IH146" s="208"/>
      <c r="II146" s="208"/>
      <c r="IJ146" s="208"/>
      <c r="IK146" s="208"/>
      <c r="IL146" s="208"/>
      <c r="IM146" s="208"/>
      <c r="IN146" s="208"/>
      <c r="IO146" s="208"/>
      <c r="IP146" s="208"/>
      <c r="IQ146" s="208"/>
      <c r="IR146" s="208"/>
      <c r="IS146" s="208"/>
      <c r="IT146" s="208"/>
      <c r="IU146" s="208"/>
      <c r="IV146" s="208"/>
      <c r="IW146" s="208"/>
      <c r="IX146" s="208"/>
      <c r="IY146" s="208"/>
      <c r="IZ146" s="208"/>
      <c r="JA146" s="208"/>
      <c r="JB146" s="208"/>
      <c r="JC146" s="208"/>
      <c r="JD146" s="208"/>
      <c r="JE146" s="208"/>
      <c r="JF146" s="208"/>
      <c r="JG146" s="208"/>
      <c r="JH146" s="208"/>
      <c r="JI146" s="208"/>
      <c r="JJ146" s="208"/>
      <c r="JK146" s="208"/>
      <c r="JL146" s="208"/>
      <c r="JM146" s="208"/>
      <c r="JN146" s="208"/>
      <c r="JO146" s="208"/>
      <c r="JP146" s="208"/>
      <c r="JQ146" s="208"/>
      <c r="JR146" s="208"/>
      <c r="JS146" s="208"/>
      <c r="JT146" s="208"/>
      <c r="JU146" s="208"/>
      <c r="JV146" s="208"/>
      <c r="JW146" s="208"/>
      <c r="JX146" s="208"/>
      <c r="JY146" s="208"/>
      <c r="JZ146" s="208"/>
      <c r="KA146" s="208"/>
      <c r="KB146" s="208"/>
      <c r="AKU146" s="26"/>
      <c r="AKV146" s="26"/>
      <c r="AKW146" s="26"/>
      <c r="AKX146" s="26"/>
      <c r="AKY146" s="26"/>
      <c r="AKZ146" s="26"/>
      <c r="ALA146" s="26"/>
      <c r="ALB146" s="26"/>
      <c r="ALC146" s="26"/>
      <c r="ALD146" s="26"/>
      <c r="ALE146" s="26"/>
      <c r="ALF146" s="26"/>
      <c r="ALG146" s="26"/>
      <c r="ALH146" s="26"/>
      <c r="ALI146" s="26"/>
      <c r="ALJ146" s="26"/>
      <c r="ALK146" s="26"/>
      <c r="ALL146" s="26"/>
      <c r="ALM146" s="26"/>
      <c r="ALN146" s="26"/>
      <c r="ALO146" s="26"/>
      <c r="ALP146" s="26"/>
      <c r="ALQ146" s="26"/>
      <c r="ALR146" s="26"/>
      <c r="ALS146" s="26"/>
      <c r="ALT146" s="26"/>
      <c r="ALU146" s="26"/>
      <c r="ALV146" s="26"/>
      <c r="ALW146" s="26"/>
      <c r="ALX146" s="26"/>
      <c r="ALY146" s="26"/>
      <c r="ALZ146" s="26"/>
      <c r="AMA146" s="26"/>
      <c r="AMB146" s="26"/>
      <c r="AMC146" s="26"/>
      <c r="AMD146" s="26"/>
      <c r="AME146" s="26"/>
      <c r="AMF146" s="26"/>
      <c r="AMG146" s="26"/>
      <c r="AMH146" s="26"/>
      <c r="AMI146" s="26"/>
    </row>
    <row r="147" s="207" customFormat="true" ht="14.1" hidden="true" customHeight="true" outlineLevel="0" collapsed="false">
      <c r="A147" s="176" t="s">
        <v>441</v>
      </c>
      <c r="B147" s="176" t="s">
        <v>45</v>
      </c>
      <c r="C147" s="176" t="s">
        <v>339</v>
      </c>
      <c r="D147" s="177" t="n">
        <v>1979</v>
      </c>
      <c r="E147" s="177" t="n">
        <f aca="true">YEAR(TODAY())-D147</f>
        <v>46</v>
      </c>
      <c r="F147" s="177" t="s">
        <v>42</v>
      </c>
      <c r="G147" s="177" t="s">
        <v>54</v>
      </c>
      <c r="H147" s="265"/>
      <c r="I147" s="110"/>
      <c r="J147" s="110"/>
      <c r="K147" s="111" t="n">
        <f aca="false">IF(COUNT(M147:V147)&lt;7,W147,LARGE(M147:V147,1)+LARGE(M147:V147,2)+LARGE(M147:V147,3)+LARGE(M147:V147,4)+LARGE(M147:V147,5)+LARGE(M147:V147,6)+LARGE(M147:V147,7))</f>
        <v>0</v>
      </c>
      <c r="L147" s="111"/>
      <c r="M147" s="178"/>
      <c r="N147" s="178" t="n">
        <v>0</v>
      </c>
      <c r="O147" s="178" t="n">
        <v>0</v>
      </c>
      <c r="P147" s="178"/>
      <c r="Q147" s="178"/>
      <c r="R147" s="178"/>
      <c r="S147" s="178"/>
      <c r="T147" s="178" t="str">
        <f aca="false">BY147</f>
        <v> </v>
      </c>
      <c r="U147" s="178" t="n">
        <f aca="false">CG147</f>
        <v>0</v>
      </c>
      <c r="V147" s="178"/>
      <c r="W147" s="262" t="n">
        <f aca="false">SUM(M147:V147)</f>
        <v>0</v>
      </c>
      <c r="X147" s="115" t="s">
        <v>7</v>
      </c>
      <c r="Y147" s="111" t="s">
        <v>7</v>
      </c>
      <c r="Z147" s="113" t="s">
        <v>7</v>
      </c>
      <c r="AA147" s="113" t="s">
        <v>7</v>
      </c>
      <c r="AB147" s="113" t="e">
        <f aca="false">AA147-Z147</f>
        <v>#VALUE!</v>
      </c>
      <c r="AC147" s="4" t="s">
        <v>7</v>
      </c>
      <c r="AD147" s="111" t="s">
        <v>7</v>
      </c>
      <c r="AE147" s="4" t="s">
        <v>7</v>
      </c>
      <c r="AF147" s="184" t="s">
        <v>7</v>
      </c>
      <c r="AG147" s="180" t="s">
        <v>7</v>
      </c>
      <c r="AH147" s="181" t="s">
        <v>7</v>
      </c>
      <c r="AI147" s="181" t="s">
        <v>7</v>
      </c>
      <c r="AJ147" s="182" t="s">
        <v>7</v>
      </c>
      <c r="AK147" s="183" t="s">
        <v>7</v>
      </c>
      <c r="AL147" s="180" t="s">
        <v>7</v>
      </c>
      <c r="AM147" s="183" t="s">
        <v>7</v>
      </c>
      <c r="AN147" s="115" t="s">
        <v>7</v>
      </c>
      <c r="AO147" s="111" t="s">
        <v>7</v>
      </c>
      <c r="AP147" s="113" t="s">
        <v>7</v>
      </c>
      <c r="AQ147" s="113" t="s">
        <v>7</v>
      </c>
      <c r="AR147" s="113" t="s">
        <v>7</v>
      </c>
      <c r="AS147" s="4" t="s">
        <v>7</v>
      </c>
      <c r="AT147" s="111" t="s">
        <v>7</v>
      </c>
      <c r="AU147" s="4" t="s">
        <v>7</v>
      </c>
      <c r="AV147" s="184" t="s">
        <v>7</v>
      </c>
      <c r="AW147" s="180" t="s">
        <v>7</v>
      </c>
      <c r="AX147" s="181" t="s">
        <v>7</v>
      </c>
      <c r="AY147" s="181" t="s">
        <v>7</v>
      </c>
      <c r="AZ147" s="182" t="s">
        <v>7</v>
      </c>
      <c r="BA147" s="183" t="s">
        <v>7</v>
      </c>
      <c r="BB147" s="180" t="s">
        <v>7</v>
      </c>
      <c r="BC147" s="183" t="s">
        <v>7</v>
      </c>
      <c r="BD147" s="115" t="s">
        <v>7</v>
      </c>
      <c r="BE147" s="111" t="s">
        <v>7</v>
      </c>
      <c r="BF147" s="113" t="s">
        <v>7</v>
      </c>
      <c r="BG147" s="113" t="s">
        <v>7</v>
      </c>
      <c r="BH147" s="113" t="s">
        <v>7</v>
      </c>
      <c r="BI147" s="4" t="s">
        <v>7</v>
      </c>
      <c r="BJ147" s="111" t="s">
        <v>7</v>
      </c>
      <c r="BK147" s="4" t="s">
        <v>7</v>
      </c>
      <c r="BL147" s="185" t="s">
        <v>7</v>
      </c>
      <c r="BM147" s="186" t="s">
        <v>15</v>
      </c>
      <c r="BN147" s="187" t="s">
        <v>7</v>
      </c>
      <c r="BO147" s="187" t="s">
        <v>7</v>
      </c>
      <c r="BP147" s="187" t="s">
        <v>7</v>
      </c>
      <c r="BQ147" s="188" t="s">
        <v>7</v>
      </c>
      <c r="BR147" s="186" t="s">
        <v>7</v>
      </c>
      <c r="BS147" s="188" t="s">
        <v>7</v>
      </c>
      <c r="BT147" s="263" t="s">
        <v>7</v>
      </c>
      <c r="BU147" s="180" t="s">
        <v>7</v>
      </c>
      <c r="BV147" s="181" t="s">
        <v>7</v>
      </c>
      <c r="BW147" s="183" t="s">
        <v>7</v>
      </c>
      <c r="BX147" s="180" t="s">
        <v>7</v>
      </c>
      <c r="BY147" s="183" t="s">
        <v>7</v>
      </c>
      <c r="BZ147" s="185"/>
      <c r="CA147" s="186"/>
      <c r="CB147" s="187"/>
      <c r="CC147" s="187"/>
      <c r="CD147" s="187" t="n">
        <f aca="false">CC147-CB147</f>
        <v>0</v>
      </c>
      <c r="CE147" s="188"/>
      <c r="CF147" s="186"/>
      <c r="CG147" s="188"/>
      <c r="CH147" s="263"/>
      <c r="CI147" s="180"/>
      <c r="CJ147" s="181" t="s">
        <v>7</v>
      </c>
      <c r="CK147" s="181" t="s">
        <v>7</v>
      </c>
      <c r="CL147" s="181" t="s">
        <v>7</v>
      </c>
      <c r="CM147" s="183"/>
      <c r="CN147" s="180"/>
      <c r="CO147" s="183"/>
      <c r="CX147" s="211"/>
      <c r="CY147" s="208"/>
      <c r="CZ147" s="208"/>
      <c r="DA147" s="208"/>
      <c r="DB147" s="208"/>
      <c r="DC147" s="208"/>
      <c r="DD147" s="208"/>
      <c r="DE147" s="208"/>
      <c r="DF147" s="208"/>
      <c r="DG147" s="208"/>
      <c r="DH147" s="208"/>
      <c r="DI147" s="208"/>
      <c r="DJ147" s="208"/>
      <c r="DK147" s="208"/>
      <c r="DL147" s="208"/>
      <c r="DM147" s="208"/>
      <c r="DN147" s="208"/>
      <c r="DO147" s="208"/>
      <c r="DP147" s="208"/>
      <c r="DQ147" s="208"/>
      <c r="DR147" s="208"/>
      <c r="DS147" s="208"/>
      <c r="DT147" s="208"/>
      <c r="DU147" s="208"/>
      <c r="DV147" s="208"/>
      <c r="DW147" s="208"/>
      <c r="DX147" s="208"/>
      <c r="DY147" s="208"/>
      <c r="DZ147" s="208"/>
      <c r="EA147" s="208"/>
      <c r="EB147" s="208"/>
      <c r="EC147" s="208"/>
      <c r="ED147" s="208"/>
      <c r="EE147" s="208"/>
      <c r="EF147" s="208"/>
      <c r="EG147" s="208"/>
      <c r="EH147" s="208"/>
      <c r="EI147" s="208"/>
      <c r="EJ147" s="208"/>
      <c r="EK147" s="208"/>
      <c r="EL147" s="208"/>
      <c r="EM147" s="208"/>
      <c r="EN147" s="208"/>
      <c r="EO147" s="208"/>
      <c r="EP147" s="208"/>
      <c r="EQ147" s="208"/>
      <c r="ER147" s="208"/>
      <c r="ES147" s="208"/>
      <c r="ET147" s="208"/>
      <c r="EU147" s="208"/>
      <c r="EV147" s="208"/>
      <c r="EW147" s="208"/>
      <c r="EX147" s="208"/>
      <c r="EY147" s="208"/>
      <c r="EZ147" s="208"/>
      <c r="FA147" s="208"/>
      <c r="FB147" s="208"/>
      <c r="FC147" s="208"/>
      <c r="FD147" s="208"/>
      <c r="FE147" s="208"/>
      <c r="FF147" s="208"/>
      <c r="FG147" s="208"/>
      <c r="FH147" s="208"/>
      <c r="FI147" s="208"/>
      <c r="FJ147" s="208"/>
      <c r="FK147" s="208"/>
      <c r="FL147" s="208"/>
      <c r="FM147" s="208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08"/>
      <c r="GA147" s="208"/>
      <c r="GB147" s="208"/>
      <c r="GC147" s="208"/>
      <c r="GD147" s="208"/>
      <c r="GE147" s="208"/>
      <c r="GF147" s="208"/>
      <c r="GG147" s="208"/>
      <c r="GH147" s="208"/>
      <c r="GI147" s="208"/>
      <c r="GJ147" s="208"/>
      <c r="GK147" s="208"/>
      <c r="GL147" s="208"/>
      <c r="GM147" s="208"/>
      <c r="GN147" s="208"/>
      <c r="GO147" s="208"/>
      <c r="GP147" s="208"/>
      <c r="GQ147" s="208"/>
      <c r="GR147" s="208"/>
      <c r="GS147" s="208"/>
      <c r="GT147" s="208"/>
      <c r="GU147" s="208"/>
      <c r="GV147" s="208"/>
      <c r="GW147" s="208"/>
      <c r="GX147" s="208"/>
      <c r="GY147" s="208"/>
      <c r="GZ147" s="208"/>
      <c r="HA147" s="208"/>
      <c r="HB147" s="208"/>
      <c r="HC147" s="208"/>
      <c r="HD147" s="208"/>
      <c r="HE147" s="208"/>
      <c r="HF147" s="208"/>
      <c r="HG147" s="208"/>
      <c r="HH147" s="208"/>
      <c r="HI147" s="208"/>
      <c r="HJ147" s="208"/>
      <c r="HK147" s="208"/>
      <c r="HL147" s="208"/>
      <c r="HM147" s="208"/>
      <c r="HN147" s="208"/>
      <c r="HO147" s="208"/>
      <c r="HP147" s="208"/>
      <c r="HQ147" s="208"/>
      <c r="HR147" s="208"/>
      <c r="HS147" s="208"/>
      <c r="HT147" s="208"/>
      <c r="HU147" s="208"/>
      <c r="HV147" s="208"/>
      <c r="HW147" s="208"/>
      <c r="HX147" s="208"/>
      <c r="HY147" s="208"/>
      <c r="HZ147" s="208"/>
      <c r="IA147" s="208"/>
      <c r="IB147" s="208"/>
      <c r="IC147" s="208"/>
      <c r="ID147" s="208"/>
      <c r="IE147" s="208"/>
      <c r="IF147" s="208"/>
      <c r="IG147" s="208"/>
      <c r="IH147" s="208"/>
      <c r="II147" s="208"/>
      <c r="IJ147" s="208"/>
      <c r="IK147" s="208"/>
      <c r="IL147" s="208"/>
      <c r="IM147" s="208"/>
      <c r="IN147" s="208"/>
      <c r="IO147" s="208"/>
      <c r="IP147" s="208"/>
      <c r="IQ147" s="208"/>
      <c r="IR147" s="208"/>
      <c r="IS147" s="208"/>
      <c r="IT147" s="208"/>
      <c r="IU147" s="208"/>
      <c r="IV147" s="208"/>
      <c r="IW147" s="208"/>
      <c r="IX147" s="208"/>
      <c r="IY147" s="208"/>
      <c r="IZ147" s="208"/>
      <c r="JA147" s="208"/>
      <c r="JB147" s="208"/>
      <c r="JC147" s="208"/>
      <c r="JD147" s="208"/>
      <c r="JE147" s="208"/>
      <c r="JF147" s="208"/>
      <c r="JG147" s="208"/>
      <c r="JH147" s="208"/>
      <c r="JI147" s="208"/>
      <c r="JJ147" s="208"/>
      <c r="JK147" s="208"/>
      <c r="JL147" s="208"/>
      <c r="JM147" s="208"/>
      <c r="JN147" s="208"/>
      <c r="JO147" s="208"/>
      <c r="JP147" s="208"/>
      <c r="JQ147" s="208"/>
      <c r="JR147" s="208"/>
      <c r="JS147" s="208"/>
      <c r="JT147" s="208"/>
      <c r="JU147" s="208"/>
      <c r="JV147" s="208"/>
      <c r="JW147" s="208"/>
      <c r="JX147" s="208"/>
      <c r="JY147" s="208"/>
      <c r="JZ147" s="208"/>
      <c r="KA147" s="208"/>
      <c r="KB147" s="208"/>
      <c r="AKU147" s="26"/>
      <c r="AKV147" s="26"/>
      <c r="AKW147" s="26"/>
      <c r="AKX147" s="26"/>
      <c r="AKY147" s="26"/>
      <c r="AKZ147" s="26"/>
      <c r="ALA147" s="26"/>
      <c r="ALB147" s="26"/>
      <c r="ALC147" s="26"/>
      <c r="ALD147" s="26"/>
      <c r="ALE147" s="26"/>
      <c r="ALF147" s="26"/>
      <c r="ALG147" s="26"/>
      <c r="ALH147" s="26"/>
      <c r="ALI147" s="26"/>
      <c r="ALJ147" s="26"/>
      <c r="ALK147" s="26"/>
      <c r="ALL147" s="26"/>
      <c r="ALM147" s="26"/>
      <c r="ALN147" s="26"/>
      <c r="ALO147" s="26"/>
      <c r="ALP147" s="26"/>
      <c r="ALQ147" s="26"/>
      <c r="ALR147" s="26"/>
      <c r="ALS147" s="26"/>
      <c r="ALT147" s="26"/>
      <c r="ALU147" s="26"/>
      <c r="ALV147" s="26"/>
      <c r="ALW147" s="26"/>
      <c r="ALX147" s="26"/>
      <c r="ALY147" s="26"/>
      <c r="ALZ147" s="26"/>
      <c r="AMA147" s="26"/>
      <c r="AMB147" s="26"/>
      <c r="AMC147" s="26"/>
      <c r="AMD147" s="26"/>
      <c r="AME147" s="26"/>
      <c r="AMF147" s="26"/>
      <c r="AMG147" s="26"/>
      <c r="AMH147" s="26"/>
      <c r="AMI147" s="26"/>
    </row>
    <row r="148" s="207" customFormat="true" ht="14.1" hidden="true" customHeight="true" outlineLevel="0" collapsed="false">
      <c r="A148" s="1" t="s">
        <v>442</v>
      </c>
      <c r="B148" s="1" t="s">
        <v>443</v>
      </c>
      <c r="C148" s="1" t="s">
        <v>364</v>
      </c>
      <c r="D148" s="2" t="n">
        <v>1971</v>
      </c>
      <c r="E148" s="2" t="n">
        <f aca="true">YEAR(TODAY())-D148</f>
        <v>54</v>
      </c>
      <c r="F148" s="2" t="s">
        <v>121</v>
      </c>
      <c r="G148" s="177" t="s">
        <v>221</v>
      </c>
      <c r="H148" s="222"/>
      <c r="I148" s="110"/>
      <c r="J148" s="110"/>
      <c r="K148" s="111" t="n">
        <f aca="false">IF(COUNT(M148:V148)&lt;7,W148,LARGE(M148:V148,1)+LARGE(M148:V148,2)+LARGE(M148:V148,3)+LARGE(M148:V148,4)+LARGE(M148:V148,5)+LARGE(M148:V148,6)+LARGE(M148:V148,7))</f>
        <v>0</v>
      </c>
      <c r="L148" s="111"/>
      <c r="M148" s="271"/>
      <c r="N148" s="271" t="n">
        <v>0</v>
      </c>
      <c r="O148" s="271" t="n">
        <v>0</v>
      </c>
      <c r="P148" s="271"/>
      <c r="Q148" s="271"/>
      <c r="R148" s="271"/>
      <c r="S148" s="271"/>
      <c r="T148" s="271" t="str">
        <f aca="false">BY148</f>
        <v> </v>
      </c>
      <c r="U148" s="271" t="n">
        <f aca="false">CG148</f>
        <v>0</v>
      </c>
      <c r="V148" s="271"/>
      <c r="W148" s="274" t="n">
        <f aca="false">SUM(M148:V148)</f>
        <v>0</v>
      </c>
      <c r="X148" s="115" t="s">
        <v>7</v>
      </c>
      <c r="Y148" s="111" t="s">
        <v>7</v>
      </c>
      <c r="Z148" s="113" t="s">
        <v>7</v>
      </c>
      <c r="AA148" s="113" t="s">
        <v>7</v>
      </c>
      <c r="AB148" s="113" t="e">
        <f aca="false">AA148-Z148</f>
        <v>#VALUE!</v>
      </c>
      <c r="AC148" s="4" t="s">
        <v>7</v>
      </c>
      <c r="AD148" s="111" t="s">
        <v>7</v>
      </c>
      <c r="AE148" s="4" t="s">
        <v>7</v>
      </c>
      <c r="AF148" s="184" t="s">
        <v>7</v>
      </c>
      <c r="AG148" s="180" t="s">
        <v>7</v>
      </c>
      <c r="AH148" s="181" t="s">
        <v>7</v>
      </c>
      <c r="AI148" s="181" t="s">
        <v>7</v>
      </c>
      <c r="AJ148" s="182" t="s">
        <v>7</v>
      </c>
      <c r="AK148" s="183" t="s">
        <v>7</v>
      </c>
      <c r="AL148" s="180" t="s">
        <v>7</v>
      </c>
      <c r="AM148" s="183" t="s">
        <v>7</v>
      </c>
      <c r="AN148" s="115" t="s">
        <v>7</v>
      </c>
      <c r="AO148" s="111" t="s">
        <v>7</v>
      </c>
      <c r="AP148" s="113" t="s">
        <v>7</v>
      </c>
      <c r="AQ148" s="113" t="s">
        <v>7</v>
      </c>
      <c r="AR148" s="113" t="s">
        <v>7</v>
      </c>
      <c r="AS148" s="4" t="s">
        <v>7</v>
      </c>
      <c r="AT148" s="111" t="s">
        <v>7</v>
      </c>
      <c r="AU148" s="4" t="s">
        <v>7</v>
      </c>
      <c r="AV148" s="184" t="s">
        <v>7</v>
      </c>
      <c r="AW148" s="180" t="s">
        <v>7</v>
      </c>
      <c r="AX148" s="181" t="s">
        <v>7</v>
      </c>
      <c r="AY148" s="181" t="s">
        <v>7</v>
      </c>
      <c r="AZ148" s="182" t="s">
        <v>7</v>
      </c>
      <c r="BA148" s="183" t="s">
        <v>7</v>
      </c>
      <c r="BB148" s="180" t="s">
        <v>7</v>
      </c>
      <c r="BC148" s="183" t="s">
        <v>7</v>
      </c>
      <c r="BD148" s="115" t="s">
        <v>7</v>
      </c>
      <c r="BE148" s="111" t="s">
        <v>7</v>
      </c>
      <c r="BF148" s="113" t="s">
        <v>7</v>
      </c>
      <c r="BG148" s="113" t="s">
        <v>7</v>
      </c>
      <c r="BH148" s="113" t="s">
        <v>7</v>
      </c>
      <c r="BI148" s="4" t="s">
        <v>7</v>
      </c>
      <c r="BJ148" s="111" t="s">
        <v>7</v>
      </c>
      <c r="BK148" s="4" t="s">
        <v>7</v>
      </c>
      <c r="BL148" s="272" t="s">
        <v>7</v>
      </c>
      <c r="BM148" s="22" t="s">
        <v>15</v>
      </c>
      <c r="BN148" s="20" t="s">
        <v>7</v>
      </c>
      <c r="BO148" s="20" t="s">
        <v>7</v>
      </c>
      <c r="BP148" s="20" t="s">
        <v>7</v>
      </c>
      <c r="BQ148" s="21" t="s">
        <v>7</v>
      </c>
      <c r="BR148" s="22" t="s">
        <v>7</v>
      </c>
      <c r="BS148" s="21" t="s">
        <v>7</v>
      </c>
      <c r="BT148" s="273" t="s">
        <v>7</v>
      </c>
      <c r="BU148" s="15" t="s">
        <v>7</v>
      </c>
      <c r="BV148" s="12" t="s">
        <v>7</v>
      </c>
      <c r="BW148" s="14" t="s">
        <v>7</v>
      </c>
      <c r="BX148" s="15" t="s">
        <v>7</v>
      </c>
      <c r="BY148" s="14" t="s">
        <v>7</v>
      </c>
      <c r="BZ148" s="272"/>
      <c r="CA148" s="22"/>
      <c r="CB148" s="20"/>
      <c r="CC148" s="20"/>
      <c r="CD148" s="20" t="n">
        <f aca="false">CC148-CB148</f>
        <v>0</v>
      </c>
      <c r="CE148" s="21"/>
      <c r="CF148" s="22"/>
      <c r="CG148" s="21"/>
      <c r="CH148" s="273"/>
      <c r="CI148" s="15"/>
      <c r="CJ148" s="12" t="s">
        <v>7</v>
      </c>
      <c r="CK148" s="12" t="s">
        <v>7</v>
      </c>
      <c r="CL148" s="12" t="s">
        <v>7</v>
      </c>
      <c r="CM148" s="14"/>
      <c r="CN148" s="15"/>
      <c r="CO148" s="14"/>
      <c r="CX148" s="211"/>
      <c r="CY148" s="208"/>
      <c r="CZ148" s="208"/>
      <c r="DA148" s="208"/>
      <c r="DB148" s="208"/>
      <c r="DC148" s="208"/>
      <c r="DD148" s="208"/>
      <c r="DE148" s="208"/>
      <c r="DF148" s="208"/>
      <c r="DG148" s="208"/>
      <c r="DH148" s="208"/>
      <c r="DI148" s="208"/>
      <c r="DJ148" s="208"/>
      <c r="DK148" s="208"/>
      <c r="DL148" s="208"/>
      <c r="DM148" s="208"/>
      <c r="DN148" s="208"/>
      <c r="DO148" s="208"/>
      <c r="DP148" s="208"/>
      <c r="DQ148" s="208"/>
      <c r="DR148" s="208"/>
      <c r="DS148" s="208"/>
      <c r="DT148" s="208"/>
      <c r="DU148" s="208"/>
      <c r="DV148" s="208"/>
      <c r="DW148" s="208"/>
      <c r="DX148" s="208"/>
      <c r="DY148" s="208"/>
      <c r="DZ148" s="208"/>
      <c r="EA148" s="208"/>
      <c r="EB148" s="208"/>
      <c r="EC148" s="208"/>
      <c r="ED148" s="208"/>
      <c r="EE148" s="208"/>
      <c r="EF148" s="208"/>
      <c r="EG148" s="208"/>
      <c r="EH148" s="208"/>
      <c r="EI148" s="208"/>
      <c r="EJ148" s="208"/>
      <c r="EK148" s="208"/>
      <c r="EL148" s="208"/>
      <c r="EM148" s="208"/>
      <c r="EN148" s="208"/>
      <c r="EO148" s="208"/>
      <c r="EP148" s="208"/>
      <c r="EQ148" s="208"/>
      <c r="ER148" s="208"/>
      <c r="ES148" s="208"/>
      <c r="ET148" s="208"/>
      <c r="EU148" s="208"/>
      <c r="EV148" s="208"/>
      <c r="EW148" s="208"/>
      <c r="EX148" s="208"/>
      <c r="EY148" s="208"/>
      <c r="EZ148" s="208"/>
      <c r="FA148" s="208"/>
      <c r="FB148" s="208"/>
      <c r="FC148" s="208"/>
      <c r="FD148" s="208"/>
      <c r="FE148" s="208"/>
      <c r="FF148" s="208"/>
      <c r="FG148" s="208"/>
      <c r="FH148" s="208"/>
      <c r="FI148" s="208"/>
      <c r="FJ148" s="208"/>
      <c r="FK148" s="208"/>
      <c r="FL148" s="208"/>
      <c r="FM148" s="208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08"/>
      <c r="GA148" s="208"/>
      <c r="GB148" s="208"/>
      <c r="GC148" s="208"/>
      <c r="GD148" s="208"/>
      <c r="GE148" s="208"/>
      <c r="GF148" s="208"/>
      <c r="GG148" s="208"/>
      <c r="GH148" s="208"/>
      <c r="GI148" s="208"/>
      <c r="GJ148" s="208"/>
      <c r="GK148" s="208"/>
      <c r="GL148" s="208"/>
      <c r="GM148" s="208"/>
      <c r="GN148" s="208"/>
      <c r="GO148" s="208"/>
      <c r="GP148" s="208"/>
      <c r="GQ148" s="208"/>
      <c r="GR148" s="208"/>
      <c r="GS148" s="208"/>
      <c r="GT148" s="208"/>
      <c r="GU148" s="208"/>
      <c r="GV148" s="208"/>
      <c r="GW148" s="208"/>
      <c r="GX148" s="208"/>
      <c r="GY148" s="208"/>
      <c r="GZ148" s="208"/>
      <c r="HA148" s="208"/>
      <c r="HB148" s="208"/>
      <c r="HC148" s="208"/>
      <c r="HD148" s="208"/>
      <c r="HE148" s="208"/>
      <c r="HF148" s="208"/>
      <c r="HG148" s="208"/>
      <c r="HH148" s="208"/>
      <c r="HI148" s="208"/>
      <c r="HJ148" s="208"/>
      <c r="HK148" s="208"/>
      <c r="HL148" s="208"/>
      <c r="HM148" s="208"/>
      <c r="HN148" s="208"/>
      <c r="HO148" s="208"/>
      <c r="HP148" s="208"/>
      <c r="HQ148" s="208"/>
      <c r="HR148" s="208"/>
      <c r="HS148" s="208"/>
      <c r="HT148" s="208"/>
      <c r="HU148" s="208"/>
      <c r="HV148" s="208"/>
      <c r="HW148" s="208"/>
      <c r="HX148" s="208"/>
      <c r="HY148" s="208"/>
      <c r="HZ148" s="208"/>
      <c r="IA148" s="208"/>
      <c r="IB148" s="208"/>
      <c r="IC148" s="208"/>
      <c r="ID148" s="208"/>
      <c r="IE148" s="208"/>
      <c r="IF148" s="208"/>
      <c r="IG148" s="208"/>
      <c r="IH148" s="208"/>
      <c r="II148" s="208"/>
      <c r="IJ148" s="208"/>
      <c r="IK148" s="208"/>
      <c r="IL148" s="208"/>
      <c r="IM148" s="208"/>
      <c r="IN148" s="208"/>
      <c r="IO148" s="208"/>
      <c r="IP148" s="208"/>
      <c r="IQ148" s="208"/>
      <c r="IR148" s="208"/>
      <c r="IS148" s="208"/>
      <c r="IT148" s="208"/>
      <c r="IU148" s="208"/>
      <c r="IV148" s="208"/>
      <c r="IW148" s="208"/>
      <c r="IX148" s="208"/>
      <c r="IY148" s="208"/>
      <c r="IZ148" s="208"/>
      <c r="JA148" s="208"/>
      <c r="JB148" s="208"/>
      <c r="JC148" s="208"/>
      <c r="JD148" s="208"/>
      <c r="JE148" s="208"/>
      <c r="JF148" s="208"/>
      <c r="JG148" s="208"/>
      <c r="JH148" s="208"/>
      <c r="JI148" s="208"/>
      <c r="JJ148" s="208"/>
      <c r="JK148" s="208"/>
      <c r="JL148" s="208"/>
      <c r="JM148" s="208"/>
      <c r="JN148" s="208"/>
      <c r="JO148" s="208"/>
      <c r="JP148" s="208"/>
      <c r="JQ148" s="208"/>
      <c r="JR148" s="208"/>
      <c r="JS148" s="208"/>
      <c r="JT148" s="208"/>
      <c r="JU148" s="208"/>
      <c r="JV148" s="208"/>
      <c r="JW148" s="208"/>
      <c r="JX148" s="208"/>
      <c r="JY148" s="208"/>
      <c r="JZ148" s="208"/>
      <c r="KA148" s="208"/>
      <c r="KB148" s="208"/>
      <c r="AKU148" s="26"/>
      <c r="AKV148" s="26"/>
      <c r="AKW148" s="26"/>
      <c r="AKX148" s="26"/>
      <c r="AKY148" s="26"/>
      <c r="AKZ148" s="26"/>
      <c r="ALA148" s="26"/>
      <c r="ALB148" s="26"/>
      <c r="ALC148" s="26"/>
      <c r="ALD148" s="26"/>
      <c r="ALE148" s="26"/>
      <c r="ALF148" s="26"/>
      <c r="ALG148" s="26"/>
      <c r="ALH148" s="26"/>
      <c r="ALI148" s="26"/>
      <c r="ALJ148" s="26"/>
      <c r="ALK148" s="26"/>
      <c r="ALL148" s="26"/>
      <c r="ALM148" s="26"/>
      <c r="ALN148" s="26"/>
      <c r="ALO148" s="26"/>
      <c r="ALP148" s="26"/>
      <c r="ALQ148" s="26"/>
      <c r="ALR148" s="26"/>
      <c r="ALS148" s="26"/>
      <c r="ALT148" s="26"/>
      <c r="ALU148" s="26"/>
      <c r="ALV148" s="26"/>
      <c r="ALW148" s="26"/>
      <c r="ALX148" s="26"/>
      <c r="ALY148" s="26"/>
      <c r="ALZ148" s="26"/>
      <c r="AMA148" s="26"/>
      <c r="AMB148" s="26"/>
      <c r="AMC148" s="26"/>
      <c r="AMD148" s="26"/>
      <c r="AME148" s="26"/>
      <c r="AMF148" s="26"/>
      <c r="AMG148" s="26"/>
      <c r="AMH148" s="26"/>
      <c r="AMI148" s="26"/>
    </row>
    <row r="149" s="207" customFormat="true" ht="14.1" hidden="true" customHeight="true" outlineLevel="0" collapsed="false">
      <c r="A149" s="176" t="s">
        <v>444</v>
      </c>
      <c r="B149" s="176" t="s">
        <v>90</v>
      </c>
      <c r="C149" s="176" t="s">
        <v>41</v>
      </c>
      <c r="D149" s="177" t="n">
        <v>1983</v>
      </c>
      <c r="E149" s="177" t="n">
        <f aca="true">YEAR(TODAY())-D149</f>
        <v>42</v>
      </c>
      <c r="F149" s="177" t="s">
        <v>42</v>
      </c>
      <c r="G149" s="177" t="s">
        <v>54</v>
      </c>
      <c r="H149" s="265"/>
      <c r="I149" s="110"/>
      <c r="J149" s="110"/>
      <c r="K149" s="111" t="n">
        <f aca="false">IF(COUNT(M149:V149)&lt;7,W149,LARGE(M149:V149,1)+LARGE(M149:V149,2)+LARGE(M149:V149,3)+LARGE(M149:V149,4)+LARGE(M149:V149,5)+LARGE(M149:V149,6)+LARGE(M149:V149,7))</f>
        <v>0</v>
      </c>
      <c r="L149" s="111"/>
      <c r="M149" s="178"/>
      <c r="N149" s="178" t="n">
        <v>0</v>
      </c>
      <c r="O149" s="178" t="n">
        <v>0</v>
      </c>
      <c r="P149" s="178"/>
      <c r="Q149" s="178"/>
      <c r="R149" s="178"/>
      <c r="S149" s="178" t="str">
        <f aca="false">BS149</f>
        <v> </v>
      </c>
      <c r="T149" s="178" t="str">
        <f aca="false">BY149</f>
        <v> </v>
      </c>
      <c r="U149" s="178" t="n">
        <f aca="false">CG149</f>
        <v>0</v>
      </c>
      <c r="V149" s="178"/>
      <c r="W149" s="262" t="n">
        <f aca="false">SUM(M149:V149)</f>
        <v>0</v>
      </c>
      <c r="X149" s="115" t="s">
        <v>7</v>
      </c>
      <c r="Y149" s="111" t="s">
        <v>7</v>
      </c>
      <c r="Z149" s="113" t="s">
        <v>7</v>
      </c>
      <c r="AA149" s="113" t="s">
        <v>7</v>
      </c>
      <c r="AB149" s="113" t="e">
        <f aca="false">AA149-Z149</f>
        <v>#VALUE!</v>
      </c>
      <c r="AC149" s="4" t="s">
        <v>7</v>
      </c>
      <c r="AD149" s="111" t="s">
        <v>7</v>
      </c>
      <c r="AE149" s="4" t="s">
        <v>7</v>
      </c>
      <c r="AF149" s="184" t="s">
        <v>7</v>
      </c>
      <c r="AG149" s="180" t="s">
        <v>7</v>
      </c>
      <c r="AH149" s="181" t="s">
        <v>7</v>
      </c>
      <c r="AI149" s="181" t="s">
        <v>7</v>
      </c>
      <c r="AJ149" s="182" t="s">
        <v>7</v>
      </c>
      <c r="AK149" s="183" t="s">
        <v>7</v>
      </c>
      <c r="AL149" s="180" t="s">
        <v>7</v>
      </c>
      <c r="AM149" s="183" t="s">
        <v>7</v>
      </c>
      <c r="AN149" s="115" t="s">
        <v>7</v>
      </c>
      <c r="AO149" s="111" t="s">
        <v>7</v>
      </c>
      <c r="AP149" s="113" t="s">
        <v>7</v>
      </c>
      <c r="AQ149" s="113" t="s">
        <v>7</v>
      </c>
      <c r="AR149" s="113" t="s">
        <v>7</v>
      </c>
      <c r="AS149" s="4" t="s">
        <v>7</v>
      </c>
      <c r="AT149" s="111" t="s">
        <v>7</v>
      </c>
      <c r="AU149" s="4" t="s">
        <v>7</v>
      </c>
      <c r="AV149" s="184" t="s">
        <v>7</v>
      </c>
      <c r="AW149" s="180" t="s">
        <v>7</v>
      </c>
      <c r="AX149" s="181" t="s">
        <v>7</v>
      </c>
      <c r="AY149" s="181" t="s">
        <v>7</v>
      </c>
      <c r="AZ149" s="182" t="s">
        <v>7</v>
      </c>
      <c r="BA149" s="183" t="s">
        <v>7</v>
      </c>
      <c r="BB149" s="180" t="s">
        <v>7</v>
      </c>
      <c r="BC149" s="183" t="s">
        <v>7</v>
      </c>
      <c r="BD149" s="115" t="s">
        <v>7</v>
      </c>
      <c r="BE149" s="111" t="s">
        <v>7</v>
      </c>
      <c r="BF149" s="113" t="s">
        <v>7</v>
      </c>
      <c r="BG149" s="113" t="s">
        <v>7</v>
      </c>
      <c r="BH149" s="113" t="s">
        <v>7</v>
      </c>
      <c r="BI149" s="4" t="s">
        <v>7</v>
      </c>
      <c r="BJ149" s="111" t="s">
        <v>7</v>
      </c>
      <c r="BK149" s="4" t="s">
        <v>7</v>
      </c>
      <c r="BL149" s="185" t="s">
        <v>7</v>
      </c>
      <c r="BM149" s="186" t="n">
        <v>19</v>
      </c>
      <c r="BN149" s="187" t="n">
        <v>0.721527777777778</v>
      </c>
      <c r="BO149" s="187" t="n">
        <v>0.733148148148148</v>
      </c>
      <c r="BP149" s="187" t="n">
        <f aca="false">BO149-BN149</f>
        <v>0.0116203703703704</v>
      </c>
      <c r="BQ149" s="188" t="n">
        <v>12</v>
      </c>
      <c r="BR149" s="186" t="n">
        <v>5</v>
      </c>
      <c r="BS149" s="188" t="s">
        <v>7</v>
      </c>
      <c r="BT149" s="263" t="s">
        <v>7</v>
      </c>
      <c r="BU149" s="180" t="s">
        <v>7</v>
      </c>
      <c r="BV149" s="181" t="s">
        <v>7</v>
      </c>
      <c r="BW149" s="183" t="s">
        <v>7</v>
      </c>
      <c r="BX149" s="180" t="s">
        <v>7</v>
      </c>
      <c r="BY149" s="183" t="s">
        <v>7</v>
      </c>
      <c r="BZ149" s="185"/>
      <c r="CA149" s="186"/>
      <c r="CB149" s="187"/>
      <c r="CC149" s="187"/>
      <c r="CD149" s="187" t="n">
        <f aca="false">CC149-CB149</f>
        <v>0</v>
      </c>
      <c r="CE149" s="188"/>
      <c r="CF149" s="186"/>
      <c r="CG149" s="188"/>
      <c r="CH149" s="263"/>
      <c r="CI149" s="180"/>
      <c r="CJ149" s="181" t="s">
        <v>7</v>
      </c>
      <c r="CK149" s="181" t="s">
        <v>7</v>
      </c>
      <c r="CL149" s="181" t="s">
        <v>7</v>
      </c>
      <c r="CM149" s="183"/>
      <c r="CN149" s="180"/>
      <c r="CO149" s="183"/>
      <c r="CX149" s="211"/>
      <c r="CY149" s="208"/>
      <c r="CZ149" s="208"/>
      <c r="DA149" s="208"/>
      <c r="DB149" s="208"/>
      <c r="DC149" s="208"/>
      <c r="DD149" s="208"/>
      <c r="DE149" s="208"/>
      <c r="DF149" s="208"/>
      <c r="DG149" s="208"/>
      <c r="DH149" s="208"/>
      <c r="DI149" s="208"/>
      <c r="DJ149" s="208"/>
      <c r="DK149" s="208"/>
      <c r="DL149" s="208"/>
      <c r="DM149" s="208"/>
      <c r="DN149" s="208"/>
      <c r="DO149" s="208"/>
      <c r="DP149" s="208"/>
      <c r="DQ149" s="208"/>
      <c r="DR149" s="208"/>
      <c r="DS149" s="208"/>
      <c r="DT149" s="208"/>
      <c r="DU149" s="208"/>
      <c r="DV149" s="208"/>
      <c r="DW149" s="208"/>
      <c r="DX149" s="208"/>
      <c r="DY149" s="208"/>
      <c r="DZ149" s="208"/>
      <c r="EA149" s="208"/>
      <c r="EB149" s="208"/>
      <c r="EC149" s="208"/>
      <c r="ED149" s="208"/>
      <c r="EE149" s="208"/>
      <c r="EF149" s="208"/>
      <c r="EG149" s="208"/>
      <c r="EH149" s="208"/>
      <c r="EI149" s="208"/>
      <c r="EJ149" s="208"/>
      <c r="EK149" s="208"/>
      <c r="EL149" s="208"/>
      <c r="EM149" s="208"/>
      <c r="EN149" s="208"/>
      <c r="EO149" s="208"/>
      <c r="EP149" s="208"/>
      <c r="EQ149" s="208"/>
      <c r="ER149" s="208"/>
      <c r="ES149" s="208"/>
      <c r="ET149" s="208"/>
      <c r="EU149" s="208"/>
      <c r="EV149" s="208"/>
      <c r="EW149" s="208"/>
      <c r="EX149" s="208"/>
      <c r="EY149" s="208"/>
      <c r="EZ149" s="208"/>
      <c r="FA149" s="208"/>
      <c r="FB149" s="208"/>
      <c r="FC149" s="208"/>
      <c r="FD149" s="208"/>
      <c r="FE149" s="208"/>
      <c r="FF149" s="208"/>
      <c r="FG149" s="208"/>
      <c r="FH149" s="208"/>
      <c r="FI149" s="208"/>
      <c r="FJ149" s="208"/>
      <c r="FK149" s="208"/>
      <c r="FL149" s="208"/>
      <c r="FM149" s="208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08"/>
      <c r="GA149" s="208"/>
      <c r="GB149" s="208"/>
      <c r="GC149" s="208"/>
      <c r="GD149" s="208"/>
      <c r="GE149" s="208"/>
      <c r="GF149" s="208"/>
      <c r="GG149" s="208"/>
      <c r="GH149" s="208"/>
      <c r="GI149" s="208"/>
      <c r="GJ149" s="208"/>
      <c r="GK149" s="208"/>
      <c r="GL149" s="208"/>
      <c r="GM149" s="208"/>
      <c r="GN149" s="208"/>
      <c r="GO149" s="208"/>
      <c r="GP149" s="208"/>
      <c r="GQ149" s="208"/>
      <c r="GR149" s="208"/>
      <c r="GS149" s="208"/>
      <c r="GT149" s="208"/>
      <c r="GU149" s="208"/>
      <c r="GV149" s="208"/>
      <c r="GW149" s="208"/>
      <c r="GX149" s="208"/>
      <c r="GY149" s="208"/>
      <c r="GZ149" s="208"/>
      <c r="HA149" s="208"/>
      <c r="HB149" s="208"/>
      <c r="HC149" s="208"/>
      <c r="HD149" s="208"/>
      <c r="HE149" s="208"/>
      <c r="HF149" s="208"/>
      <c r="HG149" s="208"/>
      <c r="HH149" s="208"/>
      <c r="HI149" s="208"/>
      <c r="HJ149" s="208"/>
      <c r="HK149" s="208"/>
      <c r="HL149" s="208"/>
      <c r="HM149" s="208"/>
      <c r="HN149" s="208"/>
      <c r="HO149" s="208"/>
      <c r="HP149" s="208"/>
      <c r="HQ149" s="208"/>
      <c r="HR149" s="208"/>
      <c r="HS149" s="208"/>
      <c r="HT149" s="208"/>
      <c r="HU149" s="208"/>
      <c r="HV149" s="208"/>
      <c r="HW149" s="208"/>
      <c r="HX149" s="208"/>
      <c r="HY149" s="208"/>
      <c r="HZ149" s="208"/>
      <c r="IA149" s="208"/>
      <c r="IB149" s="208"/>
      <c r="IC149" s="208"/>
      <c r="ID149" s="208"/>
      <c r="IE149" s="208"/>
      <c r="IF149" s="208"/>
      <c r="IG149" s="208"/>
      <c r="IH149" s="208"/>
      <c r="II149" s="208"/>
      <c r="IJ149" s="208"/>
      <c r="IK149" s="208"/>
      <c r="IL149" s="208"/>
      <c r="IM149" s="208"/>
      <c r="IN149" s="208"/>
      <c r="IO149" s="208"/>
      <c r="IP149" s="208"/>
      <c r="IQ149" s="208"/>
      <c r="IR149" s="208"/>
      <c r="IS149" s="208"/>
      <c r="IT149" s="208"/>
      <c r="IU149" s="208"/>
      <c r="IV149" s="208"/>
      <c r="IW149" s="208"/>
      <c r="IX149" s="208"/>
      <c r="IY149" s="208"/>
      <c r="IZ149" s="208"/>
      <c r="JA149" s="208"/>
      <c r="JB149" s="208"/>
      <c r="JC149" s="208"/>
      <c r="JD149" s="208"/>
      <c r="JE149" s="208"/>
      <c r="JF149" s="208"/>
      <c r="JG149" s="208"/>
      <c r="JH149" s="208"/>
      <c r="JI149" s="208"/>
      <c r="JJ149" s="208"/>
      <c r="JK149" s="208"/>
      <c r="JL149" s="208"/>
      <c r="JM149" s="208"/>
      <c r="JN149" s="208"/>
      <c r="JO149" s="208"/>
      <c r="JP149" s="208"/>
      <c r="JQ149" s="208"/>
      <c r="JR149" s="208"/>
      <c r="JS149" s="208"/>
      <c r="JT149" s="208"/>
      <c r="JU149" s="208"/>
      <c r="JV149" s="208"/>
      <c r="JW149" s="208"/>
      <c r="JX149" s="208"/>
      <c r="JY149" s="208"/>
      <c r="JZ149" s="208"/>
      <c r="KA149" s="208"/>
      <c r="KB149" s="208"/>
      <c r="AKU149" s="26"/>
      <c r="AKV149" s="26"/>
      <c r="AKW149" s="26"/>
      <c r="AKX149" s="26"/>
      <c r="AKY149" s="26"/>
      <c r="AKZ149" s="26"/>
      <c r="ALA149" s="26"/>
      <c r="ALB149" s="26"/>
      <c r="ALC149" s="26"/>
      <c r="ALD149" s="26"/>
      <c r="ALE149" s="26"/>
      <c r="ALF149" s="26"/>
      <c r="ALG149" s="26"/>
      <c r="ALH149" s="26"/>
      <c r="ALI149" s="26"/>
      <c r="ALJ149" s="26"/>
      <c r="ALK149" s="26"/>
      <c r="ALL149" s="26"/>
      <c r="ALM149" s="26"/>
      <c r="ALN149" s="26"/>
      <c r="ALO149" s="26"/>
      <c r="ALP149" s="26"/>
      <c r="ALQ149" s="26"/>
      <c r="ALR149" s="26"/>
      <c r="ALS149" s="26"/>
      <c r="ALT149" s="26"/>
      <c r="ALU149" s="26"/>
      <c r="ALV149" s="26"/>
      <c r="ALW149" s="26"/>
      <c r="ALX149" s="26"/>
      <c r="ALY149" s="26"/>
      <c r="ALZ149" s="26"/>
      <c r="AMA149" s="26"/>
      <c r="AMB149" s="26"/>
      <c r="AMC149" s="26"/>
      <c r="AMD149" s="26"/>
      <c r="AME149" s="26"/>
      <c r="AMF149" s="26"/>
      <c r="AMG149" s="26"/>
      <c r="AMH149" s="26"/>
      <c r="AMI149" s="26"/>
    </row>
    <row r="150" s="207" customFormat="true" ht="14.1" hidden="true" customHeight="true" outlineLevel="0" collapsed="false">
      <c r="A150" s="176" t="s">
        <v>445</v>
      </c>
      <c r="B150" s="176" t="s">
        <v>90</v>
      </c>
      <c r="C150" s="176"/>
      <c r="D150" s="177"/>
      <c r="E150" s="177" t="n">
        <f aca="true">YEAR(TODAY())-D150</f>
        <v>2025</v>
      </c>
      <c r="F150" s="177"/>
      <c r="G150" s="177"/>
      <c r="H150" s="260" t="s">
        <v>7</v>
      </c>
      <c r="I150" s="110"/>
      <c r="J150" s="110"/>
      <c r="K150" s="111" t="n">
        <f aca="false">IF(COUNT(M150:V150)&lt;7,W150,LARGE(M150:V150,1)+LARGE(M150:V150,2)+LARGE(M150:V150,3)+LARGE(M150:V150,4)+LARGE(M150:V150,5)+LARGE(M150:V150,6)+LARGE(M150:V150,7))</f>
        <v>0</v>
      </c>
      <c r="L150" s="111"/>
      <c r="M150" s="178"/>
      <c r="N150" s="178" t="n">
        <v>0</v>
      </c>
      <c r="O150" s="178" t="n">
        <v>0</v>
      </c>
      <c r="P150" s="178"/>
      <c r="Q150" s="178"/>
      <c r="R150" s="178"/>
      <c r="S150" s="178"/>
      <c r="T150" s="178" t="str">
        <f aca="false">BY150</f>
        <v> </v>
      </c>
      <c r="U150" s="178" t="n">
        <f aca="false">CG150</f>
        <v>0</v>
      </c>
      <c r="V150" s="178"/>
      <c r="W150" s="262" t="n">
        <f aca="false">SUM(M150:V150)</f>
        <v>0</v>
      </c>
      <c r="X150" s="115" t="s">
        <v>7</v>
      </c>
      <c r="Y150" s="111" t="s">
        <v>7</v>
      </c>
      <c r="Z150" s="113" t="s">
        <v>7</v>
      </c>
      <c r="AA150" s="113" t="s">
        <v>7</v>
      </c>
      <c r="AB150" s="113" t="e">
        <f aca="false">AA150-Z150</f>
        <v>#VALUE!</v>
      </c>
      <c r="AC150" s="4" t="s">
        <v>7</v>
      </c>
      <c r="AD150" s="111" t="s">
        <v>7</v>
      </c>
      <c r="AE150" s="4" t="s">
        <v>7</v>
      </c>
      <c r="AF150" s="184" t="s">
        <v>7</v>
      </c>
      <c r="AG150" s="180" t="s">
        <v>7</v>
      </c>
      <c r="AH150" s="181" t="s">
        <v>7</v>
      </c>
      <c r="AI150" s="181" t="s">
        <v>7</v>
      </c>
      <c r="AJ150" s="182" t="s">
        <v>7</v>
      </c>
      <c r="AK150" s="183" t="s">
        <v>7</v>
      </c>
      <c r="AL150" s="180" t="s">
        <v>7</v>
      </c>
      <c r="AM150" s="183" t="s">
        <v>7</v>
      </c>
      <c r="AN150" s="115" t="s">
        <v>7</v>
      </c>
      <c r="AO150" s="111" t="s">
        <v>7</v>
      </c>
      <c r="AP150" s="113" t="s">
        <v>7</v>
      </c>
      <c r="AQ150" s="113" t="s">
        <v>7</v>
      </c>
      <c r="AR150" s="113" t="s">
        <v>7</v>
      </c>
      <c r="AS150" s="4" t="s">
        <v>7</v>
      </c>
      <c r="AT150" s="111" t="s">
        <v>7</v>
      </c>
      <c r="AU150" s="4" t="s">
        <v>7</v>
      </c>
      <c r="AV150" s="184" t="s">
        <v>7</v>
      </c>
      <c r="AW150" s="180" t="s">
        <v>7</v>
      </c>
      <c r="AX150" s="181" t="s">
        <v>7</v>
      </c>
      <c r="AY150" s="181" t="s">
        <v>7</v>
      </c>
      <c r="AZ150" s="182" t="s">
        <v>7</v>
      </c>
      <c r="BA150" s="183" t="s">
        <v>7</v>
      </c>
      <c r="BB150" s="180" t="s">
        <v>7</v>
      </c>
      <c r="BC150" s="183" t="s">
        <v>7</v>
      </c>
      <c r="BD150" s="115" t="s">
        <v>7</v>
      </c>
      <c r="BE150" s="111" t="s">
        <v>7</v>
      </c>
      <c r="BF150" s="113" t="s">
        <v>7</v>
      </c>
      <c r="BG150" s="113" t="s">
        <v>7</v>
      </c>
      <c r="BH150" s="113" t="s">
        <v>7</v>
      </c>
      <c r="BI150" s="4" t="s">
        <v>7</v>
      </c>
      <c r="BJ150" s="111" t="s">
        <v>7</v>
      </c>
      <c r="BK150" s="4" t="s">
        <v>7</v>
      </c>
      <c r="BL150" s="185" t="s">
        <v>7</v>
      </c>
      <c r="BM150" s="186" t="s">
        <v>15</v>
      </c>
      <c r="BN150" s="187" t="s">
        <v>7</v>
      </c>
      <c r="BO150" s="187" t="s">
        <v>7</v>
      </c>
      <c r="BP150" s="187" t="s">
        <v>7</v>
      </c>
      <c r="BQ150" s="188" t="s">
        <v>7</v>
      </c>
      <c r="BR150" s="186" t="s">
        <v>7</v>
      </c>
      <c r="BS150" s="188" t="s">
        <v>7</v>
      </c>
      <c r="BT150" s="263" t="s">
        <v>7</v>
      </c>
      <c r="BU150" s="180" t="s">
        <v>7</v>
      </c>
      <c r="BV150" s="181" t="s">
        <v>7</v>
      </c>
      <c r="BW150" s="183" t="s">
        <v>7</v>
      </c>
      <c r="BX150" s="180" t="s">
        <v>7</v>
      </c>
      <c r="BY150" s="183" t="s">
        <v>7</v>
      </c>
      <c r="BZ150" s="185"/>
      <c r="CA150" s="186"/>
      <c r="CB150" s="187"/>
      <c r="CC150" s="187"/>
      <c r="CD150" s="187" t="n">
        <f aca="false">CC150-CB150</f>
        <v>0</v>
      </c>
      <c r="CE150" s="188"/>
      <c r="CF150" s="186"/>
      <c r="CG150" s="188"/>
      <c r="CH150" s="263"/>
      <c r="CI150" s="180"/>
      <c r="CJ150" s="181" t="s">
        <v>7</v>
      </c>
      <c r="CK150" s="181" t="s">
        <v>7</v>
      </c>
      <c r="CL150" s="181" t="s">
        <v>7</v>
      </c>
      <c r="CM150" s="183"/>
      <c r="CN150" s="180"/>
      <c r="CO150" s="183"/>
      <c r="CX150" s="211"/>
      <c r="CY150" s="208"/>
      <c r="CZ150" s="208"/>
      <c r="DA150" s="208"/>
      <c r="DB150" s="208"/>
      <c r="DC150" s="208"/>
      <c r="DD150" s="208"/>
      <c r="DE150" s="208"/>
      <c r="DF150" s="208"/>
      <c r="DG150" s="208"/>
      <c r="DH150" s="208"/>
      <c r="DI150" s="208"/>
      <c r="DJ150" s="208"/>
      <c r="DK150" s="208"/>
      <c r="DL150" s="208"/>
      <c r="DM150" s="208"/>
      <c r="DN150" s="208"/>
      <c r="DO150" s="208"/>
      <c r="DP150" s="208"/>
      <c r="DQ150" s="208"/>
      <c r="DR150" s="208"/>
      <c r="DS150" s="208"/>
      <c r="DT150" s="208"/>
      <c r="DU150" s="208"/>
      <c r="DV150" s="208"/>
      <c r="DW150" s="208"/>
      <c r="DX150" s="208"/>
      <c r="DY150" s="208"/>
      <c r="DZ150" s="208"/>
      <c r="EA150" s="208"/>
      <c r="EB150" s="208"/>
      <c r="EC150" s="208"/>
      <c r="ED150" s="208"/>
      <c r="EE150" s="208"/>
      <c r="EF150" s="208"/>
      <c r="EG150" s="208"/>
      <c r="EH150" s="208"/>
      <c r="EI150" s="208"/>
      <c r="EJ150" s="208"/>
      <c r="EK150" s="208"/>
      <c r="EL150" s="208"/>
      <c r="EM150" s="208"/>
      <c r="EN150" s="208"/>
      <c r="EO150" s="208"/>
      <c r="EP150" s="208"/>
      <c r="EQ150" s="208"/>
      <c r="ER150" s="208"/>
      <c r="ES150" s="208"/>
      <c r="ET150" s="208"/>
      <c r="EU150" s="208"/>
      <c r="EV150" s="208"/>
      <c r="EW150" s="208"/>
      <c r="EX150" s="208"/>
      <c r="EY150" s="208"/>
      <c r="EZ150" s="208"/>
      <c r="FA150" s="208"/>
      <c r="FB150" s="208"/>
      <c r="FC150" s="208"/>
      <c r="FD150" s="208"/>
      <c r="FE150" s="208"/>
      <c r="FF150" s="208"/>
      <c r="FG150" s="208"/>
      <c r="FH150" s="208"/>
      <c r="FI150" s="208"/>
      <c r="FJ150" s="208"/>
      <c r="FK150" s="208"/>
      <c r="FL150" s="208"/>
      <c r="FM150" s="208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08"/>
      <c r="GA150" s="208"/>
      <c r="GB150" s="208"/>
      <c r="GC150" s="208"/>
      <c r="GD150" s="208"/>
      <c r="GE150" s="208"/>
      <c r="GF150" s="208"/>
      <c r="GG150" s="208"/>
      <c r="GH150" s="208"/>
      <c r="GI150" s="208"/>
      <c r="GJ150" s="208"/>
      <c r="GK150" s="208"/>
      <c r="GL150" s="208"/>
      <c r="GM150" s="208"/>
      <c r="GN150" s="208"/>
      <c r="GO150" s="208"/>
      <c r="GP150" s="208"/>
      <c r="GQ150" s="208"/>
      <c r="GR150" s="208"/>
      <c r="GS150" s="208"/>
      <c r="GT150" s="208"/>
      <c r="GU150" s="208"/>
      <c r="GV150" s="208"/>
      <c r="GW150" s="208"/>
      <c r="GX150" s="208"/>
      <c r="GY150" s="208"/>
      <c r="GZ150" s="208"/>
      <c r="HA150" s="208"/>
      <c r="HB150" s="208"/>
      <c r="HC150" s="208"/>
      <c r="HD150" s="208"/>
      <c r="HE150" s="208"/>
      <c r="HF150" s="208"/>
      <c r="HG150" s="208"/>
      <c r="HH150" s="208"/>
      <c r="HI150" s="208"/>
      <c r="HJ150" s="208"/>
      <c r="HK150" s="208"/>
      <c r="HL150" s="208"/>
      <c r="HM150" s="208"/>
      <c r="HN150" s="208"/>
      <c r="HO150" s="208"/>
      <c r="HP150" s="208"/>
      <c r="HQ150" s="208"/>
      <c r="HR150" s="208"/>
      <c r="HS150" s="208"/>
      <c r="HT150" s="208"/>
      <c r="HU150" s="208"/>
      <c r="HV150" s="208"/>
      <c r="HW150" s="208"/>
      <c r="HX150" s="208"/>
      <c r="HY150" s="208"/>
      <c r="HZ150" s="208"/>
      <c r="IA150" s="208"/>
      <c r="IB150" s="208"/>
      <c r="IC150" s="208"/>
      <c r="ID150" s="208"/>
      <c r="IE150" s="208"/>
      <c r="IF150" s="208"/>
      <c r="IG150" s="208"/>
      <c r="IH150" s="208"/>
      <c r="II150" s="208"/>
      <c r="IJ150" s="208"/>
      <c r="IK150" s="208"/>
      <c r="IL150" s="208"/>
      <c r="IM150" s="208"/>
      <c r="IN150" s="208"/>
      <c r="IO150" s="208"/>
      <c r="IP150" s="208"/>
      <c r="IQ150" s="208"/>
      <c r="IR150" s="208"/>
      <c r="IS150" s="208"/>
      <c r="IT150" s="208"/>
      <c r="IU150" s="208"/>
      <c r="IV150" s="208"/>
      <c r="IW150" s="208"/>
      <c r="IX150" s="208"/>
      <c r="IY150" s="208"/>
      <c r="IZ150" s="208"/>
      <c r="JA150" s="208"/>
      <c r="JB150" s="208"/>
      <c r="JC150" s="208"/>
      <c r="JD150" s="208"/>
      <c r="JE150" s="208"/>
      <c r="JF150" s="208"/>
      <c r="JG150" s="208"/>
      <c r="JH150" s="208"/>
      <c r="JI150" s="208"/>
      <c r="JJ150" s="208"/>
      <c r="JK150" s="208"/>
      <c r="JL150" s="208"/>
      <c r="JM150" s="208"/>
      <c r="JN150" s="208"/>
      <c r="JO150" s="208"/>
      <c r="JP150" s="208"/>
      <c r="JQ150" s="208"/>
      <c r="JR150" s="208"/>
      <c r="JS150" s="208"/>
      <c r="JT150" s="208"/>
      <c r="JU150" s="208"/>
      <c r="JV150" s="208"/>
      <c r="JW150" s="208"/>
      <c r="JX150" s="208"/>
      <c r="JY150" s="208"/>
      <c r="JZ150" s="208"/>
      <c r="KA150" s="208"/>
      <c r="KB150" s="208"/>
      <c r="AKU150" s="26"/>
      <c r="AKV150" s="26"/>
      <c r="AKW150" s="26"/>
      <c r="AKX150" s="26"/>
      <c r="AKY150" s="26"/>
      <c r="AKZ150" s="26"/>
      <c r="ALA150" s="26"/>
      <c r="ALB150" s="26"/>
      <c r="ALC150" s="26"/>
      <c r="ALD150" s="26"/>
      <c r="ALE150" s="26"/>
      <c r="ALF150" s="26"/>
      <c r="ALG150" s="26"/>
      <c r="ALH150" s="26"/>
      <c r="ALI150" s="26"/>
      <c r="ALJ150" s="26"/>
      <c r="ALK150" s="26"/>
      <c r="ALL150" s="26"/>
      <c r="ALM150" s="26"/>
      <c r="ALN150" s="26"/>
      <c r="ALO150" s="26"/>
      <c r="ALP150" s="26"/>
      <c r="ALQ150" s="26"/>
      <c r="ALR150" s="26"/>
      <c r="ALS150" s="26"/>
      <c r="ALT150" s="26"/>
      <c r="ALU150" s="26"/>
      <c r="ALV150" s="26"/>
      <c r="ALW150" s="26"/>
      <c r="ALX150" s="26"/>
      <c r="ALY150" s="26"/>
      <c r="ALZ150" s="26"/>
      <c r="AMA150" s="26"/>
      <c r="AMB150" s="26"/>
      <c r="AMC150" s="26"/>
      <c r="AMD150" s="26"/>
      <c r="AME150" s="26"/>
      <c r="AMF150" s="26"/>
      <c r="AMG150" s="26"/>
      <c r="AMH150" s="26"/>
      <c r="AMI150" s="26"/>
    </row>
    <row r="151" s="207" customFormat="true" ht="14.1" hidden="true" customHeight="true" outlineLevel="0" collapsed="false">
      <c r="A151" s="176" t="s">
        <v>446</v>
      </c>
      <c r="B151" s="176" t="s">
        <v>447</v>
      </c>
      <c r="C151" s="176" t="s">
        <v>265</v>
      </c>
      <c r="D151" s="177" t="n">
        <v>1975</v>
      </c>
      <c r="E151" s="177" t="n">
        <f aca="true">YEAR(TODAY())-D151</f>
        <v>50</v>
      </c>
      <c r="F151" s="177" t="s">
        <v>42</v>
      </c>
      <c r="G151" s="177" t="s">
        <v>54</v>
      </c>
      <c r="H151" s="265"/>
      <c r="I151" s="110"/>
      <c r="J151" s="110"/>
      <c r="K151" s="111" t="n">
        <f aca="false">IF(COUNT(M151:V151)&lt;7,W151,LARGE(M151:V151,1)+LARGE(M151:V151,2)+LARGE(M151:V151,3)+LARGE(M151:V151,4)+LARGE(M151:V151,5)+LARGE(M151:V151,6)+LARGE(M151:V151,7))</f>
        <v>0</v>
      </c>
      <c r="L151" s="111"/>
      <c r="M151" s="178"/>
      <c r="N151" s="178" t="n">
        <v>0</v>
      </c>
      <c r="O151" s="178" t="n">
        <v>0</v>
      </c>
      <c r="P151" s="178"/>
      <c r="Q151" s="178"/>
      <c r="R151" s="178"/>
      <c r="S151" s="178"/>
      <c r="T151" s="178" t="str">
        <f aca="false">BY151</f>
        <v> </v>
      </c>
      <c r="U151" s="178" t="n">
        <f aca="false">CG151</f>
        <v>0</v>
      </c>
      <c r="V151" s="178"/>
      <c r="W151" s="262" t="n">
        <f aca="false">SUM(M151:V151)</f>
        <v>0</v>
      </c>
      <c r="X151" s="115" t="s">
        <v>7</v>
      </c>
      <c r="Y151" s="111" t="s">
        <v>7</v>
      </c>
      <c r="Z151" s="113" t="s">
        <v>7</v>
      </c>
      <c r="AA151" s="113" t="s">
        <v>7</v>
      </c>
      <c r="AB151" s="113" t="e">
        <f aca="false">AA151-Z151</f>
        <v>#VALUE!</v>
      </c>
      <c r="AC151" s="4" t="s">
        <v>7</v>
      </c>
      <c r="AD151" s="111" t="s">
        <v>7</v>
      </c>
      <c r="AE151" s="4" t="s">
        <v>7</v>
      </c>
      <c r="AF151" s="184" t="s">
        <v>7</v>
      </c>
      <c r="AG151" s="180" t="s">
        <v>7</v>
      </c>
      <c r="AH151" s="181" t="s">
        <v>7</v>
      </c>
      <c r="AI151" s="181" t="s">
        <v>7</v>
      </c>
      <c r="AJ151" s="182" t="s">
        <v>7</v>
      </c>
      <c r="AK151" s="183" t="s">
        <v>7</v>
      </c>
      <c r="AL151" s="180" t="s">
        <v>7</v>
      </c>
      <c r="AM151" s="183" t="s">
        <v>7</v>
      </c>
      <c r="AN151" s="115" t="s">
        <v>7</v>
      </c>
      <c r="AO151" s="111" t="s">
        <v>7</v>
      </c>
      <c r="AP151" s="113" t="s">
        <v>7</v>
      </c>
      <c r="AQ151" s="113" t="s">
        <v>7</v>
      </c>
      <c r="AR151" s="113" t="s">
        <v>7</v>
      </c>
      <c r="AS151" s="4" t="s">
        <v>7</v>
      </c>
      <c r="AT151" s="111" t="s">
        <v>7</v>
      </c>
      <c r="AU151" s="4" t="s">
        <v>7</v>
      </c>
      <c r="AV151" s="184" t="s">
        <v>7</v>
      </c>
      <c r="AW151" s="180" t="s">
        <v>7</v>
      </c>
      <c r="AX151" s="181" t="s">
        <v>7</v>
      </c>
      <c r="AY151" s="181" t="s">
        <v>7</v>
      </c>
      <c r="AZ151" s="182" t="s">
        <v>7</v>
      </c>
      <c r="BA151" s="183" t="s">
        <v>7</v>
      </c>
      <c r="BB151" s="180" t="s">
        <v>7</v>
      </c>
      <c r="BC151" s="183" t="s">
        <v>7</v>
      </c>
      <c r="BD151" s="115" t="s">
        <v>7</v>
      </c>
      <c r="BE151" s="111" t="s">
        <v>7</v>
      </c>
      <c r="BF151" s="113" t="s">
        <v>7</v>
      </c>
      <c r="BG151" s="113" t="s">
        <v>7</v>
      </c>
      <c r="BH151" s="113" t="s">
        <v>7</v>
      </c>
      <c r="BI151" s="4" t="s">
        <v>7</v>
      </c>
      <c r="BJ151" s="111" t="s">
        <v>7</v>
      </c>
      <c r="BK151" s="4" t="s">
        <v>7</v>
      </c>
      <c r="BL151" s="185" t="s">
        <v>7</v>
      </c>
      <c r="BM151" s="186" t="s">
        <v>15</v>
      </c>
      <c r="BN151" s="187" t="s">
        <v>7</v>
      </c>
      <c r="BO151" s="187" t="s">
        <v>7</v>
      </c>
      <c r="BP151" s="187" t="s">
        <v>7</v>
      </c>
      <c r="BQ151" s="188" t="s">
        <v>7</v>
      </c>
      <c r="BR151" s="186" t="s">
        <v>7</v>
      </c>
      <c r="BS151" s="188" t="s">
        <v>7</v>
      </c>
      <c r="BT151" s="263" t="s">
        <v>7</v>
      </c>
      <c r="BU151" s="180" t="s">
        <v>7</v>
      </c>
      <c r="BV151" s="181" t="s">
        <v>7</v>
      </c>
      <c r="BW151" s="183" t="s">
        <v>7</v>
      </c>
      <c r="BX151" s="180" t="s">
        <v>7</v>
      </c>
      <c r="BY151" s="183" t="s">
        <v>7</v>
      </c>
      <c r="BZ151" s="185"/>
      <c r="CA151" s="186"/>
      <c r="CB151" s="187"/>
      <c r="CC151" s="187"/>
      <c r="CD151" s="187" t="n">
        <f aca="false">CC151-CB151</f>
        <v>0</v>
      </c>
      <c r="CE151" s="188"/>
      <c r="CF151" s="186"/>
      <c r="CG151" s="188"/>
      <c r="CH151" s="263"/>
      <c r="CI151" s="180"/>
      <c r="CJ151" s="181" t="s">
        <v>7</v>
      </c>
      <c r="CK151" s="181" t="s">
        <v>7</v>
      </c>
      <c r="CL151" s="181" t="s">
        <v>7</v>
      </c>
      <c r="CM151" s="183"/>
      <c r="CN151" s="180"/>
      <c r="CO151" s="183"/>
      <c r="CX151" s="211"/>
      <c r="CY151" s="208"/>
      <c r="CZ151" s="208"/>
      <c r="DA151" s="208"/>
      <c r="DB151" s="208"/>
      <c r="DC151" s="208"/>
      <c r="DD151" s="208"/>
      <c r="DE151" s="208"/>
      <c r="DF151" s="208"/>
      <c r="DG151" s="208"/>
      <c r="DH151" s="208"/>
      <c r="DI151" s="208"/>
      <c r="DJ151" s="208"/>
      <c r="DK151" s="208"/>
      <c r="DL151" s="208"/>
      <c r="DM151" s="208"/>
      <c r="DN151" s="208"/>
      <c r="DO151" s="208"/>
      <c r="DP151" s="208"/>
      <c r="DQ151" s="208"/>
      <c r="DR151" s="208"/>
      <c r="DS151" s="208"/>
      <c r="DT151" s="208"/>
      <c r="DU151" s="208"/>
      <c r="DV151" s="208"/>
      <c r="DW151" s="208"/>
      <c r="DX151" s="208"/>
      <c r="DY151" s="208"/>
      <c r="DZ151" s="208"/>
      <c r="EA151" s="208"/>
      <c r="EB151" s="208"/>
      <c r="EC151" s="208"/>
      <c r="ED151" s="208"/>
      <c r="EE151" s="208"/>
      <c r="EF151" s="208"/>
      <c r="EG151" s="208"/>
      <c r="EH151" s="208"/>
      <c r="EI151" s="208"/>
      <c r="EJ151" s="208"/>
      <c r="EK151" s="208"/>
      <c r="EL151" s="208"/>
      <c r="EM151" s="208"/>
      <c r="EN151" s="208"/>
      <c r="EO151" s="208"/>
      <c r="EP151" s="208"/>
      <c r="EQ151" s="208"/>
      <c r="ER151" s="208"/>
      <c r="ES151" s="208"/>
      <c r="ET151" s="208"/>
      <c r="EU151" s="208"/>
      <c r="EV151" s="208"/>
      <c r="EW151" s="208"/>
      <c r="EX151" s="208"/>
      <c r="EY151" s="208"/>
      <c r="EZ151" s="208"/>
      <c r="FA151" s="208"/>
      <c r="FB151" s="208"/>
      <c r="FC151" s="208"/>
      <c r="FD151" s="208"/>
      <c r="FE151" s="208"/>
      <c r="FF151" s="208"/>
      <c r="FG151" s="208"/>
      <c r="FH151" s="208"/>
      <c r="FI151" s="208"/>
      <c r="FJ151" s="208"/>
      <c r="FK151" s="208"/>
      <c r="FL151" s="208"/>
      <c r="FM151" s="208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08"/>
      <c r="GA151" s="208"/>
      <c r="GB151" s="208"/>
      <c r="GC151" s="208"/>
      <c r="GD151" s="208"/>
      <c r="GE151" s="208"/>
      <c r="GF151" s="208"/>
      <c r="GG151" s="208"/>
      <c r="GH151" s="208"/>
      <c r="GI151" s="208"/>
      <c r="GJ151" s="208"/>
      <c r="GK151" s="208"/>
      <c r="GL151" s="208"/>
      <c r="GM151" s="208"/>
      <c r="GN151" s="208"/>
      <c r="GO151" s="208"/>
      <c r="GP151" s="208"/>
      <c r="GQ151" s="208"/>
      <c r="GR151" s="208"/>
      <c r="GS151" s="208"/>
      <c r="GT151" s="208"/>
      <c r="GU151" s="208"/>
      <c r="GV151" s="208"/>
      <c r="GW151" s="208"/>
      <c r="GX151" s="208"/>
      <c r="GY151" s="208"/>
      <c r="GZ151" s="208"/>
      <c r="HA151" s="208"/>
      <c r="HB151" s="208"/>
      <c r="HC151" s="208"/>
      <c r="HD151" s="208"/>
      <c r="HE151" s="208"/>
      <c r="HF151" s="208"/>
      <c r="HG151" s="208"/>
      <c r="HH151" s="208"/>
      <c r="HI151" s="208"/>
      <c r="HJ151" s="208"/>
      <c r="HK151" s="208"/>
      <c r="HL151" s="208"/>
      <c r="HM151" s="208"/>
      <c r="HN151" s="208"/>
      <c r="HO151" s="208"/>
      <c r="HP151" s="208"/>
      <c r="HQ151" s="208"/>
      <c r="HR151" s="208"/>
      <c r="HS151" s="208"/>
      <c r="HT151" s="208"/>
      <c r="HU151" s="208"/>
      <c r="HV151" s="208"/>
      <c r="HW151" s="208"/>
      <c r="HX151" s="208"/>
      <c r="HY151" s="208"/>
      <c r="HZ151" s="208"/>
      <c r="IA151" s="208"/>
      <c r="IB151" s="208"/>
      <c r="IC151" s="208"/>
      <c r="ID151" s="208"/>
      <c r="IE151" s="208"/>
      <c r="IF151" s="208"/>
      <c r="IG151" s="208"/>
      <c r="IH151" s="208"/>
      <c r="II151" s="208"/>
      <c r="IJ151" s="208"/>
      <c r="IK151" s="208"/>
      <c r="IL151" s="208"/>
      <c r="IM151" s="208"/>
      <c r="IN151" s="208"/>
      <c r="IO151" s="208"/>
      <c r="IP151" s="208"/>
      <c r="IQ151" s="208"/>
      <c r="IR151" s="208"/>
      <c r="IS151" s="208"/>
      <c r="IT151" s="208"/>
      <c r="IU151" s="208"/>
      <c r="IV151" s="208"/>
      <c r="IW151" s="208"/>
      <c r="IX151" s="208"/>
      <c r="IY151" s="208"/>
      <c r="IZ151" s="208"/>
      <c r="JA151" s="208"/>
      <c r="JB151" s="208"/>
      <c r="JC151" s="208"/>
      <c r="JD151" s="208"/>
      <c r="JE151" s="208"/>
      <c r="JF151" s="208"/>
      <c r="JG151" s="208"/>
      <c r="JH151" s="208"/>
      <c r="JI151" s="208"/>
      <c r="JJ151" s="208"/>
      <c r="JK151" s="208"/>
      <c r="JL151" s="208"/>
      <c r="JM151" s="208"/>
      <c r="JN151" s="208"/>
      <c r="JO151" s="208"/>
      <c r="JP151" s="208"/>
      <c r="JQ151" s="208"/>
      <c r="JR151" s="208"/>
      <c r="JS151" s="208"/>
      <c r="JT151" s="208"/>
      <c r="JU151" s="208"/>
      <c r="JV151" s="208"/>
      <c r="JW151" s="208"/>
      <c r="JX151" s="208"/>
      <c r="JY151" s="208"/>
      <c r="JZ151" s="208"/>
      <c r="KA151" s="208"/>
      <c r="KB151" s="208"/>
      <c r="AKU151" s="26"/>
      <c r="AKV151" s="26"/>
      <c r="AKW151" s="26"/>
      <c r="AKX151" s="26"/>
      <c r="AKY151" s="26"/>
      <c r="AKZ151" s="26"/>
      <c r="ALA151" s="26"/>
      <c r="ALB151" s="26"/>
      <c r="ALC151" s="26"/>
      <c r="ALD151" s="26"/>
      <c r="ALE151" s="26"/>
      <c r="ALF151" s="26"/>
      <c r="ALG151" s="26"/>
      <c r="ALH151" s="26"/>
      <c r="ALI151" s="26"/>
      <c r="ALJ151" s="26"/>
      <c r="ALK151" s="26"/>
      <c r="ALL151" s="26"/>
      <c r="ALM151" s="26"/>
      <c r="ALN151" s="26"/>
      <c r="ALO151" s="26"/>
      <c r="ALP151" s="26"/>
      <c r="ALQ151" s="26"/>
      <c r="ALR151" s="26"/>
      <c r="ALS151" s="26"/>
      <c r="ALT151" s="26"/>
      <c r="ALU151" s="26"/>
      <c r="ALV151" s="26"/>
      <c r="ALW151" s="26"/>
      <c r="ALX151" s="26"/>
      <c r="ALY151" s="26"/>
      <c r="ALZ151" s="26"/>
      <c r="AMA151" s="26"/>
      <c r="AMB151" s="26"/>
      <c r="AMC151" s="26"/>
      <c r="AMD151" s="26"/>
      <c r="AME151" s="26"/>
      <c r="AMF151" s="26"/>
      <c r="AMG151" s="26"/>
      <c r="AMH151" s="26"/>
      <c r="AMI151" s="26"/>
    </row>
    <row r="152" s="207" customFormat="true" ht="14.1" hidden="true" customHeight="true" outlineLevel="0" collapsed="false">
      <c r="A152" s="176" t="s">
        <v>448</v>
      </c>
      <c r="B152" s="176" t="s">
        <v>45</v>
      </c>
      <c r="C152" s="176"/>
      <c r="D152" s="177" t="n">
        <v>2001</v>
      </c>
      <c r="E152" s="177" t="n">
        <f aca="true">YEAR(TODAY())-D152</f>
        <v>24</v>
      </c>
      <c r="F152" s="177" t="s">
        <v>42</v>
      </c>
      <c r="G152" s="177" t="s">
        <v>63</v>
      </c>
      <c r="H152" s="265"/>
      <c r="I152" s="110"/>
      <c r="J152" s="110"/>
      <c r="K152" s="111" t="n">
        <f aca="false">IF(COUNT(M152:V152)&lt;7,W152,LARGE(M152:V152,1)+LARGE(M152:V152,2)+LARGE(M152:V152,3)+LARGE(M152:V152,4)+LARGE(M152:V152,5)+LARGE(M152:V152,6)+LARGE(M152:V152,7))</f>
        <v>0</v>
      </c>
      <c r="L152" s="111"/>
      <c r="M152" s="178"/>
      <c r="N152" s="178" t="n">
        <v>0</v>
      </c>
      <c r="O152" s="178" t="n">
        <v>0</v>
      </c>
      <c r="P152" s="178"/>
      <c r="Q152" s="178"/>
      <c r="R152" s="178"/>
      <c r="S152" s="178"/>
      <c r="T152" s="178" t="str">
        <f aca="false">BY152</f>
        <v> </v>
      </c>
      <c r="U152" s="178" t="n">
        <f aca="false">CG152</f>
        <v>0</v>
      </c>
      <c r="V152" s="178"/>
      <c r="W152" s="262" t="n">
        <f aca="false">SUM(M152:V152)</f>
        <v>0</v>
      </c>
      <c r="X152" s="115" t="s">
        <v>7</v>
      </c>
      <c r="Y152" s="111" t="s">
        <v>7</v>
      </c>
      <c r="Z152" s="113" t="s">
        <v>7</v>
      </c>
      <c r="AA152" s="113" t="s">
        <v>7</v>
      </c>
      <c r="AB152" s="113" t="e">
        <f aca="false">AA152-Z152</f>
        <v>#VALUE!</v>
      </c>
      <c r="AC152" s="4" t="s">
        <v>7</v>
      </c>
      <c r="AD152" s="111" t="s">
        <v>7</v>
      </c>
      <c r="AE152" s="4" t="s">
        <v>7</v>
      </c>
      <c r="AF152" s="184" t="s">
        <v>7</v>
      </c>
      <c r="AG152" s="180" t="s">
        <v>7</v>
      </c>
      <c r="AH152" s="181" t="s">
        <v>7</v>
      </c>
      <c r="AI152" s="181" t="s">
        <v>7</v>
      </c>
      <c r="AJ152" s="182" t="s">
        <v>7</v>
      </c>
      <c r="AK152" s="183" t="s">
        <v>7</v>
      </c>
      <c r="AL152" s="180" t="s">
        <v>7</v>
      </c>
      <c r="AM152" s="183" t="s">
        <v>7</v>
      </c>
      <c r="AN152" s="115" t="s">
        <v>7</v>
      </c>
      <c r="AO152" s="111" t="s">
        <v>7</v>
      </c>
      <c r="AP152" s="113" t="s">
        <v>7</v>
      </c>
      <c r="AQ152" s="113" t="s">
        <v>7</v>
      </c>
      <c r="AR152" s="113" t="s">
        <v>7</v>
      </c>
      <c r="AS152" s="4" t="s">
        <v>7</v>
      </c>
      <c r="AT152" s="111" t="s">
        <v>7</v>
      </c>
      <c r="AU152" s="4" t="s">
        <v>7</v>
      </c>
      <c r="AV152" s="184" t="s">
        <v>7</v>
      </c>
      <c r="AW152" s="180" t="s">
        <v>7</v>
      </c>
      <c r="AX152" s="181" t="s">
        <v>7</v>
      </c>
      <c r="AY152" s="181" t="s">
        <v>7</v>
      </c>
      <c r="AZ152" s="182" t="s">
        <v>7</v>
      </c>
      <c r="BA152" s="183" t="s">
        <v>7</v>
      </c>
      <c r="BB152" s="180" t="s">
        <v>7</v>
      </c>
      <c r="BC152" s="183" t="s">
        <v>7</v>
      </c>
      <c r="BD152" s="115" t="s">
        <v>7</v>
      </c>
      <c r="BE152" s="111" t="s">
        <v>7</v>
      </c>
      <c r="BF152" s="113" t="s">
        <v>7</v>
      </c>
      <c r="BG152" s="113" t="s">
        <v>7</v>
      </c>
      <c r="BH152" s="113" t="s">
        <v>7</v>
      </c>
      <c r="BI152" s="4" t="s">
        <v>7</v>
      </c>
      <c r="BJ152" s="111" t="s">
        <v>7</v>
      </c>
      <c r="BK152" s="4" t="s">
        <v>7</v>
      </c>
      <c r="BL152" s="185" t="s">
        <v>7</v>
      </c>
      <c r="BM152" s="186" t="s">
        <v>15</v>
      </c>
      <c r="BN152" s="187" t="s">
        <v>7</v>
      </c>
      <c r="BO152" s="187" t="s">
        <v>7</v>
      </c>
      <c r="BP152" s="187" t="s">
        <v>7</v>
      </c>
      <c r="BQ152" s="188" t="s">
        <v>7</v>
      </c>
      <c r="BR152" s="186" t="s">
        <v>7</v>
      </c>
      <c r="BS152" s="188" t="s">
        <v>7</v>
      </c>
      <c r="BT152" s="263" t="s">
        <v>7</v>
      </c>
      <c r="BU152" s="180" t="s">
        <v>7</v>
      </c>
      <c r="BV152" s="181" t="s">
        <v>7</v>
      </c>
      <c r="BW152" s="183" t="s">
        <v>7</v>
      </c>
      <c r="BX152" s="180" t="s">
        <v>7</v>
      </c>
      <c r="BY152" s="183" t="s">
        <v>7</v>
      </c>
      <c r="BZ152" s="185"/>
      <c r="CA152" s="186"/>
      <c r="CB152" s="187"/>
      <c r="CC152" s="187"/>
      <c r="CD152" s="187" t="n">
        <f aca="false">CC152-CB152</f>
        <v>0</v>
      </c>
      <c r="CE152" s="188"/>
      <c r="CF152" s="186"/>
      <c r="CG152" s="188"/>
      <c r="CH152" s="263"/>
      <c r="CI152" s="180"/>
      <c r="CJ152" s="181" t="s">
        <v>7</v>
      </c>
      <c r="CK152" s="181" t="s">
        <v>7</v>
      </c>
      <c r="CL152" s="181" t="s">
        <v>7</v>
      </c>
      <c r="CM152" s="183"/>
      <c r="CN152" s="180"/>
      <c r="CO152" s="183"/>
      <c r="CX152" s="211"/>
      <c r="CY152" s="208"/>
      <c r="CZ152" s="208"/>
      <c r="DA152" s="208"/>
      <c r="DB152" s="208"/>
      <c r="DC152" s="208"/>
      <c r="DD152" s="208"/>
      <c r="DE152" s="208"/>
      <c r="DF152" s="208"/>
      <c r="DG152" s="208"/>
      <c r="DH152" s="208"/>
      <c r="DI152" s="208"/>
      <c r="DJ152" s="208"/>
      <c r="DK152" s="208"/>
      <c r="DL152" s="208"/>
      <c r="DM152" s="208"/>
      <c r="DN152" s="208"/>
      <c r="DO152" s="208"/>
      <c r="DP152" s="208"/>
      <c r="DQ152" s="208"/>
      <c r="DR152" s="208"/>
      <c r="DS152" s="208"/>
      <c r="DT152" s="208"/>
      <c r="DU152" s="208"/>
      <c r="DV152" s="208"/>
      <c r="DW152" s="208"/>
      <c r="DX152" s="208"/>
      <c r="DY152" s="208"/>
      <c r="DZ152" s="208"/>
      <c r="EA152" s="208"/>
      <c r="EB152" s="208"/>
      <c r="EC152" s="208"/>
      <c r="ED152" s="208"/>
      <c r="EE152" s="208"/>
      <c r="EF152" s="208"/>
      <c r="EG152" s="208"/>
      <c r="EH152" s="208"/>
      <c r="EI152" s="208"/>
      <c r="EJ152" s="208"/>
      <c r="EK152" s="208"/>
      <c r="EL152" s="208"/>
      <c r="EM152" s="208"/>
      <c r="EN152" s="208"/>
      <c r="EO152" s="208"/>
      <c r="EP152" s="208"/>
      <c r="EQ152" s="208"/>
      <c r="ER152" s="208"/>
      <c r="ES152" s="208"/>
      <c r="ET152" s="208"/>
      <c r="EU152" s="208"/>
      <c r="EV152" s="208"/>
      <c r="EW152" s="208"/>
      <c r="EX152" s="208"/>
      <c r="EY152" s="208"/>
      <c r="EZ152" s="208"/>
      <c r="FA152" s="208"/>
      <c r="FB152" s="208"/>
      <c r="FC152" s="208"/>
      <c r="FD152" s="208"/>
      <c r="FE152" s="208"/>
      <c r="FF152" s="208"/>
      <c r="FG152" s="208"/>
      <c r="FH152" s="208"/>
      <c r="FI152" s="208"/>
      <c r="FJ152" s="208"/>
      <c r="FK152" s="208"/>
      <c r="FL152" s="208"/>
      <c r="FM152" s="208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08"/>
      <c r="GA152" s="208"/>
      <c r="GB152" s="208"/>
      <c r="GC152" s="208"/>
      <c r="GD152" s="208"/>
      <c r="GE152" s="208"/>
      <c r="GF152" s="208"/>
      <c r="GG152" s="208"/>
      <c r="GH152" s="208"/>
      <c r="GI152" s="208"/>
      <c r="GJ152" s="208"/>
      <c r="GK152" s="208"/>
      <c r="GL152" s="208"/>
      <c r="GM152" s="208"/>
      <c r="GN152" s="208"/>
      <c r="GO152" s="208"/>
      <c r="GP152" s="208"/>
      <c r="GQ152" s="208"/>
      <c r="GR152" s="208"/>
      <c r="GS152" s="208"/>
      <c r="GT152" s="208"/>
      <c r="GU152" s="208"/>
      <c r="GV152" s="208"/>
      <c r="GW152" s="208"/>
      <c r="GX152" s="208"/>
      <c r="GY152" s="208"/>
      <c r="GZ152" s="208"/>
      <c r="HA152" s="208"/>
      <c r="HB152" s="208"/>
      <c r="HC152" s="208"/>
      <c r="HD152" s="208"/>
      <c r="HE152" s="208"/>
      <c r="HF152" s="208"/>
      <c r="HG152" s="208"/>
      <c r="HH152" s="208"/>
      <c r="HI152" s="208"/>
      <c r="HJ152" s="208"/>
      <c r="HK152" s="208"/>
      <c r="HL152" s="208"/>
      <c r="HM152" s="208"/>
      <c r="HN152" s="208"/>
      <c r="HO152" s="208"/>
      <c r="HP152" s="208"/>
      <c r="HQ152" s="208"/>
      <c r="HR152" s="208"/>
      <c r="HS152" s="208"/>
      <c r="HT152" s="208"/>
      <c r="HU152" s="208"/>
      <c r="HV152" s="208"/>
      <c r="HW152" s="208"/>
      <c r="HX152" s="208"/>
      <c r="HY152" s="208"/>
      <c r="HZ152" s="208"/>
      <c r="IA152" s="208"/>
      <c r="IB152" s="208"/>
      <c r="IC152" s="208"/>
      <c r="ID152" s="208"/>
      <c r="IE152" s="208"/>
      <c r="IF152" s="208"/>
      <c r="IG152" s="208"/>
      <c r="IH152" s="208"/>
      <c r="II152" s="208"/>
      <c r="IJ152" s="208"/>
      <c r="IK152" s="208"/>
      <c r="IL152" s="208"/>
      <c r="IM152" s="208"/>
      <c r="IN152" s="208"/>
      <c r="IO152" s="208"/>
      <c r="IP152" s="208"/>
      <c r="IQ152" s="208"/>
      <c r="IR152" s="208"/>
      <c r="IS152" s="208"/>
      <c r="IT152" s="208"/>
      <c r="IU152" s="208"/>
      <c r="IV152" s="208"/>
      <c r="IW152" s="208"/>
      <c r="IX152" s="208"/>
      <c r="IY152" s="208"/>
      <c r="IZ152" s="208"/>
      <c r="JA152" s="208"/>
      <c r="JB152" s="208"/>
      <c r="JC152" s="208"/>
      <c r="JD152" s="208"/>
      <c r="JE152" s="208"/>
      <c r="JF152" s="208"/>
      <c r="JG152" s="208"/>
      <c r="JH152" s="208"/>
      <c r="JI152" s="208"/>
      <c r="JJ152" s="208"/>
      <c r="JK152" s="208"/>
      <c r="JL152" s="208"/>
      <c r="JM152" s="208"/>
      <c r="JN152" s="208"/>
      <c r="JO152" s="208"/>
      <c r="JP152" s="208"/>
      <c r="JQ152" s="208"/>
      <c r="JR152" s="208"/>
      <c r="JS152" s="208"/>
      <c r="JT152" s="208"/>
      <c r="JU152" s="208"/>
      <c r="JV152" s="208"/>
      <c r="JW152" s="208"/>
      <c r="JX152" s="208"/>
      <c r="JY152" s="208"/>
      <c r="JZ152" s="208"/>
      <c r="KA152" s="208"/>
      <c r="KB152" s="208"/>
      <c r="AKU152" s="26"/>
      <c r="AKV152" s="26"/>
      <c r="AKW152" s="26"/>
      <c r="AKX152" s="26"/>
      <c r="AKY152" s="26"/>
      <c r="AKZ152" s="26"/>
      <c r="ALA152" s="26"/>
      <c r="ALB152" s="26"/>
      <c r="ALC152" s="26"/>
      <c r="ALD152" s="26"/>
      <c r="ALE152" s="26"/>
      <c r="ALF152" s="26"/>
      <c r="ALG152" s="26"/>
      <c r="ALH152" s="26"/>
      <c r="ALI152" s="26"/>
      <c r="ALJ152" s="26"/>
      <c r="ALK152" s="26"/>
      <c r="ALL152" s="26"/>
      <c r="ALM152" s="26"/>
      <c r="ALN152" s="26"/>
      <c r="ALO152" s="26"/>
      <c r="ALP152" s="26"/>
      <c r="ALQ152" s="26"/>
      <c r="ALR152" s="26"/>
      <c r="ALS152" s="26"/>
      <c r="ALT152" s="26"/>
      <c r="ALU152" s="26"/>
      <c r="ALV152" s="26"/>
      <c r="ALW152" s="26"/>
      <c r="ALX152" s="26"/>
      <c r="ALY152" s="26"/>
      <c r="ALZ152" s="26"/>
      <c r="AMA152" s="26"/>
      <c r="AMB152" s="26"/>
      <c r="AMC152" s="26"/>
      <c r="AMD152" s="26"/>
      <c r="AME152" s="26"/>
      <c r="AMF152" s="26"/>
      <c r="AMG152" s="26"/>
      <c r="AMH152" s="26"/>
      <c r="AMI152" s="26"/>
    </row>
    <row r="153" customFormat="false" ht="14.1" hidden="true" customHeight="true" outlineLevel="0" collapsed="false">
      <c r="A153" s="176" t="s">
        <v>449</v>
      </c>
      <c r="B153" s="176" t="s">
        <v>228</v>
      </c>
      <c r="C153" s="176" t="s">
        <v>265</v>
      </c>
      <c r="D153" s="177" t="n">
        <v>1961</v>
      </c>
      <c r="E153" s="177" t="n">
        <f aca="true">YEAR(TODAY())-D153</f>
        <v>64</v>
      </c>
      <c r="F153" s="177" t="s">
        <v>42</v>
      </c>
      <c r="G153" s="177" t="s">
        <v>105</v>
      </c>
      <c r="H153" s="265"/>
      <c r="I153" s="110"/>
      <c r="J153" s="110"/>
      <c r="K153" s="111" t="n">
        <f aca="false">IF(COUNT(M153:V153)&lt;7,W153,LARGE(M153:V153,1)+LARGE(M153:V153,2)+LARGE(M153:V153,3)+LARGE(M153:V153,4)+LARGE(M153:V153,5)+LARGE(M153:V153,6)+LARGE(M153:V153,7))</f>
        <v>0</v>
      </c>
      <c r="L153" s="111"/>
      <c r="M153" s="178"/>
      <c r="N153" s="178" t="n">
        <v>0</v>
      </c>
      <c r="O153" s="178" t="n">
        <v>0</v>
      </c>
      <c r="P153" s="178"/>
      <c r="Q153" s="178"/>
      <c r="R153" s="178"/>
      <c r="S153" s="178"/>
      <c r="T153" s="178" t="str">
        <f aca="false">BY153</f>
        <v> </v>
      </c>
      <c r="U153" s="178" t="n">
        <f aca="false">CG153</f>
        <v>0</v>
      </c>
      <c r="V153" s="178"/>
      <c r="W153" s="262" t="n">
        <f aca="false">SUM(M153:V153)</f>
        <v>0</v>
      </c>
      <c r="X153" s="115" t="s">
        <v>7</v>
      </c>
      <c r="Y153" s="111" t="s">
        <v>7</v>
      </c>
      <c r="Z153" s="113" t="s">
        <v>7</v>
      </c>
      <c r="AA153" s="113" t="s">
        <v>7</v>
      </c>
      <c r="AB153" s="113" t="e">
        <f aca="false">AA153-Z153</f>
        <v>#VALUE!</v>
      </c>
      <c r="AC153" s="4" t="s">
        <v>7</v>
      </c>
      <c r="AD153" s="111" t="s">
        <v>7</v>
      </c>
      <c r="AE153" s="4" t="s">
        <v>7</v>
      </c>
      <c r="AF153" s="184" t="s">
        <v>7</v>
      </c>
      <c r="AG153" s="180" t="s">
        <v>7</v>
      </c>
      <c r="AH153" s="181" t="s">
        <v>7</v>
      </c>
      <c r="AI153" s="181" t="s">
        <v>7</v>
      </c>
      <c r="AJ153" s="182" t="s">
        <v>7</v>
      </c>
      <c r="AK153" s="183" t="s">
        <v>7</v>
      </c>
      <c r="AL153" s="180" t="s">
        <v>7</v>
      </c>
      <c r="AM153" s="183" t="s">
        <v>7</v>
      </c>
      <c r="AN153" s="115" t="s">
        <v>7</v>
      </c>
      <c r="AO153" s="111" t="s">
        <v>7</v>
      </c>
      <c r="AP153" s="113" t="s">
        <v>7</v>
      </c>
      <c r="AQ153" s="113" t="s">
        <v>7</v>
      </c>
      <c r="AR153" s="113" t="s">
        <v>7</v>
      </c>
      <c r="AS153" s="4" t="s">
        <v>7</v>
      </c>
      <c r="AT153" s="111" t="s">
        <v>7</v>
      </c>
      <c r="AU153" s="4" t="s">
        <v>7</v>
      </c>
      <c r="AV153" s="184" t="s">
        <v>7</v>
      </c>
      <c r="AW153" s="180" t="s">
        <v>7</v>
      </c>
      <c r="AX153" s="181" t="s">
        <v>7</v>
      </c>
      <c r="AY153" s="181" t="s">
        <v>7</v>
      </c>
      <c r="AZ153" s="182" t="s">
        <v>7</v>
      </c>
      <c r="BA153" s="183" t="s">
        <v>7</v>
      </c>
      <c r="BB153" s="180" t="s">
        <v>7</v>
      </c>
      <c r="BC153" s="183" t="s">
        <v>7</v>
      </c>
      <c r="BD153" s="115" t="s">
        <v>7</v>
      </c>
      <c r="BE153" s="111" t="s">
        <v>7</v>
      </c>
      <c r="BF153" s="113" t="s">
        <v>7</v>
      </c>
      <c r="BG153" s="113" t="s">
        <v>7</v>
      </c>
      <c r="BH153" s="113" t="s">
        <v>7</v>
      </c>
      <c r="BI153" s="4" t="s">
        <v>7</v>
      </c>
      <c r="BJ153" s="111" t="s">
        <v>7</v>
      </c>
      <c r="BK153" s="4" t="s">
        <v>7</v>
      </c>
      <c r="BL153" s="185" t="s">
        <v>7</v>
      </c>
      <c r="BM153" s="186" t="s">
        <v>15</v>
      </c>
      <c r="BN153" s="187" t="s">
        <v>7</v>
      </c>
      <c r="BO153" s="187" t="s">
        <v>7</v>
      </c>
      <c r="BP153" s="187" t="s">
        <v>7</v>
      </c>
      <c r="BQ153" s="188" t="s">
        <v>7</v>
      </c>
      <c r="BR153" s="186" t="s">
        <v>7</v>
      </c>
      <c r="BS153" s="188" t="s">
        <v>7</v>
      </c>
      <c r="BT153" s="263" t="s">
        <v>7</v>
      </c>
      <c r="BU153" s="180" t="s">
        <v>7</v>
      </c>
      <c r="BV153" s="181" t="s">
        <v>7</v>
      </c>
      <c r="BW153" s="183" t="s">
        <v>7</v>
      </c>
      <c r="BX153" s="180" t="s">
        <v>7</v>
      </c>
      <c r="BY153" s="183" t="s">
        <v>7</v>
      </c>
      <c r="BZ153" s="185"/>
      <c r="CA153" s="186"/>
      <c r="CB153" s="187"/>
      <c r="CC153" s="187"/>
      <c r="CD153" s="187" t="n">
        <f aca="false">CC153-CB153</f>
        <v>0</v>
      </c>
      <c r="CE153" s="188"/>
      <c r="CF153" s="186"/>
      <c r="CG153" s="188"/>
      <c r="CH153" s="263"/>
      <c r="CI153" s="180"/>
      <c r="CJ153" s="181" t="s">
        <v>7</v>
      </c>
      <c r="CK153" s="181" t="s">
        <v>7</v>
      </c>
      <c r="CL153" s="181" t="s">
        <v>7</v>
      </c>
      <c r="CM153" s="183"/>
      <c r="CN153" s="180"/>
      <c r="CO153" s="183"/>
      <c r="CP153" s="207"/>
      <c r="CQ153" s="207"/>
      <c r="CR153" s="207"/>
      <c r="CS153" s="207"/>
      <c r="CT153" s="207"/>
      <c r="CU153" s="207"/>
      <c r="CV153" s="207"/>
      <c r="CW153" s="207"/>
      <c r="CX153" s="211"/>
      <c r="CY153" s="208"/>
      <c r="CZ153" s="208"/>
      <c r="DA153" s="208"/>
      <c r="DB153" s="208"/>
      <c r="DC153" s="208"/>
      <c r="DD153" s="208"/>
    </row>
    <row r="154" customFormat="false" ht="14.1" hidden="true" customHeight="true" outlineLevel="0" collapsed="false">
      <c r="A154" s="176" t="s">
        <v>451</v>
      </c>
      <c r="B154" s="176" t="s">
        <v>293</v>
      </c>
      <c r="C154" s="176"/>
      <c r="D154" s="177" t="n">
        <v>1976</v>
      </c>
      <c r="E154" s="177" t="n">
        <f aca="true">YEAR(TODAY())-D154</f>
        <v>49</v>
      </c>
      <c r="F154" s="177" t="s">
        <v>42</v>
      </c>
      <c r="G154" s="177" t="s">
        <v>54</v>
      </c>
      <c r="H154" s="265"/>
      <c r="I154" s="110"/>
      <c r="J154" s="110"/>
      <c r="K154" s="111" t="n">
        <f aca="false">IF(COUNT(M154:V154)&lt;7,W154,LARGE(M154:V154,1)+LARGE(M154:V154,2)+LARGE(M154:V154,3)+LARGE(M154:V154,4)+LARGE(M154:V154,5)+LARGE(M154:V154,6)+LARGE(M154:V154,7))</f>
        <v>0</v>
      </c>
      <c r="L154" s="111"/>
      <c r="M154" s="178"/>
      <c r="N154" s="178" t="n">
        <v>0</v>
      </c>
      <c r="O154" s="178" t="n">
        <v>0</v>
      </c>
      <c r="P154" s="178"/>
      <c r="Q154" s="178"/>
      <c r="R154" s="178"/>
      <c r="S154" s="178"/>
      <c r="T154" s="178" t="str">
        <f aca="false">BY154</f>
        <v> </v>
      </c>
      <c r="U154" s="178" t="n">
        <f aca="false">CG154</f>
        <v>0</v>
      </c>
      <c r="V154" s="178"/>
      <c r="W154" s="262" t="n">
        <f aca="false">SUM(M154:V154)</f>
        <v>0</v>
      </c>
      <c r="X154" s="115" t="s">
        <v>7</v>
      </c>
      <c r="Y154" s="111" t="s">
        <v>7</v>
      </c>
      <c r="Z154" s="113" t="s">
        <v>7</v>
      </c>
      <c r="AA154" s="113" t="s">
        <v>7</v>
      </c>
      <c r="AB154" s="113" t="e">
        <f aca="false">AA154-Z154</f>
        <v>#VALUE!</v>
      </c>
      <c r="AC154" s="4" t="s">
        <v>7</v>
      </c>
      <c r="AD154" s="111" t="s">
        <v>7</v>
      </c>
      <c r="AE154" s="4" t="s">
        <v>7</v>
      </c>
      <c r="AF154" s="184" t="s">
        <v>7</v>
      </c>
      <c r="AG154" s="180" t="s">
        <v>7</v>
      </c>
      <c r="AH154" s="181" t="s">
        <v>7</v>
      </c>
      <c r="AI154" s="181" t="s">
        <v>7</v>
      </c>
      <c r="AJ154" s="182" t="s">
        <v>7</v>
      </c>
      <c r="AK154" s="183" t="s">
        <v>7</v>
      </c>
      <c r="AL154" s="180" t="s">
        <v>7</v>
      </c>
      <c r="AM154" s="183" t="s">
        <v>7</v>
      </c>
      <c r="AN154" s="115" t="s">
        <v>7</v>
      </c>
      <c r="AO154" s="111" t="s">
        <v>7</v>
      </c>
      <c r="AP154" s="113" t="s">
        <v>7</v>
      </c>
      <c r="AQ154" s="113" t="s">
        <v>7</v>
      </c>
      <c r="AR154" s="113" t="s">
        <v>7</v>
      </c>
      <c r="AS154" s="4" t="s">
        <v>7</v>
      </c>
      <c r="AT154" s="111" t="s">
        <v>7</v>
      </c>
      <c r="AU154" s="4" t="s">
        <v>7</v>
      </c>
      <c r="AV154" s="184" t="s">
        <v>7</v>
      </c>
      <c r="AW154" s="180" t="s">
        <v>7</v>
      </c>
      <c r="AX154" s="181" t="s">
        <v>7</v>
      </c>
      <c r="AY154" s="181" t="s">
        <v>7</v>
      </c>
      <c r="AZ154" s="182" t="s">
        <v>7</v>
      </c>
      <c r="BA154" s="183" t="s">
        <v>7</v>
      </c>
      <c r="BB154" s="180" t="s">
        <v>7</v>
      </c>
      <c r="BC154" s="183" t="s">
        <v>7</v>
      </c>
      <c r="BD154" s="115" t="s">
        <v>7</v>
      </c>
      <c r="BE154" s="111" t="s">
        <v>7</v>
      </c>
      <c r="BF154" s="113" t="s">
        <v>7</v>
      </c>
      <c r="BG154" s="113" t="s">
        <v>7</v>
      </c>
      <c r="BH154" s="113" t="s">
        <v>7</v>
      </c>
      <c r="BI154" s="4" t="s">
        <v>7</v>
      </c>
      <c r="BJ154" s="111" t="s">
        <v>7</v>
      </c>
      <c r="BK154" s="4" t="s">
        <v>7</v>
      </c>
      <c r="BL154" s="185" t="s">
        <v>7</v>
      </c>
      <c r="BM154" s="186" t="s">
        <v>15</v>
      </c>
      <c r="BN154" s="187" t="s">
        <v>7</v>
      </c>
      <c r="BO154" s="187" t="s">
        <v>7</v>
      </c>
      <c r="BP154" s="187" t="s">
        <v>7</v>
      </c>
      <c r="BQ154" s="188" t="s">
        <v>7</v>
      </c>
      <c r="BR154" s="186" t="s">
        <v>7</v>
      </c>
      <c r="BS154" s="188" t="s">
        <v>7</v>
      </c>
      <c r="BT154" s="263" t="s">
        <v>7</v>
      </c>
      <c r="BU154" s="180" t="s">
        <v>7</v>
      </c>
      <c r="BV154" s="181" t="s">
        <v>7</v>
      </c>
      <c r="BW154" s="183" t="s">
        <v>7</v>
      </c>
      <c r="BX154" s="180" t="s">
        <v>7</v>
      </c>
      <c r="BY154" s="183" t="s">
        <v>7</v>
      </c>
      <c r="BZ154" s="185"/>
      <c r="CA154" s="186"/>
      <c r="CB154" s="187"/>
      <c r="CC154" s="187"/>
      <c r="CD154" s="187" t="n">
        <f aca="false">CC154-CB154</f>
        <v>0</v>
      </c>
      <c r="CE154" s="188"/>
      <c r="CF154" s="186"/>
      <c r="CG154" s="188"/>
      <c r="CH154" s="263"/>
      <c r="CI154" s="180"/>
      <c r="CJ154" s="181" t="s">
        <v>7</v>
      </c>
      <c r="CK154" s="181" t="s">
        <v>7</v>
      </c>
      <c r="CL154" s="181" t="s">
        <v>7</v>
      </c>
      <c r="CM154" s="183"/>
      <c r="CN154" s="180"/>
      <c r="CO154" s="183"/>
      <c r="CP154" s="207"/>
      <c r="CQ154" s="207"/>
      <c r="CR154" s="207"/>
      <c r="CS154" s="207"/>
      <c r="CT154" s="207"/>
      <c r="CU154" s="207"/>
      <c r="CV154" s="207"/>
      <c r="CW154" s="207"/>
      <c r="CX154" s="211"/>
      <c r="CY154" s="208"/>
    </row>
    <row r="155" customFormat="false" ht="14.1" hidden="true" customHeight="true" outlineLevel="0" collapsed="false">
      <c r="A155" s="176" t="s">
        <v>243</v>
      </c>
      <c r="B155" s="176" t="s">
        <v>244</v>
      </c>
      <c r="C155" s="176"/>
      <c r="D155" s="177" t="n">
        <v>1987</v>
      </c>
      <c r="E155" s="177" t="n">
        <f aca="true">YEAR(TODAY())-D155</f>
        <v>38</v>
      </c>
      <c r="F155" s="177" t="s">
        <v>121</v>
      </c>
      <c r="G155" s="2" t="s">
        <v>122</v>
      </c>
      <c r="H155" s="265"/>
      <c r="I155" s="110"/>
      <c r="J155" s="110"/>
      <c r="K155" s="111" t="n">
        <f aca="false">IF(COUNT(M155:V155)&lt;7,W155,LARGE(M155:V155,1)+LARGE(M155:V155,2)+LARGE(M155:V155,3)+LARGE(M155:V155,4)+LARGE(M155:V155,5)+LARGE(M155:V155,6)+LARGE(M155:V155,7))</f>
        <v>0</v>
      </c>
      <c r="L155" s="111"/>
      <c r="M155" s="178"/>
      <c r="N155" s="178" t="n">
        <v>0</v>
      </c>
      <c r="O155" s="178" t="n">
        <v>0</v>
      </c>
      <c r="P155" s="178"/>
      <c r="Q155" s="178"/>
      <c r="R155" s="178"/>
      <c r="S155" s="178"/>
      <c r="T155" s="178" t="str">
        <f aca="false">BY155</f>
        <v> </v>
      </c>
      <c r="U155" s="178" t="n">
        <f aca="false">CG155</f>
        <v>0</v>
      </c>
      <c r="V155" s="178"/>
      <c r="W155" s="262" t="n">
        <f aca="false">SUM(M155:V155)</f>
        <v>0</v>
      </c>
      <c r="X155" s="115" t="s">
        <v>7</v>
      </c>
      <c r="Y155" s="111" t="s">
        <v>7</v>
      </c>
      <c r="Z155" s="113" t="s">
        <v>7</v>
      </c>
      <c r="AA155" s="113" t="s">
        <v>7</v>
      </c>
      <c r="AB155" s="113" t="e">
        <f aca="false">AA155-Z155</f>
        <v>#VALUE!</v>
      </c>
      <c r="AC155" s="4" t="s">
        <v>7</v>
      </c>
      <c r="AD155" s="111" t="s">
        <v>7</v>
      </c>
      <c r="AE155" s="4" t="s">
        <v>7</v>
      </c>
      <c r="AF155" s="184" t="s">
        <v>7</v>
      </c>
      <c r="AG155" s="180" t="s">
        <v>7</v>
      </c>
      <c r="AH155" s="181" t="s">
        <v>7</v>
      </c>
      <c r="AI155" s="181" t="s">
        <v>7</v>
      </c>
      <c r="AJ155" s="182" t="s">
        <v>7</v>
      </c>
      <c r="AK155" s="183" t="s">
        <v>7</v>
      </c>
      <c r="AL155" s="180" t="s">
        <v>7</v>
      </c>
      <c r="AM155" s="183" t="s">
        <v>7</v>
      </c>
      <c r="AN155" s="115" t="s">
        <v>7</v>
      </c>
      <c r="AO155" s="111" t="s">
        <v>7</v>
      </c>
      <c r="AP155" s="113" t="s">
        <v>7</v>
      </c>
      <c r="AQ155" s="113" t="s">
        <v>7</v>
      </c>
      <c r="AR155" s="113" t="s">
        <v>7</v>
      </c>
      <c r="AS155" s="4" t="s">
        <v>7</v>
      </c>
      <c r="AT155" s="111" t="s">
        <v>7</v>
      </c>
      <c r="AU155" s="4" t="s">
        <v>7</v>
      </c>
      <c r="AV155" s="184" t="s">
        <v>7</v>
      </c>
      <c r="AW155" s="180" t="s">
        <v>7</v>
      </c>
      <c r="AX155" s="181" t="s">
        <v>7</v>
      </c>
      <c r="AY155" s="181" t="s">
        <v>7</v>
      </c>
      <c r="AZ155" s="182" t="s">
        <v>7</v>
      </c>
      <c r="BA155" s="183" t="s">
        <v>7</v>
      </c>
      <c r="BB155" s="180" t="s">
        <v>7</v>
      </c>
      <c r="BC155" s="183" t="s">
        <v>7</v>
      </c>
      <c r="BD155" s="115" t="s">
        <v>7</v>
      </c>
      <c r="BE155" s="111" t="s">
        <v>7</v>
      </c>
      <c r="BF155" s="113" t="s">
        <v>7</v>
      </c>
      <c r="BG155" s="113" t="s">
        <v>7</v>
      </c>
      <c r="BH155" s="113" t="s">
        <v>7</v>
      </c>
      <c r="BI155" s="4" t="s">
        <v>7</v>
      </c>
      <c r="BJ155" s="111" t="s">
        <v>7</v>
      </c>
      <c r="BK155" s="4" t="s">
        <v>7</v>
      </c>
      <c r="BL155" s="185" t="s">
        <v>7</v>
      </c>
      <c r="BM155" s="186" t="s">
        <v>15</v>
      </c>
      <c r="BN155" s="187" t="s">
        <v>7</v>
      </c>
      <c r="BO155" s="187" t="s">
        <v>7</v>
      </c>
      <c r="BP155" s="187" t="s">
        <v>7</v>
      </c>
      <c r="BQ155" s="188" t="s">
        <v>7</v>
      </c>
      <c r="BR155" s="186" t="s">
        <v>7</v>
      </c>
      <c r="BS155" s="188" t="s">
        <v>7</v>
      </c>
      <c r="BT155" s="263" t="s">
        <v>7</v>
      </c>
      <c r="BU155" s="180" t="s">
        <v>7</v>
      </c>
      <c r="BV155" s="181" t="s">
        <v>7</v>
      </c>
      <c r="BW155" s="183" t="s">
        <v>7</v>
      </c>
      <c r="BX155" s="180" t="s">
        <v>7</v>
      </c>
      <c r="BY155" s="183" t="s">
        <v>7</v>
      </c>
      <c r="BZ155" s="185"/>
      <c r="CA155" s="186"/>
      <c r="CB155" s="187"/>
      <c r="CC155" s="187"/>
      <c r="CD155" s="187" t="n">
        <f aca="false">CC155-CB155</f>
        <v>0</v>
      </c>
      <c r="CE155" s="188"/>
      <c r="CF155" s="186"/>
      <c r="CG155" s="188"/>
      <c r="CH155" s="270"/>
      <c r="CI155" s="180"/>
      <c r="CJ155" s="181" t="s">
        <v>7</v>
      </c>
      <c r="CK155" s="181" t="s">
        <v>7</v>
      </c>
      <c r="CL155" s="181" t="s">
        <v>7</v>
      </c>
      <c r="CM155" s="183"/>
      <c r="CN155" s="180"/>
      <c r="CO155" s="183"/>
      <c r="CP155" s="207"/>
      <c r="CQ155" s="207"/>
      <c r="CR155" s="207"/>
      <c r="CS155" s="207"/>
      <c r="CT155" s="207"/>
      <c r="CU155" s="207"/>
      <c r="CV155" s="207"/>
      <c r="CW155" s="207"/>
      <c r="CX155" s="211"/>
    </row>
    <row r="156" customFormat="false" ht="14.1" hidden="true" customHeight="true" outlineLevel="0" collapsed="false">
      <c r="A156" s="176" t="s">
        <v>225</v>
      </c>
      <c r="B156" s="176" t="s">
        <v>45</v>
      </c>
      <c r="C156" s="176" t="s">
        <v>226</v>
      </c>
      <c r="D156" s="177" t="n">
        <v>1999</v>
      </c>
      <c r="E156" s="177" t="n">
        <f aca="true">YEAR(TODAY())-D156</f>
        <v>26</v>
      </c>
      <c r="F156" s="177" t="s">
        <v>42</v>
      </c>
      <c r="G156" s="177" t="s">
        <v>63</v>
      </c>
      <c r="H156" s="265"/>
      <c r="I156" s="110"/>
      <c r="J156" s="110"/>
      <c r="K156" s="111" t="n">
        <f aca="false">IF(COUNT(M156:V156)&lt;7,W156,LARGE(M156:V156,1)+LARGE(M156:V156,2)+LARGE(M156:V156,3)+LARGE(M156:V156,4)+LARGE(M156:V156,5)+LARGE(M156:V156,6)+LARGE(M156:V156,7))</f>
        <v>0</v>
      </c>
      <c r="L156" s="111"/>
      <c r="M156" s="178"/>
      <c r="N156" s="178" t="n">
        <v>0</v>
      </c>
      <c r="O156" s="178" t="n">
        <v>0</v>
      </c>
      <c r="P156" s="178"/>
      <c r="Q156" s="178"/>
      <c r="R156" s="178"/>
      <c r="S156" s="178"/>
      <c r="T156" s="178" t="str">
        <f aca="false">BY156</f>
        <v> </v>
      </c>
      <c r="U156" s="178" t="n">
        <f aca="false">CG156</f>
        <v>0</v>
      </c>
      <c r="V156" s="178"/>
      <c r="W156" s="262" t="n">
        <f aca="false">SUM(M156:V156)</f>
        <v>0</v>
      </c>
      <c r="X156" s="115" t="s">
        <v>7</v>
      </c>
      <c r="Y156" s="111" t="s">
        <v>7</v>
      </c>
      <c r="Z156" s="113" t="s">
        <v>7</v>
      </c>
      <c r="AA156" s="113" t="s">
        <v>7</v>
      </c>
      <c r="AB156" s="113" t="e">
        <f aca="false">AA156-Z156</f>
        <v>#VALUE!</v>
      </c>
      <c r="AC156" s="4" t="s">
        <v>7</v>
      </c>
      <c r="AD156" s="111" t="s">
        <v>7</v>
      </c>
      <c r="AE156" s="4" t="s">
        <v>7</v>
      </c>
      <c r="AF156" s="184" t="s">
        <v>7</v>
      </c>
      <c r="AG156" s="180" t="s">
        <v>7</v>
      </c>
      <c r="AH156" s="181" t="s">
        <v>7</v>
      </c>
      <c r="AI156" s="181" t="s">
        <v>7</v>
      </c>
      <c r="AJ156" s="182" t="s">
        <v>7</v>
      </c>
      <c r="AK156" s="183" t="s">
        <v>7</v>
      </c>
      <c r="AL156" s="180" t="s">
        <v>7</v>
      </c>
      <c r="AM156" s="183" t="s">
        <v>7</v>
      </c>
      <c r="AN156" s="115" t="s">
        <v>7</v>
      </c>
      <c r="AO156" s="111" t="s">
        <v>7</v>
      </c>
      <c r="AP156" s="113" t="s">
        <v>7</v>
      </c>
      <c r="AQ156" s="113" t="s">
        <v>7</v>
      </c>
      <c r="AR156" s="113" t="s">
        <v>7</v>
      </c>
      <c r="AS156" s="4" t="s">
        <v>7</v>
      </c>
      <c r="AT156" s="111" t="s">
        <v>7</v>
      </c>
      <c r="AU156" s="4" t="s">
        <v>7</v>
      </c>
      <c r="AV156" s="184" t="s">
        <v>7</v>
      </c>
      <c r="AW156" s="180" t="s">
        <v>7</v>
      </c>
      <c r="AX156" s="181" t="s">
        <v>7</v>
      </c>
      <c r="AY156" s="181" t="s">
        <v>7</v>
      </c>
      <c r="AZ156" s="182" t="s">
        <v>7</v>
      </c>
      <c r="BA156" s="183" t="s">
        <v>7</v>
      </c>
      <c r="BB156" s="180" t="s">
        <v>7</v>
      </c>
      <c r="BC156" s="183" t="s">
        <v>7</v>
      </c>
      <c r="BD156" s="115" t="s">
        <v>7</v>
      </c>
      <c r="BE156" s="111" t="s">
        <v>7</v>
      </c>
      <c r="BF156" s="113" t="s">
        <v>7</v>
      </c>
      <c r="BG156" s="113" t="s">
        <v>7</v>
      </c>
      <c r="BH156" s="113" t="s">
        <v>7</v>
      </c>
      <c r="BI156" s="4" t="s">
        <v>7</v>
      </c>
      <c r="BJ156" s="111" t="s">
        <v>7</v>
      </c>
      <c r="BK156" s="4" t="s">
        <v>7</v>
      </c>
      <c r="BL156" s="185" t="s">
        <v>7</v>
      </c>
      <c r="BM156" s="186" t="s">
        <v>15</v>
      </c>
      <c r="BN156" s="187" t="s">
        <v>7</v>
      </c>
      <c r="BO156" s="187" t="s">
        <v>7</v>
      </c>
      <c r="BP156" s="187" t="s">
        <v>7</v>
      </c>
      <c r="BQ156" s="188" t="s">
        <v>7</v>
      </c>
      <c r="BR156" s="186" t="s">
        <v>7</v>
      </c>
      <c r="BS156" s="188" t="s">
        <v>7</v>
      </c>
      <c r="BT156" s="263" t="s">
        <v>7</v>
      </c>
      <c r="BU156" s="180" t="s">
        <v>7</v>
      </c>
      <c r="BV156" s="181" t="s">
        <v>7</v>
      </c>
      <c r="BW156" s="183" t="s">
        <v>7</v>
      </c>
      <c r="BX156" s="180" t="s">
        <v>7</v>
      </c>
      <c r="BY156" s="183" t="s">
        <v>7</v>
      </c>
      <c r="BZ156" s="185"/>
      <c r="CA156" s="186"/>
      <c r="CB156" s="187"/>
      <c r="CC156" s="187"/>
      <c r="CD156" s="187" t="n">
        <f aca="false">CC156-CB156</f>
        <v>0</v>
      </c>
      <c r="CE156" s="188"/>
      <c r="CF156" s="186"/>
      <c r="CG156" s="188"/>
      <c r="CH156" s="263"/>
      <c r="CI156" s="180"/>
      <c r="CJ156" s="181" t="s">
        <v>7</v>
      </c>
      <c r="CK156" s="181" t="s">
        <v>7</v>
      </c>
      <c r="CL156" s="181" t="s">
        <v>7</v>
      </c>
      <c r="CM156" s="183"/>
      <c r="CN156" s="180"/>
      <c r="CO156" s="183"/>
      <c r="CP156" s="207"/>
      <c r="CQ156" s="207"/>
      <c r="CR156" s="207"/>
      <c r="CS156" s="207"/>
      <c r="CT156" s="207"/>
      <c r="CU156" s="207"/>
      <c r="CV156" s="207"/>
      <c r="CW156" s="207"/>
      <c r="CX156" s="211"/>
      <c r="CY156" s="208"/>
      <c r="CZ156" s="208"/>
      <c r="DA156" s="208"/>
      <c r="DB156" s="208"/>
      <c r="DC156" s="208"/>
      <c r="DD156" s="208"/>
    </row>
    <row r="157" customFormat="false" ht="14.1" hidden="true" customHeight="true" outlineLevel="0" collapsed="false">
      <c r="A157" s="176" t="s">
        <v>253</v>
      </c>
      <c r="B157" s="176" t="s">
        <v>228</v>
      </c>
      <c r="C157" s="176" t="s">
        <v>7</v>
      </c>
      <c r="D157" s="177" t="n">
        <v>1973</v>
      </c>
      <c r="E157" s="177" t="n">
        <f aca="true">YEAR(TODAY())-D157</f>
        <v>52</v>
      </c>
      <c r="F157" s="177" t="s">
        <v>42</v>
      </c>
      <c r="G157" s="177" t="s">
        <v>76</v>
      </c>
      <c r="H157" s="265"/>
      <c r="I157" s="110"/>
      <c r="J157" s="110"/>
      <c r="K157" s="111" t="n">
        <f aca="false">IF(COUNT(M157:V157)&lt;7,W157,LARGE(M157:V157,1)+LARGE(M157:V157,2)+LARGE(M157:V157,3)+LARGE(M157:V157,4)+LARGE(M157:V157,5)+LARGE(M157:V157,6)+LARGE(M157:V157,7))</f>
        <v>0</v>
      </c>
      <c r="L157" s="111"/>
      <c r="M157" s="178"/>
      <c r="N157" s="178" t="n">
        <v>0</v>
      </c>
      <c r="O157" s="178" t="n">
        <v>0</v>
      </c>
      <c r="P157" s="178"/>
      <c r="Q157" s="178"/>
      <c r="R157" s="178"/>
      <c r="S157" s="178"/>
      <c r="T157" s="178" t="str">
        <f aca="false">BY157</f>
        <v> </v>
      </c>
      <c r="U157" s="178" t="n">
        <f aca="false">CG157</f>
        <v>0</v>
      </c>
      <c r="V157" s="178"/>
      <c r="W157" s="262" t="n">
        <f aca="false">SUM(M157:V157)</f>
        <v>0</v>
      </c>
      <c r="X157" s="115" t="s">
        <v>7</v>
      </c>
      <c r="Y157" s="111" t="s">
        <v>7</v>
      </c>
      <c r="Z157" s="113" t="s">
        <v>7</v>
      </c>
      <c r="AA157" s="113" t="s">
        <v>7</v>
      </c>
      <c r="AB157" s="113" t="e">
        <f aca="false">AA157-Z157</f>
        <v>#VALUE!</v>
      </c>
      <c r="AC157" s="4" t="s">
        <v>7</v>
      </c>
      <c r="AD157" s="111" t="s">
        <v>7</v>
      </c>
      <c r="AE157" s="4" t="s">
        <v>7</v>
      </c>
      <c r="AF157" s="184" t="s">
        <v>7</v>
      </c>
      <c r="AG157" s="180" t="s">
        <v>7</v>
      </c>
      <c r="AH157" s="181" t="s">
        <v>7</v>
      </c>
      <c r="AI157" s="181" t="s">
        <v>7</v>
      </c>
      <c r="AJ157" s="182" t="s">
        <v>7</v>
      </c>
      <c r="AK157" s="183" t="s">
        <v>7</v>
      </c>
      <c r="AL157" s="180" t="s">
        <v>7</v>
      </c>
      <c r="AM157" s="183" t="s">
        <v>7</v>
      </c>
      <c r="AN157" s="115" t="s">
        <v>7</v>
      </c>
      <c r="AO157" s="111" t="s">
        <v>7</v>
      </c>
      <c r="AP157" s="113" t="s">
        <v>7</v>
      </c>
      <c r="AQ157" s="113" t="s">
        <v>7</v>
      </c>
      <c r="AR157" s="113" t="s">
        <v>7</v>
      </c>
      <c r="AS157" s="4" t="s">
        <v>7</v>
      </c>
      <c r="AT157" s="111" t="s">
        <v>7</v>
      </c>
      <c r="AU157" s="4" t="s">
        <v>7</v>
      </c>
      <c r="AV157" s="184" t="s">
        <v>7</v>
      </c>
      <c r="AW157" s="180" t="s">
        <v>7</v>
      </c>
      <c r="AX157" s="181" t="s">
        <v>7</v>
      </c>
      <c r="AY157" s="181" t="s">
        <v>7</v>
      </c>
      <c r="AZ157" s="182" t="s">
        <v>7</v>
      </c>
      <c r="BA157" s="183" t="s">
        <v>7</v>
      </c>
      <c r="BB157" s="180" t="s">
        <v>7</v>
      </c>
      <c r="BC157" s="183" t="s">
        <v>7</v>
      </c>
      <c r="BD157" s="115" t="s">
        <v>7</v>
      </c>
      <c r="BE157" s="111" t="s">
        <v>7</v>
      </c>
      <c r="BF157" s="113" t="s">
        <v>7</v>
      </c>
      <c r="BG157" s="113" t="s">
        <v>7</v>
      </c>
      <c r="BH157" s="113" t="s">
        <v>7</v>
      </c>
      <c r="BI157" s="4" t="s">
        <v>7</v>
      </c>
      <c r="BJ157" s="111" t="s">
        <v>7</v>
      </c>
      <c r="BK157" s="4" t="s">
        <v>7</v>
      </c>
      <c r="BL157" s="185" t="s">
        <v>7</v>
      </c>
      <c r="BM157" s="186" t="s">
        <v>15</v>
      </c>
      <c r="BN157" s="187" t="s">
        <v>7</v>
      </c>
      <c r="BO157" s="187" t="s">
        <v>7</v>
      </c>
      <c r="BP157" s="187" t="s">
        <v>7</v>
      </c>
      <c r="BQ157" s="188" t="s">
        <v>7</v>
      </c>
      <c r="BR157" s="186" t="s">
        <v>7</v>
      </c>
      <c r="BS157" s="188" t="s">
        <v>7</v>
      </c>
      <c r="BT157" s="263" t="s">
        <v>7</v>
      </c>
      <c r="BU157" s="180" t="s">
        <v>7</v>
      </c>
      <c r="BV157" s="181" t="s">
        <v>7</v>
      </c>
      <c r="BW157" s="183" t="s">
        <v>7</v>
      </c>
      <c r="BX157" s="180" t="s">
        <v>7</v>
      </c>
      <c r="BY157" s="183" t="s">
        <v>7</v>
      </c>
      <c r="BZ157" s="185"/>
      <c r="CA157" s="186"/>
      <c r="CB157" s="187"/>
      <c r="CC157" s="187"/>
      <c r="CD157" s="187" t="n">
        <f aca="false">CC157-CB157</f>
        <v>0</v>
      </c>
      <c r="CE157" s="188"/>
      <c r="CF157" s="186"/>
      <c r="CG157" s="188"/>
      <c r="CH157" s="263"/>
      <c r="CI157" s="180"/>
      <c r="CJ157" s="181" t="s">
        <v>7</v>
      </c>
      <c r="CK157" s="181" t="s">
        <v>7</v>
      </c>
      <c r="CL157" s="181" t="s">
        <v>7</v>
      </c>
      <c r="CM157" s="183"/>
      <c r="CN157" s="180"/>
      <c r="CO157" s="183"/>
      <c r="CP157" s="207"/>
      <c r="CQ157" s="207"/>
      <c r="CR157" s="207"/>
      <c r="CS157" s="207"/>
      <c r="CT157" s="207"/>
      <c r="CU157" s="207"/>
      <c r="CV157" s="207"/>
      <c r="CW157" s="207"/>
      <c r="CX157" s="211"/>
    </row>
    <row r="158" customFormat="false" ht="14.1" hidden="true" customHeight="true" outlineLevel="0" collapsed="false">
      <c r="A158" s="176" t="s">
        <v>452</v>
      </c>
      <c r="B158" s="176" t="s">
        <v>410</v>
      </c>
      <c r="C158" s="176"/>
      <c r="D158" s="177" t="n">
        <v>1974</v>
      </c>
      <c r="E158" s="177" t="n">
        <f aca="true">YEAR(TODAY())-D158</f>
        <v>51</v>
      </c>
      <c r="F158" s="177" t="s">
        <v>121</v>
      </c>
      <c r="G158" s="177" t="s">
        <v>221</v>
      </c>
      <c r="H158" s="265"/>
      <c r="I158" s="110"/>
      <c r="J158" s="110"/>
      <c r="K158" s="111" t="n">
        <f aca="false">IF(COUNT(M158:V158)&lt;7,W158,LARGE(M158:V158,1)+LARGE(M158:V158,2)+LARGE(M158:V158,3)+LARGE(M158:V158,4)+LARGE(M158:V158,5)+LARGE(M158:V158,6)+LARGE(M158:V158,7))</f>
        <v>0</v>
      </c>
      <c r="L158" s="111"/>
      <c r="M158" s="178"/>
      <c r="N158" s="178" t="n">
        <v>0</v>
      </c>
      <c r="O158" s="178" t="n">
        <v>0</v>
      </c>
      <c r="P158" s="178"/>
      <c r="Q158" s="178"/>
      <c r="R158" s="178"/>
      <c r="S158" s="178"/>
      <c r="T158" s="178" t="str">
        <f aca="false">BY158</f>
        <v> </v>
      </c>
      <c r="U158" s="178" t="n">
        <f aca="false">CG158</f>
        <v>0</v>
      </c>
      <c r="V158" s="178"/>
      <c r="W158" s="262" t="n">
        <f aca="false">SUM(M158:V158)</f>
        <v>0</v>
      </c>
      <c r="X158" s="115" t="s">
        <v>7</v>
      </c>
      <c r="Y158" s="111" t="s">
        <v>7</v>
      </c>
      <c r="Z158" s="113" t="s">
        <v>7</v>
      </c>
      <c r="AA158" s="113" t="s">
        <v>7</v>
      </c>
      <c r="AB158" s="113" t="e">
        <f aca="false">AA158-Z158</f>
        <v>#VALUE!</v>
      </c>
      <c r="AC158" s="4" t="s">
        <v>7</v>
      </c>
      <c r="AD158" s="111" t="s">
        <v>7</v>
      </c>
      <c r="AE158" s="4" t="s">
        <v>7</v>
      </c>
      <c r="AF158" s="184" t="s">
        <v>7</v>
      </c>
      <c r="AG158" s="180" t="s">
        <v>7</v>
      </c>
      <c r="AH158" s="181" t="s">
        <v>7</v>
      </c>
      <c r="AI158" s="181" t="s">
        <v>7</v>
      </c>
      <c r="AJ158" s="182" t="s">
        <v>7</v>
      </c>
      <c r="AK158" s="183" t="s">
        <v>7</v>
      </c>
      <c r="AL158" s="180" t="s">
        <v>7</v>
      </c>
      <c r="AM158" s="183" t="s">
        <v>7</v>
      </c>
      <c r="AN158" s="115" t="s">
        <v>7</v>
      </c>
      <c r="AO158" s="111" t="s">
        <v>7</v>
      </c>
      <c r="AP158" s="113" t="s">
        <v>7</v>
      </c>
      <c r="AQ158" s="113" t="s">
        <v>7</v>
      </c>
      <c r="AR158" s="113" t="s">
        <v>7</v>
      </c>
      <c r="AS158" s="4" t="s">
        <v>7</v>
      </c>
      <c r="AT158" s="111" t="s">
        <v>7</v>
      </c>
      <c r="AU158" s="4" t="s">
        <v>7</v>
      </c>
      <c r="AV158" s="184" t="s">
        <v>7</v>
      </c>
      <c r="AW158" s="180" t="s">
        <v>7</v>
      </c>
      <c r="AX158" s="181" t="s">
        <v>7</v>
      </c>
      <c r="AY158" s="181" t="s">
        <v>7</v>
      </c>
      <c r="AZ158" s="182" t="s">
        <v>7</v>
      </c>
      <c r="BA158" s="183" t="s">
        <v>7</v>
      </c>
      <c r="BB158" s="180" t="s">
        <v>7</v>
      </c>
      <c r="BC158" s="183" t="s">
        <v>7</v>
      </c>
      <c r="BD158" s="115" t="s">
        <v>7</v>
      </c>
      <c r="BE158" s="111" t="s">
        <v>7</v>
      </c>
      <c r="BF158" s="113" t="s">
        <v>7</v>
      </c>
      <c r="BG158" s="113" t="s">
        <v>7</v>
      </c>
      <c r="BH158" s="113" t="s">
        <v>7</v>
      </c>
      <c r="BI158" s="4" t="s">
        <v>7</v>
      </c>
      <c r="BJ158" s="111" t="s">
        <v>7</v>
      </c>
      <c r="BK158" s="4" t="s">
        <v>7</v>
      </c>
      <c r="BL158" s="185" t="s">
        <v>7</v>
      </c>
      <c r="BM158" s="186" t="s">
        <v>15</v>
      </c>
      <c r="BN158" s="187" t="s">
        <v>7</v>
      </c>
      <c r="BO158" s="187" t="s">
        <v>7</v>
      </c>
      <c r="BP158" s="187" t="s">
        <v>7</v>
      </c>
      <c r="BQ158" s="188" t="s">
        <v>7</v>
      </c>
      <c r="BR158" s="186" t="s">
        <v>7</v>
      </c>
      <c r="BS158" s="188" t="s">
        <v>7</v>
      </c>
      <c r="BT158" s="263" t="s">
        <v>7</v>
      </c>
      <c r="BU158" s="180" t="s">
        <v>7</v>
      </c>
      <c r="BV158" s="181" t="s">
        <v>7</v>
      </c>
      <c r="BW158" s="183" t="s">
        <v>7</v>
      </c>
      <c r="BX158" s="180" t="s">
        <v>7</v>
      </c>
      <c r="BY158" s="183" t="s">
        <v>7</v>
      </c>
      <c r="BZ158" s="185"/>
      <c r="CA158" s="186"/>
      <c r="CB158" s="187"/>
      <c r="CC158" s="187"/>
      <c r="CD158" s="187" t="n">
        <f aca="false">CC158-CB158</f>
        <v>0</v>
      </c>
      <c r="CE158" s="188"/>
      <c r="CF158" s="186"/>
      <c r="CG158" s="188"/>
      <c r="CH158" s="263"/>
      <c r="CI158" s="180"/>
      <c r="CJ158" s="181" t="s">
        <v>7</v>
      </c>
      <c r="CK158" s="181" t="s">
        <v>7</v>
      </c>
      <c r="CL158" s="181" t="s">
        <v>7</v>
      </c>
      <c r="CM158" s="183"/>
      <c r="CN158" s="180"/>
      <c r="CO158" s="183"/>
      <c r="CP158" s="207"/>
      <c r="CQ158" s="207"/>
      <c r="CR158" s="207"/>
      <c r="CS158" s="207"/>
      <c r="CT158" s="207"/>
      <c r="CU158" s="207"/>
      <c r="CV158" s="207"/>
      <c r="CW158" s="207"/>
      <c r="CX158" s="211"/>
    </row>
    <row r="159" customFormat="false" ht="14.1" hidden="true" customHeight="true" outlineLevel="0" collapsed="false">
      <c r="A159" s="176" t="s">
        <v>453</v>
      </c>
      <c r="B159" s="176" t="s">
        <v>228</v>
      </c>
      <c r="C159" s="176" t="s">
        <v>41</v>
      </c>
      <c r="D159" s="177" t="n">
        <v>2003</v>
      </c>
      <c r="E159" s="177" t="n">
        <f aca="true">YEAR(TODAY())-D159</f>
        <v>22</v>
      </c>
      <c r="F159" s="177" t="s">
        <v>42</v>
      </c>
      <c r="G159" s="177" t="s">
        <v>63</v>
      </c>
      <c r="H159" s="265"/>
      <c r="I159" s="110"/>
      <c r="J159" s="110"/>
      <c r="K159" s="111" t="n">
        <f aca="false">IF(COUNT(M159:V159)&lt;7,W159,LARGE(M159:V159,1)+LARGE(M159:V159,2)+LARGE(M159:V159,3)+LARGE(M159:V159,4)+LARGE(M159:V159,5)+LARGE(M159:V159,6)+LARGE(M159:V159,7))</f>
        <v>0</v>
      </c>
      <c r="L159" s="111"/>
      <c r="M159" s="178"/>
      <c r="N159" s="178" t="n">
        <v>0</v>
      </c>
      <c r="O159" s="178" t="n">
        <v>0</v>
      </c>
      <c r="P159" s="178"/>
      <c r="Q159" s="178"/>
      <c r="R159" s="178"/>
      <c r="S159" s="178"/>
      <c r="T159" s="178" t="str">
        <f aca="false">BY159</f>
        <v> </v>
      </c>
      <c r="U159" s="178" t="n">
        <f aca="false">CG159</f>
        <v>0</v>
      </c>
      <c r="V159" s="178"/>
      <c r="W159" s="262" t="n">
        <f aca="false">SUM(M159:V159)</f>
        <v>0</v>
      </c>
      <c r="X159" s="115" t="s">
        <v>7</v>
      </c>
      <c r="Y159" s="111" t="s">
        <v>7</v>
      </c>
      <c r="Z159" s="113" t="s">
        <v>7</v>
      </c>
      <c r="AA159" s="113" t="s">
        <v>7</v>
      </c>
      <c r="AB159" s="113" t="e">
        <f aca="false">AA159-Z159</f>
        <v>#VALUE!</v>
      </c>
      <c r="AC159" s="4" t="s">
        <v>7</v>
      </c>
      <c r="AD159" s="111" t="s">
        <v>7</v>
      </c>
      <c r="AE159" s="4" t="s">
        <v>7</v>
      </c>
      <c r="AF159" s="184" t="s">
        <v>7</v>
      </c>
      <c r="AG159" s="180" t="s">
        <v>7</v>
      </c>
      <c r="AH159" s="181" t="s">
        <v>7</v>
      </c>
      <c r="AI159" s="181" t="s">
        <v>7</v>
      </c>
      <c r="AJ159" s="182" t="s">
        <v>7</v>
      </c>
      <c r="AK159" s="183" t="s">
        <v>7</v>
      </c>
      <c r="AL159" s="180" t="s">
        <v>7</v>
      </c>
      <c r="AM159" s="183" t="s">
        <v>7</v>
      </c>
      <c r="AN159" s="115" t="s">
        <v>7</v>
      </c>
      <c r="AO159" s="111" t="s">
        <v>7</v>
      </c>
      <c r="AP159" s="113" t="s">
        <v>7</v>
      </c>
      <c r="AQ159" s="113" t="s">
        <v>7</v>
      </c>
      <c r="AR159" s="113" t="s">
        <v>7</v>
      </c>
      <c r="AS159" s="4" t="s">
        <v>7</v>
      </c>
      <c r="AT159" s="111" t="s">
        <v>7</v>
      </c>
      <c r="AU159" s="4" t="s">
        <v>7</v>
      </c>
      <c r="AV159" s="184" t="s">
        <v>7</v>
      </c>
      <c r="AW159" s="180" t="s">
        <v>7</v>
      </c>
      <c r="AX159" s="181" t="s">
        <v>7</v>
      </c>
      <c r="AY159" s="181" t="s">
        <v>7</v>
      </c>
      <c r="AZ159" s="182" t="s">
        <v>7</v>
      </c>
      <c r="BA159" s="183" t="s">
        <v>7</v>
      </c>
      <c r="BB159" s="180" t="s">
        <v>7</v>
      </c>
      <c r="BC159" s="183" t="s">
        <v>7</v>
      </c>
      <c r="BD159" s="115" t="s">
        <v>7</v>
      </c>
      <c r="BE159" s="111" t="s">
        <v>7</v>
      </c>
      <c r="BF159" s="113" t="s">
        <v>7</v>
      </c>
      <c r="BG159" s="113" t="s">
        <v>7</v>
      </c>
      <c r="BH159" s="113" t="s">
        <v>7</v>
      </c>
      <c r="BI159" s="4" t="s">
        <v>7</v>
      </c>
      <c r="BJ159" s="111" t="s">
        <v>7</v>
      </c>
      <c r="BK159" s="4" t="s">
        <v>7</v>
      </c>
      <c r="BL159" s="185" t="s">
        <v>7</v>
      </c>
      <c r="BM159" s="186" t="s">
        <v>15</v>
      </c>
      <c r="BN159" s="187" t="s">
        <v>7</v>
      </c>
      <c r="BO159" s="187" t="s">
        <v>7</v>
      </c>
      <c r="BP159" s="187" t="s">
        <v>7</v>
      </c>
      <c r="BQ159" s="188" t="s">
        <v>7</v>
      </c>
      <c r="BR159" s="186" t="s">
        <v>7</v>
      </c>
      <c r="BS159" s="188" t="s">
        <v>7</v>
      </c>
      <c r="BT159" s="263" t="s">
        <v>7</v>
      </c>
      <c r="BU159" s="180" t="s">
        <v>7</v>
      </c>
      <c r="BV159" s="181" t="s">
        <v>7</v>
      </c>
      <c r="BW159" s="183" t="s">
        <v>7</v>
      </c>
      <c r="BX159" s="180" t="s">
        <v>7</v>
      </c>
      <c r="BY159" s="183" t="s">
        <v>7</v>
      </c>
      <c r="BZ159" s="185"/>
      <c r="CA159" s="186"/>
      <c r="CB159" s="187"/>
      <c r="CC159" s="187"/>
      <c r="CD159" s="187" t="n">
        <f aca="false">CC159-CB159</f>
        <v>0</v>
      </c>
      <c r="CE159" s="188"/>
      <c r="CF159" s="186"/>
      <c r="CG159" s="188"/>
      <c r="CH159" s="263"/>
      <c r="CI159" s="180"/>
      <c r="CJ159" s="181" t="s">
        <v>7</v>
      </c>
      <c r="CK159" s="181" t="s">
        <v>7</v>
      </c>
      <c r="CL159" s="181" t="s">
        <v>7</v>
      </c>
      <c r="CM159" s="183"/>
      <c r="CN159" s="180"/>
      <c r="CO159" s="183"/>
      <c r="CP159" s="207"/>
      <c r="CQ159" s="207"/>
      <c r="CR159" s="207"/>
      <c r="CS159" s="207"/>
      <c r="CT159" s="207"/>
      <c r="CU159" s="207"/>
      <c r="CV159" s="207"/>
      <c r="CW159" s="207"/>
      <c r="CX159" s="211"/>
    </row>
    <row r="160" customFormat="false" ht="14.1" hidden="true" customHeight="true" outlineLevel="0" collapsed="false">
      <c r="A160" s="176" t="s">
        <v>202</v>
      </c>
      <c r="B160" s="176" t="s">
        <v>203</v>
      </c>
      <c r="C160" s="176"/>
      <c r="D160" s="177" t="n">
        <v>1975</v>
      </c>
      <c r="E160" s="177" t="n">
        <f aca="true">YEAR(TODAY())-D160</f>
        <v>50</v>
      </c>
      <c r="F160" s="177" t="s">
        <v>42</v>
      </c>
      <c r="G160" s="177" t="s">
        <v>54</v>
      </c>
      <c r="H160" s="265"/>
      <c r="I160" s="110"/>
      <c r="J160" s="110"/>
      <c r="K160" s="111" t="n">
        <f aca="false">IF(COUNT(M160:V160)&lt;7,W160,LARGE(M160:V160,1)+LARGE(M160:V160,2)+LARGE(M160:V160,3)+LARGE(M160:V160,4)+LARGE(M160:V160,5)+LARGE(M160:V160,6)+LARGE(M160:V160,7))</f>
        <v>0</v>
      </c>
      <c r="L160" s="111"/>
      <c r="M160" s="178"/>
      <c r="N160" s="178" t="n">
        <v>0</v>
      </c>
      <c r="O160" s="178" t="n">
        <v>0</v>
      </c>
      <c r="P160" s="178"/>
      <c r="Q160" s="178"/>
      <c r="R160" s="178"/>
      <c r="S160" s="178"/>
      <c r="T160" s="178" t="str">
        <f aca="false">BY160</f>
        <v> </v>
      </c>
      <c r="U160" s="178" t="n">
        <f aca="false">CG160</f>
        <v>0</v>
      </c>
      <c r="V160" s="178"/>
      <c r="W160" s="262" t="n">
        <f aca="false">SUM(M160:V160)</f>
        <v>0</v>
      </c>
      <c r="X160" s="115" t="s">
        <v>7</v>
      </c>
      <c r="Y160" s="111" t="s">
        <v>7</v>
      </c>
      <c r="Z160" s="113" t="s">
        <v>7</v>
      </c>
      <c r="AA160" s="113" t="s">
        <v>7</v>
      </c>
      <c r="AB160" s="113" t="e">
        <f aca="false">AA160-Z160</f>
        <v>#VALUE!</v>
      </c>
      <c r="AC160" s="4" t="s">
        <v>7</v>
      </c>
      <c r="AD160" s="111" t="s">
        <v>7</v>
      </c>
      <c r="AE160" s="4" t="s">
        <v>7</v>
      </c>
      <c r="AF160" s="184" t="s">
        <v>7</v>
      </c>
      <c r="AG160" s="180" t="s">
        <v>7</v>
      </c>
      <c r="AH160" s="181" t="s">
        <v>7</v>
      </c>
      <c r="AI160" s="181" t="s">
        <v>7</v>
      </c>
      <c r="AJ160" s="182" t="s">
        <v>7</v>
      </c>
      <c r="AK160" s="183" t="s">
        <v>7</v>
      </c>
      <c r="AL160" s="180" t="s">
        <v>7</v>
      </c>
      <c r="AM160" s="183" t="s">
        <v>7</v>
      </c>
      <c r="AN160" s="115" t="s">
        <v>7</v>
      </c>
      <c r="AO160" s="111" t="s">
        <v>7</v>
      </c>
      <c r="AP160" s="113" t="s">
        <v>7</v>
      </c>
      <c r="AQ160" s="113" t="s">
        <v>7</v>
      </c>
      <c r="AR160" s="113" t="s">
        <v>7</v>
      </c>
      <c r="AS160" s="4" t="s">
        <v>7</v>
      </c>
      <c r="AT160" s="111" t="s">
        <v>7</v>
      </c>
      <c r="AU160" s="4" t="s">
        <v>7</v>
      </c>
      <c r="AV160" s="184" t="s">
        <v>7</v>
      </c>
      <c r="AW160" s="180" t="s">
        <v>7</v>
      </c>
      <c r="AX160" s="181" t="s">
        <v>7</v>
      </c>
      <c r="AY160" s="181" t="s">
        <v>7</v>
      </c>
      <c r="AZ160" s="182" t="s">
        <v>7</v>
      </c>
      <c r="BA160" s="183" t="s">
        <v>7</v>
      </c>
      <c r="BB160" s="180" t="s">
        <v>7</v>
      </c>
      <c r="BC160" s="183" t="s">
        <v>7</v>
      </c>
      <c r="BD160" s="115" t="s">
        <v>7</v>
      </c>
      <c r="BE160" s="111" t="s">
        <v>7</v>
      </c>
      <c r="BF160" s="113" t="s">
        <v>7</v>
      </c>
      <c r="BG160" s="113" t="s">
        <v>7</v>
      </c>
      <c r="BH160" s="113" t="s">
        <v>7</v>
      </c>
      <c r="BI160" s="4" t="s">
        <v>7</v>
      </c>
      <c r="BJ160" s="111" t="s">
        <v>7</v>
      </c>
      <c r="BK160" s="4" t="s">
        <v>7</v>
      </c>
      <c r="BL160" s="185" t="s">
        <v>7</v>
      </c>
      <c r="BM160" s="186" t="s">
        <v>15</v>
      </c>
      <c r="BN160" s="187" t="s">
        <v>7</v>
      </c>
      <c r="BO160" s="187" t="s">
        <v>7</v>
      </c>
      <c r="BP160" s="187" t="s">
        <v>7</v>
      </c>
      <c r="BQ160" s="188" t="s">
        <v>7</v>
      </c>
      <c r="BR160" s="186" t="s">
        <v>7</v>
      </c>
      <c r="BS160" s="188" t="s">
        <v>7</v>
      </c>
      <c r="BT160" s="263" t="s">
        <v>7</v>
      </c>
      <c r="BU160" s="180" t="s">
        <v>7</v>
      </c>
      <c r="BV160" s="181" t="s">
        <v>7</v>
      </c>
      <c r="BW160" s="183" t="s">
        <v>7</v>
      </c>
      <c r="BX160" s="180" t="s">
        <v>7</v>
      </c>
      <c r="BY160" s="183" t="s">
        <v>7</v>
      </c>
      <c r="BZ160" s="185"/>
      <c r="CA160" s="186"/>
      <c r="CB160" s="187"/>
      <c r="CC160" s="187"/>
      <c r="CD160" s="187" t="n">
        <f aca="false">CC160-CB160</f>
        <v>0</v>
      </c>
      <c r="CE160" s="188"/>
      <c r="CF160" s="186"/>
      <c r="CG160" s="188"/>
      <c r="CH160" s="263"/>
      <c r="CI160" s="180"/>
      <c r="CJ160" s="181" t="s">
        <v>7</v>
      </c>
      <c r="CK160" s="181" t="s">
        <v>7</v>
      </c>
      <c r="CL160" s="181" t="s">
        <v>7</v>
      </c>
      <c r="CM160" s="183"/>
      <c r="CN160" s="180"/>
      <c r="CO160" s="183"/>
      <c r="CP160" s="207"/>
      <c r="CQ160" s="207"/>
      <c r="CR160" s="207"/>
      <c r="CS160" s="207"/>
      <c r="CT160" s="207"/>
      <c r="CU160" s="207"/>
      <c r="CV160" s="207"/>
      <c r="CW160" s="207"/>
      <c r="CX160" s="211"/>
    </row>
    <row r="161" customFormat="false" ht="14.1" hidden="true" customHeight="true" outlineLevel="0" collapsed="false">
      <c r="A161" s="176" t="s">
        <v>456</v>
      </c>
      <c r="B161" s="176" t="s">
        <v>457</v>
      </c>
      <c r="C161" s="176" t="s">
        <v>7</v>
      </c>
      <c r="D161" s="177" t="n">
        <v>1975</v>
      </c>
      <c r="E161" s="177" t="n">
        <f aca="true">YEAR(TODAY())-D161</f>
        <v>50</v>
      </c>
      <c r="F161" s="177" t="s">
        <v>42</v>
      </c>
      <c r="G161" s="177" t="s">
        <v>54</v>
      </c>
      <c r="H161" s="265"/>
      <c r="I161" s="110"/>
      <c r="J161" s="110"/>
      <c r="K161" s="111" t="n">
        <f aca="false">IF(COUNT(M161:V161)&lt;7,W161,LARGE(M161:V161,1)+LARGE(M161:V161,2)+LARGE(M161:V161,3)+LARGE(M161:V161,4)+LARGE(M161:V161,5)+LARGE(M161:V161,6)+LARGE(M161:V161,7))</f>
        <v>0</v>
      </c>
      <c r="L161" s="111"/>
      <c r="M161" s="178"/>
      <c r="N161" s="178" t="n">
        <v>0</v>
      </c>
      <c r="O161" s="178" t="n">
        <v>0</v>
      </c>
      <c r="P161" s="178"/>
      <c r="Q161" s="178"/>
      <c r="R161" s="178"/>
      <c r="S161" s="178"/>
      <c r="T161" s="178" t="str">
        <f aca="false">BY161</f>
        <v> </v>
      </c>
      <c r="U161" s="178" t="n">
        <f aca="false">CG161</f>
        <v>0</v>
      </c>
      <c r="V161" s="178"/>
      <c r="W161" s="262" t="n">
        <f aca="false">SUM(M161:V161)</f>
        <v>0</v>
      </c>
      <c r="X161" s="115" t="s">
        <v>7</v>
      </c>
      <c r="Y161" s="111" t="s">
        <v>7</v>
      </c>
      <c r="Z161" s="113" t="s">
        <v>7</v>
      </c>
      <c r="AA161" s="113" t="s">
        <v>7</v>
      </c>
      <c r="AB161" s="113" t="e">
        <f aca="false">AA161-Z161</f>
        <v>#VALUE!</v>
      </c>
      <c r="AC161" s="4" t="s">
        <v>7</v>
      </c>
      <c r="AD161" s="111" t="s">
        <v>7</v>
      </c>
      <c r="AE161" s="4" t="s">
        <v>7</v>
      </c>
      <c r="AF161" s="184" t="s">
        <v>7</v>
      </c>
      <c r="AG161" s="180" t="s">
        <v>7</v>
      </c>
      <c r="AH161" s="181" t="s">
        <v>7</v>
      </c>
      <c r="AI161" s="181" t="s">
        <v>7</v>
      </c>
      <c r="AJ161" s="182" t="s">
        <v>7</v>
      </c>
      <c r="AK161" s="183" t="s">
        <v>7</v>
      </c>
      <c r="AL161" s="180" t="s">
        <v>7</v>
      </c>
      <c r="AM161" s="183" t="s">
        <v>7</v>
      </c>
      <c r="AN161" s="115" t="s">
        <v>7</v>
      </c>
      <c r="AO161" s="111" t="s">
        <v>7</v>
      </c>
      <c r="AP161" s="113" t="s">
        <v>7</v>
      </c>
      <c r="AQ161" s="113" t="s">
        <v>7</v>
      </c>
      <c r="AR161" s="113" t="s">
        <v>7</v>
      </c>
      <c r="AS161" s="4" t="s">
        <v>7</v>
      </c>
      <c r="AT161" s="111" t="s">
        <v>7</v>
      </c>
      <c r="AU161" s="4" t="s">
        <v>7</v>
      </c>
      <c r="AV161" s="184" t="s">
        <v>7</v>
      </c>
      <c r="AW161" s="180" t="s">
        <v>7</v>
      </c>
      <c r="AX161" s="181" t="s">
        <v>7</v>
      </c>
      <c r="AY161" s="181" t="s">
        <v>7</v>
      </c>
      <c r="AZ161" s="182" t="s">
        <v>7</v>
      </c>
      <c r="BA161" s="183" t="s">
        <v>7</v>
      </c>
      <c r="BB161" s="180" t="s">
        <v>7</v>
      </c>
      <c r="BC161" s="183" t="s">
        <v>7</v>
      </c>
      <c r="BD161" s="115" t="s">
        <v>7</v>
      </c>
      <c r="BE161" s="111" t="s">
        <v>7</v>
      </c>
      <c r="BF161" s="113" t="s">
        <v>7</v>
      </c>
      <c r="BG161" s="113" t="s">
        <v>7</v>
      </c>
      <c r="BH161" s="113" t="s">
        <v>7</v>
      </c>
      <c r="BI161" s="4" t="s">
        <v>7</v>
      </c>
      <c r="BJ161" s="111" t="s">
        <v>7</v>
      </c>
      <c r="BK161" s="4" t="s">
        <v>7</v>
      </c>
      <c r="BL161" s="185" t="s">
        <v>7</v>
      </c>
      <c r="BM161" s="186" t="s">
        <v>15</v>
      </c>
      <c r="BN161" s="187" t="s">
        <v>7</v>
      </c>
      <c r="BO161" s="187" t="s">
        <v>7</v>
      </c>
      <c r="BP161" s="187" t="s">
        <v>7</v>
      </c>
      <c r="BQ161" s="188" t="s">
        <v>7</v>
      </c>
      <c r="BR161" s="186" t="s">
        <v>7</v>
      </c>
      <c r="BS161" s="188" t="s">
        <v>7</v>
      </c>
      <c r="BT161" s="263" t="s">
        <v>7</v>
      </c>
      <c r="BU161" s="180" t="s">
        <v>7</v>
      </c>
      <c r="BV161" s="181" t="s">
        <v>7</v>
      </c>
      <c r="BW161" s="183" t="s">
        <v>7</v>
      </c>
      <c r="BX161" s="180" t="s">
        <v>7</v>
      </c>
      <c r="BY161" s="183" t="s">
        <v>7</v>
      </c>
      <c r="BZ161" s="185"/>
      <c r="CA161" s="186"/>
      <c r="CB161" s="187"/>
      <c r="CC161" s="187"/>
      <c r="CD161" s="187" t="n">
        <f aca="false">CC161-CB161</f>
        <v>0</v>
      </c>
      <c r="CE161" s="188"/>
      <c r="CF161" s="186"/>
      <c r="CG161" s="188"/>
      <c r="CH161" s="263"/>
      <c r="CI161" s="180"/>
      <c r="CJ161" s="181" t="s">
        <v>7</v>
      </c>
      <c r="CK161" s="181" t="s">
        <v>7</v>
      </c>
      <c r="CL161" s="181" t="s">
        <v>7</v>
      </c>
      <c r="CM161" s="183"/>
      <c r="CN161" s="180"/>
      <c r="CO161" s="183"/>
      <c r="CP161" s="207"/>
      <c r="CQ161" s="207"/>
      <c r="CR161" s="207"/>
      <c r="CS161" s="207"/>
      <c r="CT161" s="207"/>
      <c r="CU161" s="207"/>
      <c r="CV161" s="207"/>
      <c r="CW161" s="207"/>
      <c r="CX161" s="211"/>
    </row>
    <row r="162" customFormat="false" ht="14.1" hidden="true" customHeight="true" outlineLevel="0" collapsed="false">
      <c r="A162" s="176" t="s">
        <v>458</v>
      </c>
      <c r="B162" s="176" t="s">
        <v>206</v>
      </c>
      <c r="C162" s="1" t="s">
        <v>184</v>
      </c>
      <c r="D162" s="177" t="n">
        <v>2003</v>
      </c>
      <c r="E162" s="177" t="n">
        <f aca="true">YEAR(TODAY())-D162</f>
        <v>22</v>
      </c>
      <c r="F162" s="177" t="s">
        <v>42</v>
      </c>
      <c r="G162" s="177" t="s">
        <v>63</v>
      </c>
      <c r="H162" s="265"/>
      <c r="I162" s="110"/>
      <c r="J162" s="110"/>
      <c r="K162" s="111" t="n">
        <f aca="false">IF(COUNT(M162:V162)&lt;7,W162,LARGE(M162:V162,1)+LARGE(M162:V162,2)+LARGE(M162:V162,3)+LARGE(M162:V162,4)+LARGE(M162:V162,5)+LARGE(M162:V162,6)+LARGE(M162:V162,7))</f>
        <v>0</v>
      </c>
      <c r="L162" s="111"/>
      <c r="M162" s="178"/>
      <c r="N162" s="178" t="n">
        <v>0</v>
      </c>
      <c r="O162" s="178" t="n">
        <v>0</v>
      </c>
      <c r="P162" s="178"/>
      <c r="Q162" s="178"/>
      <c r="R162" s="178"/>
      <c r="S162" s="178"/>
      <c r="T162" s="178" t="str">
        <f aca="false">BY162</f>
        <v> </v>
      </c>
      <c r="U162" s="178" t="n">
        <f aca="false">CG162</f>
        <v>0</v>
      </c>
      <c r="V162" s="178"/>
      <c r="W162" s="262" t="n">
        <f aca="false">SUM(M162:V162)</f>
        <v>0</v>
      </c>
      <c r="X162" s="115" t="s">
        <v>7</v>
      </c>
      <c r="Y162" s="111" t="s">
        <v>7</v>
      </c>
      <c r="Z162" s="113" t="s">
        <v>7</v>
      </c>
      <c r="AA162" s="113" t="s">
        <v>7</v>
      </c>
      <c r="AB162" s="113" t="e">
        <f aca="false">AA162-Z162</f>
        <v>#VALUE!</v>
      </c>
      <c r="AC162" s="4" t="s">
        <v>7</v>
      </c>
      <c r="AD162" s="111" t="s">
        <v>7</v>
      </c>
      <c r="AE162" s="4" t="s">
        <v>7</v>
      </c>
      <c r="AF162" s="184" t="s">
        <v>7</v>
      </c>
      <c r="AG162" s="180" t="s">
        <v>7</v>
      </c>
      <c r="AH162" s="181" t="s">
        <v>7</v>
      </c>
      <c r="AI162" s="181" t="s">
        <v>7</v>
      </c>
      <c r="AJ162" s="182" t="s">
        <v>7</v>
      </c>
      <c r="AK162" s="183" t="s">
        <v>7</v>
      </c>
      <c r="AL162" s="180" t="s">
        <v>7</v>
      </c>
      <c r="AM162" s="183" t="s">
        <v>7</v>
      </c>
      <c r="AN162" s="115" t="s">
        <v>7</v>
      </c>
      <c r="AO162" s="111" t="s">
        <v>7</v>
      </c>
      <c r="AP162" s="113" t="s">
        <v>7</v>
      </c>
      <c r="AQ162" s="113" t="s">
        <v>7</v>
      </c>
      <c r="AR162" s="113" t="s">
        <v>7</v>
      </c>
      <c r="AS162" s="4" t="s">
        <v>7</v>
      </c>
      <c r="AT162" s="111" t="s">
        <v>7</v>
      </c>
      <c r="AU162" s="4" t="s">
        <v>7</v>
      </c>
      <c r="AV162" s="184" t="s">
        <v>7</v>
      </c>
      <c r="AW162" s="180" t="s">
        <v>7</v>
      </c>
      <c r="AX162" s="181" t="s">
        <v>7</v>
      </c>
      <c r="AY162" s="181" t="s">
        <v>7</v>
      </c>
      <c r="AZ162" s="182" t="s">
        <v>7</v>
      </c>
      <c r="BA162" s="183" t="s">
        <v>7</v>
      </c>
      <c r="BB162" s="180" t="s">
        <v>7</v>
      </c>
      <c r="BC162" s="183" t="s">
        <v>7</v>
      </c>
      <c r="BD162" s="115" t="s">
        <v>7</v>
      </c>
      <c r="BE162" s="111" t="s">
        <v>7</v>
      </c>
      <c r="BF162" s="113" t="s">
        <v>7</v>
      </c>
      <c r="BG162" s="113" t="s">
        <v>7</v>
      </c>
      <c r="BH162" s="113" t="s">
        <v>7</v>
      </c>
      <c r="BI162" s="4" t="s">
        <v>7</v>
      </c>
      <c r="BJ162" s="111" t="s">
        <v>7</v>
      </c>
      <c r="BK162" s="4" t="s">
        <v>7</v>
      </c>
      <c r="BL162" s="185" t="s">
        <v>7</v>
      </c>
      <c r="BM162" s="186" t="s">
        <v>15</v>
      </c>
      <c r="BN162" s="187" t="s">
        <v>7</v>
      </c>
      <c r="BO162" s="187" t="s">
        <v>7</v>
      </c>
      <c r="BP162" s="187" t="s">
        <v>7</v>
      </c>
      <c r="BQ162" s="188" t="s">
        <v>7</v>
      </c>
      <c r="BR162" s="186" t="s">
        <v>7</v>
      </c>
      <c r="BS162" s="188" t="s">
        <v>7</v>
      </c>
      <c r="BT162" s="263" t="s">
        <v>7</v>
      </c>
      <c r="BU162" s="180" t="s">
        <v>7</v>
      </c>
      <c r="BV162" s="181" t="s">
        <v>7</v>
      </c>
      <c r="BW162" s="183" t="s">
        <v>7</v>
      </c>
      <c r="BX162" s="180" t="s">
        <v>7</v>
      </c>
      <c r="BY162" s="183" t="s">
        <v>7</v>
      </c>
      <c r="BZ162" s="185"/>
      <c r="CA162" s="186"/>
      <c r="CB162" s="187"/>
      <c r="CC162" s="187"/>
      <c r="CD162" s="187" t="n">
        <f aca="false">CC162-CB162</f>
        <v>0</v>
      </c>
      <c r="CE162" s="188"/>
      <c r="CF162" s="186"/>
      <c r="CG162" s="188"/>
      <c r="CH162" s="263"/>
      <c r="CI162" s="180"/>
      <c r="CJ162" s="181" t="s">
        <v>7</v>
      </c>
      <c r="CK162" s="181" t="s">
        <v>7</v>
      </c>
      <c r="CL162" s="181" t="s">
        <v>7</v>
      </c>
      <c r="CM162" s="183"/>
      <c r="CN162" s="180"/>
      <c r="CO162" s="183"/>
      <c r="CP162" s="26"/>
      <c r="CQ162" s="26"/>
      <c r="CR162" s="26"/>
      <c r="CS162" s="26"/>
      <c r="CT162" s="26"/>
      <c r="CU162" s="26"/>
      <c r="CV162" s="26"/>
      <c r="CW162" s="26"/>
      <c r="CX162" s="211"/>
    </row>
    <row r="163" customFormat="false" ht="14.1" hidden="true" customHeight="true" outlineLevel="0" collapsed="false">
      <c r="A163" s="1" t="s">
        <v>459</v>
      </c>
      <c r="B163" s="1" t="s">
        <v>337</v>
      </c>
      <c r="C163" s="1" t="s">
        <v>460</v>
      </c>
      <c r="D163" s="2" t="n">
        <v>1994</v>
      </c>
      <c r="E163" s="2" t="n">
        <f aca="true">YEAR(TODAY())-D163</f>
        <v>31</v>
      </c>
      <c r="F163" s="2" t="s">
        <v>42</v>
      </c>
      <c r="G163" s="2" t="s">
        <v>43</v>
      </c>
      <c r="I163" s="110"/>
      <c r="J163" s="110"/>
      <c r="K163" s="111" t="n">
        <f aca="false">IF(COUNT(M163:V163)&lt;7,W163,LARGE(M163:V163,1)+LARGE(M163:V163,2)+LARGE(M163:V163,3)+LARGE(M163:V163,4)+LARGE(M163:V163,5)+LARGE(M163:V163,6)+LARGE(M163:V163,7))</f>
        <v>0</v>
      </c>
      <c r="L163" s="111"/>
      <c r="M163" s="271"/>
      <c r="N163" s="271" t="n">
        <v>0</v>
      </c>
      <c r="O163" s="271" t="n">
        <v>0</v>
      </c>
      <c r="P163" s="271"/>
      <c r="Q163" s="271"/>
      <c r="R163" s="178"/>
      <c r="S163" s="178"/>
      <c r="T163" s="178" t="str">
        <f aca="false">BY163</f>
        <v> </v>
      </c>
      <c r="U163" s="178" t="n">
        <f aca="false">CG163</f>
        <v>0</v>
      </c>
      <c r="V163" s="178"/>
      <c r="W163" s="262" t="n">
        <f aca="false">SUM(M163:V163)</f>
        <v>0</v>
      </c>
      <c r="X163" s="115" t="s">
        <v>7</v>
      </c>
      <c r="Y163" s="111" t="s">
        <v>7</v>
      </c>
      <c r="Z163" s="113" t="s">
        <v>7</v>
      </c>
      <c r="AA163" s="113" t="s">
        <v>7</v>
      </c>
      <c r="AB163" s="113" t="e">
        <f aca="false">AA163-Z163</f>
        <v>#VALUE!</v>
      </c>
      <c r="AC163" s="4" t="s">
        <v>7</v>
      </c>
      <c r="AD163" s="111" t="s">
        <v>7</v>
      </c>
      <c r="AE163" s="4" t="s">
        <v>7</v>
      </c>
      <c r="AF163" s="184" t="s">
        <v>7</v>
      </c>
      <c r="AG163" s="180" t="s">
        <v>7</v>
      </c>
      <c r="AH163" s="181" t="s">
        <v>7</v>
      </c>
      <c r="AI163" s="181" t="s">
        <v>7</v>
      </c>
      <c r="AJ163" s="182" t="s">
        <v>7</v>
      </c>
      <c r="AK163" s="183" t="s">
        <v>7</v>
      </c>
      <c r="AL163" s="180" t="s">
        <v>7</v>
      </c>
      <c r="AM163" s="183" t="s">
        <v>7</v>
      </c>
      <c r="AN163" s="115" t="s">
        <v>7</v>
      </c>
      <c r="AO163" s="111" t="s">
        <v>7</v>
      </c>
      <c r="AP163" s="113" t="s">
        <v>7</v>
      </c>
      <c r="AQ163" s="113" t="s">
        <v>7</v>
      </c>
      <c r="AR163" s="113" t="s">
        <v>7</v>
      </c>
      <c r="AS163" s="4" t="s">
        <v>7</v>
      </c>
      <c r="AT163" s="111" t="s">
        <v>7</v>
      </c>
      <c r="AU163" s="4" t="s">
        <v>7</v>
      </c>
      <c r="AV163" s="184" t="s">
        <v>7</v>
      </c>
      <c r="AW163" s="180" t="s">
        <v>7</v>
      </c>
      <c r="AX163" s="181" t="s">
        <v>7</v>
      </c>
      <c r="AY163" s="181" t="s">
        <v>7</v>
      </c>
      <c r="AZ163" s="182" t="s">
        <v>7</v>
      </c>
      <c r="BA163" s="183" t="s">
        <v>7</v>
      </c>
      <c r="BB163" s="180" t="s">
        <v>7</v>
      </c>
      <c r="BC163" s="183" t="s">
        <v>7</v>
      </c>
      <c r="BD163" s="115" t="s">
        <v>7</v>
      </c>
      <c r="BE163" s="111" t="s">
        <v>7</v>
      </c>
      <c r="BF163" s="113" t="s">
        <v>7</v>
      </c>
      <c r="BG163" s="113" t="s">
        <v>7</v>
      </c>
      <c r="BH163" s="113" t="s">
        <v>7</v>
      </c>
      <c r="BI163" s="4" t="s">
        <v>7</v>
      </c>
      <c r="BJ163" s="111" t="s">
        <v>7</v>
      </c>
      <c r="BK163" s="4" t="s">
        <v>7</v>
      </c>
      <c r="BL163" s="272" t="s">
        <v>7</v>
      </c>
      <c r="BM163" s="22" t="s">
        <v>15</v>
      </c>
      <c r="BN163" s="20" t="s">
        <v>7</v>
      </c>
      <c r="BO163" s="20" t="s">
        <v>7</v>
      </c>
      <c r="BP163" s="20" t="s">
        <v>7</v>
      </c>
      <c r="BQ163" s="21" t="s">
        <v>7</v>
      </c>
      <c r="BR163" s="22" t="s">
        <v>7</v>
      </c>
      <c r="BS163" s="21" t="s">
        <v>7</v>
      </c>
      <c r="BT163" s="273" t="s">
        <v>7</v>
      </c>
      <c r="BU163" s="15" t="s">
        <v>7</v>
      </c>
      <c r="BV163" s="12" t="s">
        <v>7</v>
      </c>
      <c r="BW163" s="14" t="s">
        <v>7</v>
      </c>
      <c r="BX163" s="15" t="s">
        <v>7</v>
      </c>
      <c r="BY163" s="14" t="s">
        <v>7</v>
      </c>
      <c r="BZ163" s="272"/>
      <c r="CA163" s="22"/>
      <c r="CD163" s="20" t="n">
        <f aca="false">CC163-CB163</f>
        <v>0</v>
      </c>
      <c r="CH163" s="273"/>
      <c r="CI163" s="15"/>
      <c r="CJ163" s="12" t="s">
        <v>7</v>
      </c>
      <c r="CK163" s="12" t="s">
        <v>7</v>
      </c>
      <c r="CL163" s="12" t="s">
        <v>7</v>
      </c>
      <c r="CP163" s="26"/>
      <c r="CQ163" s="26"/>
      <c r="CR163" s="26"/>
      <c r="CS163" s="26"/>
      <c r="CT163" s="26"/>
      <c r="CU163" s="26"/>
      <c r="CV163" s="26"/>
      <c r="CW163" s="26"/>
      <c r="CX163" s="211"/>
    </row>
    <row r="164" customFormat="false" ht="14.1" hidden="true" customHeight="true" outlineLevel="0" collapsed="false">
      <c r="A164" s="176" t="s">
        <v>461</v>
      </c>
      <c r="B164" s="176" t="s">
        <v>87</v>
      </c>
      <c r="C164" s="176" t="s">
        <v>213</v>
      </c>
      <c r="D164" s="177" t="n">
        <v>2006</v>
      </c>
      <c r="E164" s="177" t="n">
        <f aca="true">YEAR(TODAY())-D164</f>
        <v>19</v>
      </c>
      <c r="F164" s="177" t="s">
        <v>42</v>
      </c>
      <c r="G164" s="177" t="s">
        <v>63</v>
      </c>
      <c r="H164" s="265"/>
      <c r="I164" s="110"/>
      <c r="J164" s="110"/>
      <c r="K164" s="111" t="n">
        <f aca="false">IF(COUNT(M164:V164)&lt;7,W164,LARGE(M164:V164,1)+LARGE(M164:V164,2)+LARGE(M164:V164,3)+LARGE(M164:V164,4)+LARGE(M164:V164,5)+LARGE(M164:V164,6)+LARGE(M164:V164,7))</f>
        <v>0</v>
      </c>
      <c r="L164" s="111"/>
      <c r="M164" s="178"/>
      <c r="N164" s="178" t="n">
        <v>0</v>
      </c>
      <c r="O164" s="178" t="n">
        <v>0</v>
      </c>
      <c r="P164" s="178"/>
      <c r="Q164" s="178"/>
      <c r="R164" s="178"/>
      <c r="S164" s="178"/>
      <c r="T164" s="178" t="str">
        <f aca="false">BY164</f>
        <v> </v>
      </c>
      <c r="U164" s="178" t="n">
        <f aca="false">CG164</f>
        <v>0</v>
      </c>
      <c r="V164" s="178"/>
      <c r="W164" s="262" t="n">
        <f aca="false">SUM(M164:V164)</f>
        <v>0</v>
      </c>
      <c r="X164" s="115" t="s">
        <v>7</v>
      </c>
      <c r="Y164" s="111" t="s">
        <v>7</v>
      </c>
      <c r="Z164" s="113" t="s">
        <v>7</v>
      </c>
      <c r="AA164" s="113" t="s">
        <v>7</v>
      </c>
      <c r="AB164" s="113" t="e">
        <f aca="false">AA164-Z164</f>
        <v>#VALUE!</v>
      </c>
      <c r="AC164" s="4" t="s">
        <v>7</v>
      </c>
      <c r="AD164" s="111" t="s">
        <v>7</v>
      </c>
      <c r="AE164" s="4" t="s">
        <v>7</v>
      </c>
      <c r="AF164" s="184" t="s">
        <v>7</v>
      </c>
      <c r="AG164" s="180" t="s">
        <v>7</v>
      </c>
      <c r="AH164" s="181" t="s">
        <v>7</v>
      </c>
      <c r="AI164" s="181" t="s">
        <v>7</v>
      </c>
      <c r="AJ164" s="182" t="s">
        <v>7</v>
      </c>
      <c r="AK164" s="183" t="s">
        <v>7</v>
      </c>
      <c r="AL164" s="180" t="s">
        <v>7</v>
      </c>
      <c r="AM164" s="183" t="s">
        <v>7</v>
      </c>
      <c r="AN164" s="115" t="s">
        <v>7</v>
      </c>
      <c r="AO164" s="111" t="s">
        <v>7</v>
      </c>
      <c r="AP164" s="113" t="s">
        <v>7</v>
      </c>
      <c r="AQ164" s="113" t="s">
        <v>7</v>
      </c>
      <c r="AR164" s="113" t="s">
        <v>7</v>
      </c>
      <c r="AS164" s="4" t="s">
        <v>7</v>
      </c>
      <c r="AT164" s="111" t="s">
        <v>7</v>
      </c>
      <c r="AU164" s="4" t="s">
        <v>7</v>
      </c>
      <c r="AV164" s="184" t="s">
        <v>7</v>
      </c>
      <c r="AW164" s="180" t="s">
        <v>7</v>
      </c>
      <c r="AX164" s="181" t="s">
        <v>7</v>
      </c>
      <c r="AY164" s="181" t="s">
        <v>7</v>
      </c>
      <c r="AZ164" s="182" t="s">
        <v>7</v>
      </c>
      <c r="BA164" s="183" t="s">
        <v>7</v>
      </c>
      <c r="BB164" s="180" t="s">
        <v>7</v>
      </c>
      <c r="BC164" s="183" t="s">
        <v>7</v>
      </c>
      <c r="BD164" s="115" t="s">
        <v>7</v>
      </c>
      <c r="BE164" s="111" t="s">
        <v>7</v>
      </c>
      <c r="BF164" s="113" t="s">
        <v>7</v>
      </c>
      <c r="BG164" s="113" t="s">
        <v>7</v>
      </c>
      <c r="BH164" s="113" t="s">
        <v>7</v>
      </c>
      <c r="BI164" s="4" t="s">
        <v>7</v>
      </c>
      <c r="BJ164" s="111" t="s">
        <v>7</v>
      </c>
      <c r="BK164" s="4" t="s">
        <v>7</v>
      </c>
      <c r="BL164" s="185" t="s">
        <v>7</v>
      </c>
      <c r="BM164" s="186" t="s">
        <v>15</v>
      </c>
      <c r="BN164" s="187" t="s">
        <v>7</v>
      </c>
      <c r="BO164" s="187" t="s">
        <v>7</v>
      </c>
      <c r="BP164" s="187" t="s">
        <v>7</v>
      </c>
      <c r="BQ164" s="188" t="s">
        <v>7</v>
      </c>
      <c r="BR164" s="186" t="s">
        <v>7</v>
      </c>
      <c r="BS164" s="188" t="s">
        <v>7</v>
      </c>
      <c r="BT164" s="263" t="s">
        <v>7</v>
      </c>
      <c r="BU164" s="180" t="s">
        <v>7</v>
      </c>
      <c r="BV164" s="181" t="s">
        <v>7</v>
      </c>
      <c r="BW164" s="183" t="s">
        <v>7</v>
      </c>
      <c r="BX164" s="180" t="s">
        <v>7</v>
      </c>
      <c r="BY164" s="183" t="s">
        <v>7</v>
      </c>
      <c r="BZ164" s="185"/>
      <c r="CA164" s="186"/>
      <c r="CB164" s="187"/>
      <c r="CC164" s="187"/>
      <c r="CD164" s="187" t="n">
        <f aca="false">CC164-CB164</f>
        <v>0</v>
      </c>
      <c r="CE164" s="188"/>
      <c r="CF164" s="186"/>
      <c r="CG164" s="188"/>
      <c r="CH164" s="263"/>
      <c r="CI164" s="180"/>
      <c r="CJ164" s="181" t="s">
        <v>7</v>
      </c>
      <c r="CK164" s="181" t="s">
        <v>7</v>
      </c>
      <c r="CL164" s="181" t="s">
        <v>7</v>
      </c>
      <c r="CM164" s="183"/>
      <c r="CN164" s="180"/>
      <c r="CO164" s="183"/>
      <c r="CP164" s="26"/>
      <c r="CQ164" s="26"/>
      <c r="CR164" s="26"/>
      <c r="CS164" s="26"/>
      <c r="CT164" s="26"/>
      <c r="CU164" s="26"/>
      <c r="CV164" s="26"/>
      <c r="CW164" s="26"/>
      <c r="CX164" s="211"/>
    </row>
    <row r="165" customFormat="false" ht="14.1" hidden="true" customHeight="true" outlineLevel="0" collapsed="false">
      <c r="A165" s="176" t="s">
        <v>462</v>
      </c>
      <c r="B165" s="176" t="s">
        <v>293</v>
      </c>
      <c r="C165" s="176" t="s">
        <v>364</v>
      </c>
      <c r="D165" s="177" t="n">
        <v>1948</v>
      </c>
      <c r="E165" s="177" t="n">
        <f aca="true">YEAR(TODAY())-D165</f>
        <v>77</v>
      </c>
      <c r="F165" s="177" t="s">
        <v>42</v>
      </c>
      <c r="G165" s="177" t="s">
        <v>172</v>
      </c>
      <c r="H165" s="265"/>
      <c r="I165" s="110"/>
      <c r="J165" s="110"/>
      <c r="K165" s="111" t="n">
        <f aca="false">IF(COUNT(M165:V165)&lt;7,W165,LARGE(M165:V165,1)+LARGE(M165:V165,2)+LARGE(M165:V165,3)+LARGE(M165:V165,4)+LARGE(M165:V165,5)+LARGE(M165:V165,6)+LARGE(M165:V165,7))</f>
        <v>0</v>
      </c>
      <c r="L165" s="111"/>
      <c r="M165" s="178"/>
      <c r="N165" s="178" t="n">
        <v>0</v>
      </c>
      <c r="O165" s="178" t="n">
        <v>0</v>
      </c>
      <c r="P165" s="178"/>
      <c r="Q165" s="178"/>
      <c r="R165" s="178"/>
      <c r="S165" s="178"/>
      <c r="T165" s="178" t="str">
        <f aca="false">BY165</f>
        <v> </v>
      </c>
      <c r="U165" s="178" t="n">
        <f aca="false">CG165</f>
        <v>0</v>
      </c>
      <c r="V165" s="178"/>
      <c r="W165" s="262" t="n">
        <f aca="false">SUM(M165:V165)</f>
        <v>0</v>
      </c>
      <c r="X165" s="115" t="s">
        <v>7</v>
      </c>
      <c r="Y165" s="111" t="s">
        <v>7</v>
      </c>
      <c r="Z165" s="113" t="s">
        <v>7</v>
      </c>
      <c r="AA165" s="113" t="s">
        <v>7</v>
      </c>
      <c r="AB165" s="113" t="e">
        <f aca="false">AA165-Z165</f>
        <v>#VALUE!</v>
      </c>
      <c r="AC165" s="4" t="s">
        <v>7</v>
      </c>
      <c r="AD165" s="111" t="s">
        <v>7</v>
      </c>
      <c r="AE165" s="4" t="s">
        <v>7</v>
      </c>
      <c r="AF165" s="184" t="s">
        <v>7</v>
      </c>
      <c r="AG165" s="180" t="s">
        <v>7</v>
      </c>
      <c r="AH165" s="181" t="s">
        <v>7</v>
      </c>
      <c r="AI165" s="181" t="s">
        <v>7</v>
      </c>
      <c r="AJ165" s="182" t="s">
        <v>7</v>
      </c>
      <c r="AK165" s="183" t="s">
        <v>7</v>
      </c>
      <c r="AL165" s="180" t="s">
        <v>7</v>
      </c>
      <c r="AM165" s="183" t="s">
        <v>7</v>
      </c>
      <c r="AN165" s="115" t="s">
        <v>7</v>
      </c>
      <c r="AO165" s="111" t="s">
        <v>7</v>
      </c>
      <c r="AP165" s="113" t="s">
        <v>7</v>
      </c>
      <c r="AQ165" s="113" t="s">
        <v>7</v>
      </c>
      <c r="AR165" s="113" t="s">
        <v>7</v>
      </c>
      <c r="AS165" s="4" t="s">
        <v>7</v>
      </c>
      <c r="AT165" s="111" t="s">
        <v>7</v>
      </c>
      <c r="AU165" s="4" t="s">
        <v>7</v>
      </c>
      <c r="AV165" s="184" t="s">
        <v>7</v>
      </c>
      <c r="AW165" s="180" t="s">
        <v>7</v>
      </c>
      <c r="AX165" s="181" t="s">
        <v>7</v>
      </c>
      <c r="AY165" s="181" t="s">
        <v>7</v>
      </c>
      <c r="AZ165" s="182" t="s">
        <v>7</v>
      </c>
      <c r="BA165" s="183" t="s">
        <v>7</v>
      </c>
      <c r="BB165" s="180" t="s">
        <v>7</v>
      </c>
      <c r="BC165" s="183" t="s">
        <v>7</v>
      </c>
      <c r="BD165" s="115" t="s">
        <v>7</v>
      </c>
      <c r="BE165" s="111" t="s">
        <v>7</v>
      </c>
      <c r="BF165" s="113" t="s">
        <v>7</v>
      </c>
      <c r="BG165" s="113" t="s">
        <v>7</v>
      </c>
      <c r="BH165" s="113" t="s">
        <v>7</v>
      </c>
      <c r="BI165" s="4" t="s">
        <v>7</v>
      </c>
      <c r="BJ165" s="111" t="s">
        <v>7</v>
      </c>
      <c r="BK165" s="4" t="s">
        <v>7</v>
      </c>
      <c r="BL165" s="185" t="s">
        <v>7</v>
      </c>
      <c r="BM165" s="186" t="s">
        <v>15</v>
      </c>
      <c r="BN165" s="187" t="s">
        <v>7</v>
      </c>
      <c r="BO165" s="187" t="s">
        <v>7</v>
      </c>
      <c r="BP165" s="187" t="s">
        <v>7</v>
      </c>
      <c r="BQ165" s="188" t="s">
        <v>7</v>
      </c>
      <c r="BR165" s="186" t="s">
        <v>7</v>
      </c>
      <c r="BS165" s="188" t="s">
        <v>7</v>
      </c>
      <c r="BT165" s="263" t="s">
        <v>7</v>
      </c>
      <c r="BU165" s="180" t="s">
        <v>7</v>
      </c>
      <c r="BV165" s="181" t="s">
        <v>7</v>
      </c>
      <c r="BW165" s="183" t="s">
        <v>7</v>
      </c>
      <c r="BX165" s="180" t="s">
        <v>7</v>
      </c>
      <c r="BY165" s="183" t="s">
        <v>7</v>
      </c>
      <c r="BZ165" s="185"/>
      <c r="CA165" s="186"/>
      <c r="CB165" s="187"/>
      <c r="CC165" s="187"/>
      <c r="CD165" s="187" t="n">
        <f aca="false">CC165-CB165</f>
        <v>0</v>
      </c>
      <c r="CE165" s="188"/>
      <c r="CF165" s="186"/>
      <c r="CG165" s="188"/>
      <c r="CH165" s="263"/>
      <c r="CI165" s="180"/>
      <c r="CJ165" s="181" t="s">
        <v>7</v>
      </c>
      <c r="CK165" s="181" t="s">
        <v>7</v>
      </c>
      <c r="CL165" s="181" t="s">
        <v>7</v>
      </c>
      <c r="CM165" s="183"/>
      <c r="CN165" s="180"/>
      <c r="CO165" s="183"/>
      <c r="CP165" s="26"/>
      <c r="CQ165" s="26"/>
      <c r="CR165" s="26"/>
      <c r="CS165" s="26"/>
      <c r="CT165" s="26"/>
      <c r="CU165" s="26"/>
      <c r="CV165" s="26"/>
      <c r="CW165" s="26"/>
      <c r="CX165" s="211"/>
    </row>
    <row r="166" customFormat="false" ht="14.1" hidden="true" customHeight="true" outlineLevel="0" collapsed="false">
      <c r="A166" s="176" t="s">
        <v>463</v>
      </c>
      <c r="B166" s="176" t="s">
        <v>150</v>
      </c>
      <c r="C166" s="176"/>
      <c r="D166" s="177" t="n">
        <v>1984</v>
      </c>
      <c r="E166" s="177" t="n">
        <f aca="true">YEAR(TODAY())-D166</f>
        <v>41</v>
      </c>
      <c r="F166" s="177" t="s">
        <v>42</v>
      </c>
      <c r="G166" s="177" t="s">
        <v>54</v>
      </c>
      <c r="H166" s="265"/>
      <c r="I166" s="110"/>
      <c r="J166" s="110"/>
      <c r="K166" s="111" t="n">
        <f aca="false">IF(COUNT(M166:V166)&lt;7,W166,LARGE(M166:V166,1)+LARGE(M166:V166,2)+LARGE(M166:V166,3)+LARGE(M166:V166,4)+LARGE(M166:V166,5)+LARGE(M166:V166,6)+LARGE(M166:V166,7))</f>
        <v>0</v>
      </c>
      <c r="L166" s="111"/>
      <c r="M166" s="178"/>
      <c r="N166" s="178" t="n">
        <v>0</v>
      </c>
      <c r="O166" s="178" t="n">
        <v>0</v>
      </c>
      <c r="P166" s="178"/>
      <c r="Q166" s="178"/>
      <c r="R166" s="178"/>
      <c r="S166" s="178"/>
      <c r="T166" s="178" t="str">
        <f aca="false">BY166</f>
        <v> </v>
      </c>
      <c r="U166" s="178" t="n">
        <f aca="false">CG166</f>
        <v>0</v>
      </c>
      <c r="V166" s="178"/>
      <c r="W166" s="262" t="n">
        <f aca="false">SUM(M166:V166)</f>
        <v>0</v>
      </c>
      <c r="X166" s="115" t="s">
        <v>7</v>
      </c>
      <c r="Y166" s="111" t="s">
        <v>7</v>
      </c>
      <c r="Z166" s="113" t="s">
        <v>7</v>
      </c>
      <c r="AA166" s="113" t="s">
        <v>7</v>
      </c>
      <c r="AB166" s="113" t="e">
        <f aca="false">AA166-Z166</f>
        <v>#VALUE!</v>
      </c>
      <c r="AC166" s="4" t="s">
        <v>7</v>
      </c>
      <c r="AD166" s="111" t="s">
        <v>7</v>
      </c>
      <c r="AE166" s="4" t="s">
        <v>7</v>
      </c>
      <c r="AF166" s="184" t="s">
        <v>7</v>
      </c>
      <c r="AG166" s="180" t="s">
        <v>7</v>
      </c>
      <c r="AH166" s="181" t="s">
        <v>7</v>
      </c>
      <c r="AI166" s="181" t="s">
        <v>7</v>
      </c>
      <c r="AJ166" s="182" t="s">
        <v>7</v>
      </c>
      <c r="AK166" s="183" t="s">
        <v>7</v>
      </c>
      <c r="AL166" s="180" t="s">
        <v>7</v>
      </c>
      <c r="AM166" s="183" t="s">
        <v>7</v>
      </c>
      <c r="AN166" s="115" t="s">
        <v>7</v>
      </c>
      <c r="AO166" s="111" t="s">
        <v>7</v>
      </c>
      <c r="AP166" s="113" t="s">
        <v>7</v>
      </c>
      <c r="AQ166" s="113" t="s">
        <v>7</v>
      </c>
      <c r="AR166" s="113" t="s">
        <v>7</v>
      </c>
      <c r="AS166" s="4" t="s">
        <v>7</v>
      </c>
      <c r="AT166" s="111" t="s">
        <v>7</v>
      </c>
      <c r="AU166" s="4" t="s">
        <v>7</v>
      </c>
      <c r="AV166" s="184" t="s">
        <v>7</v>
      </c>
      <c r="AW166" s="180" t="s">
        <v>7</v>
      </c>
      <c r="AX166" s="181" t="s">
        <v>7</v>
      </c>
      <c r="AY166" s="181" t="s">
        <v>7</v>
      </c>
      <c r="AZ166" s="182" t="s">
        <v>7</v>
      </c>
      <c r="BA166" s="183" t="s">
        <v>7</v>
      </c>
      <c r="BB166" s="180" t="s">
        <v>7</v>
      </c>
      <c r="BC166" s="183" t="s">
        <v>7</v>
      </c>
      <c r="BD166" s="115" t="s">
        <v>7</v>
      </c>
      <c r="BE166" s="111" t="s">
        <v>7</v>
      </c>
      <c r="BF166" s="113" t="s">
        <v>7</v>
      </c>
      <c r="BG166" s="113" t="s">
        <v>7</v>
      </c>
      <c r="BH166" s="113" t="s">
        <v>7</v>
      </c>
      <c r="BI166" s="4" t="s">
        <v>7</v>
      </c>
      <c r="BJ166" s="111" t="s">
        <v>7</v>
      </c>
      <c r="BK166" s="4" t="s">
        <v>7</v>
      </c>
      <c r="BL166" s="185" t="s">
        <v>7</v>
      </c>
      <c r="BM166" s="186" t="s">
        <v>15</v>
      </c>
      <c r="BN166" s="187" t="s">
        <v>7</v>
      </c>
      <c r="BO166" s="187" t="s">
        <v>7</v>
      </c>
      <c r="BP166" s="187" t="s">
        <v>7</v>
      </c>
      <c r="BQ166" s="188" t="s">
        <v>7</v>
      </c>
      <c r="BR166" s="186" t="s">
        <v>7</v>
      </c>
      <c r="BS166" s="188" t="s">
        <v>7</v>
      </c>
      <c r="BT166" s="263" t="s">
        <v>7</v>
      </c>
      <c r="BU166" s="180" t="s">
        <v>7</v>
      </c>
      <c r="BV166" s="181" t="s">
        <v>7</v>
      </c>
      <c r="BW166" s="183" t="s">
        <v>7</v>
      </c>
      <c r="BX166" s="180" t="s">
        <v>7</v>
      </c>
      <c r="BY166" s="183" t="s">
        <v>7</v>
      </c>
      <c r="BZ166" s="185"/>
      <c r="CA166" s="186"/>
      <c r="CB166" s="187"/>
      <c r="CC166" s="187"/>
      <c r="CD166" s="187" t="n">
        <f aca="false">CC166-CB166</f>
        <v>0</v>
      </c>
      <c r="CE166" s="188"/>
      <c r="CF166" s="186"/>
      <c r="CG166" s="188"/>
      <c r="CH166" s="263"/>
      <c r="CI166" s="180"/>
      <c r="CJ166" s="181" t="s">
        <v>7</v>
      </c>
      <c r="CK166" s="181" t="s">
        <v>7</v>
      </c>
      <c r="CL166" s="181" t="s">
        <v>7</v>
      </c>
      <c r="CM166" s="183"/>
      <c r="CN166" s="180"/>
      <c r="CO166" s="183"/>
      <c r="CP166" s="26"/>
      <c r="CQ166" s="26"/>
      <c r="CR166" s="26"/>
      <c r="CS166" s="26"/>
      <c r="CT166" s="26"/>
      <c r="CU166" s="26"/>
      <c r="CV166" s="26"/>
      <c r="CW166" s="26"/>
      <c r="CX166" s="211"/>
    </row>
    <row r="167" customFormat="false" ht="14.1" hidden="true" customHeight="true" outlineLevel="0" collapsed="false">
      <c r="A167" s="176" t="s">
        <v>464</v>
      </c>
      <c r="B167" s="176" t="s">
        <v>150</v>
      </c>
      <c r="C167" s="176" t="s">
        <v>339</v>
      </c>
      <c r="D167" s="177" t="n">
        <v>1994</v>
      </c>
      <c r="E167" s="177" t="n">
        <f aca="true">YEAR(TODAY())-D167</f>
        <v>31</v>
      </c>
      <c r="F167" s="177" t="s">
        <v>42</v>
      </c>
      <c r="G167" s="177" t="s">
        <v>43</v>
      </c>
      <c r="H167" s="265"/>
      <c r="I167" s="110"/>
      <c r="J167" s="110"/>
      <c r="K167" s="111" t="n">
        <f aca="false">IF(COUNT(M167:V167)&lt;7,W167,LARGE(M167:V167,1)+LARGE(M167:V167,2)+LARGE(M167:V167,3)+LARGE(M167:V167,4)+LARGE(M167:V167,5)+LARGE(M167:V167,6)+LARGE(M167:V167,7))</f>
        <v>0</v>
      </c>
      <c r="L167" s="111"/>
      <c r="M167" s="178"/>
      <c r="N167" s="178" t="n">
        <v>0</v>
      </c>
      <c r="O167" s="178" t="n">
        <v>0</v>
      </c>
      <c r="P167" s="178"/>
      <c r="Q167" s="178"/>
      <c r="R167" s="178"/>
      <c r="S167" s="178"/>
      <c r="T167" s="178" t="str">
        <f aca="false">BY167</f>
        <v> </v>
      </c>
      <c r="U167" s="178" t="n">
        <f aca="false">CG167</f>
        <v>0</v>
      </c>
      <c r="V167" s="178"/>
      <c r="W167" s="262" t="n">
        <f aca="false">SUM(M167:V167)</f>
        <v>0</v>
      </c>
      <c r="X167" s="115" t="s">
        <v>7</v>
      </c>
      <c r="Y167" s="111" t="s">
        <v>7</v>
      </c>
      <c r="Z167" s="113" t="s">
        <v>7</v>
      </c>
      <c r="AA167" s="113" t="s">
        <v>7</v>
      </c>
      <c r="AB167" s="113" t="e">
        <f aca="false">AA167-Z167</f>
        <v>#VALUE!</v>
      </c>
      <c r="AC167" s="4" t="s">
        <v>7</v>
      </c>
      <c r="AD167" s="111" t="s">
        <v>7</v>
      </c>
      <c r="AE167" s="4" t="s">
        <v>7</v>
      </c>
      <c r="AF167" s="184" t="s">
        <v>7</v>
      </c>
      <c r="AG167" s="180" t="s">
        <v>7</v>
      </c>
      <c r="AH167" s="181" t="s">
        <v>7</v>
      </c>
      <c r="AI167" s="181" t="s">
        <v>7</v>
      </c>
      <c r="AJ167" s="182" t="s">
        <v>7</v>
      </c>
      <c r="AK167" s="183" t="s">
        <v>7</v>
      </c>
      <c r="AL167" s="180" t="s">
        <v>7</v>
      </c>
      <c r="AM167" s="183" t="s">
        <v>7</v>
      </c>
      <c r="AN167" s="115" t="s">
        <v>7</v>
      </c>
      <c r="AO167" s="111" t="s">
        <v>7</v>
      </c>
      <c r="AP167" s="113" t="s">
        <v>7</v>
      </c>
      <c r="AQ167" s="113" t="s">
        <v>7</v>
      </c>
      <c r="AR167" s="113" t="s">
        <v>7</v>
      </c>
      <c r="AS167" s="4" t="s">
        <v>7</v>
      </c>
      <c r="AT167" s="111" t="s">
        <v>7</v>
      </c>
      <c r="AU167" s="4" t="s">
        <v>7</v>
      </c>
      <c r="AV167" s="184" t="s">
        <v>7</v>
      </c>
      <c r="AW167" s="180" t="s">
        <v>7</v>
      </c>
      <c r="AX167" s="181" t="s">
        <v>7</v>
      </c>
      <c r="AY167" s="181" t="s">
        <v>7</v>
      </c>
      <c r="AZ167" s="182" t="s">
        <v>7</v>
      </c>
      <c r="BA167" s="183" t="s">
        <v>7</v>
      </c>
      <c r="BB167" s="180" t="s">
        <v>7</v>
      </c>
      <c r="BC167" s="183" t="s">
        <v>7</v>
      </c>
      <c r="BD167" s="115" t="s">
        <v>7</v>
      </c>
      <c r="BE167" s="111" t="s">
        <v>7</v>
      </c>
      <c r="BF167" s="113" t="s">
        <v>7</v>
      </c>
      <c r="BG167" s="113" t="s">
        <v>7</v>
      </c>
      <c r="BH167" s="113" t="s">
        <v>7</v>
      </c>
      <c r="BI167" s="4" t="s">
        <v>7</v>
      </c>
      <c r="BJ167" s="111" t="s">
        <v>7</v>
      </c>
      <c r="BK167" s="4" t="s">
        <v>7</v>
      </c>
      <c r="BL167" s="185" t="s">
        <v>7</v>
      </c>
      <c r="BM167" s="186" t="s">
        <v>15</v>
      </c>
      <c r="BN167" s="187" t="s">
        <v>7</v>
      </c>
      <c r="BO167" s="187" t="s">
        <v>7</v>
      </c>
      <c r="BP167" s="187" t="s">
        <v>7</v>
      </c>
      <c r="BQ167" s="188" t="s">
        <v>7</v>
      </c>
      <c r="BR167" s="186" t="s">
        <v>7</v>
      </c>
      <c r="BS167" s="188" t="s">
        <v>7</v>
      </c>
      <c r="BT167" s="263" t="s">
        <v>7</v>
      </c>
      <c r="BU167" s="180" t="s">
        <v>7</v>
      </c>
      <c r="BV167" s="181" t="s">
        <v>7</v>
      </c>
      <c r="BW167" s="183" t="s">
        <v>7</v>
      </c>
      <c r="BX167" s="180" t="s">
        <v>7</v>
      </c>
      <c r="BY167" s="183" t="s">
        <v>7</v>
      </c>
      <c r="BZ167" s="185"/>
      <c r="CA167" s="186"/>
      <c r="CB167" s="187"/>
      <c r="CC167" s="187"/>
      <c r="CD167" s="187" t="n">
        <f aca="false">CC167-CB167</f>
        <v>0</v>
      </c>
      <c r="CE167" s="188"/>
      <c r="CF167" s="186"/>
      <c r="CG167" s="188"/>
      <c r="CH167" s="263"/>
      <c r="CI167" s="180"/>
      <c r="CJ167" s="181" t="s">
        <v>7</v>
      </c>
      <c r="CK167" s="181" t="s">
        <v>7</v>
      </c>
      <c r="CL167" s="181" t="s">
        <v>7</v>
      </c>
      <c r="CM167" s="183"/>
      <c r="CN167" s="180"/>
      <c r="CO167" s="183"/>
      <c r="CP167" s="26"/>
      <c r="CQ167" s="26"/>
      <c r="CR167" s="26"/>
      <c r="CS167" s="26"/>
      <c r="CT167" s="26"/>
      <c r="CU167" s="26"/>
      <c r="CV167" s="26"/>
      <c r="CW167" s="26"/>
      <c r="CX167" s="211"/>
    </row>
    <row r="168" customFormat="false" ht="14.1" hidden="true" customHeight="true" outlineLevel="0" collapsed="false">
      <c r="A168" s="176" t="s">
        <v>205</v>
      </c>
      <c r="B168" s="176" t="s">
        <v>206</v>
      </c>
      <c r="C168" s="176"/>
      <c r="D168" s="177" t="n">
        <v>1966</v>
      </c>
      <c r="E168" s="177" t="n">
        <f aca="true">YEAR(TODAY())-D168</f>
        <v>59</v>
      </c>
      <c r="F168" s="177" t="s">
        <v>42</v>
      </c>
      <c r="G168" s="177" t="s">
        <v>76</v>
      </c>
      <c r="H168" s="265"/>
      <c r="I168" s="110"/>
      <c r="J168" s="110"/>
      <c r="K168" s="111" t="n">
        <f aca="false">IF(COUNT(M168:V168)&lt;7,W168,LARGE(M168:V168,1)+LARGE(M168:V168,2)+LARGE(M168:V168,3)+LARGE(M168:V168,4)+LARGE(M168:V168,5)+LARGE(M168:V168,6)+LARGE(M168:V168,7))</f>
        <v>0</v>
      </c>
      <c r="L168" s="111"/>
      <c r="M168" s="178"/>
      <c r="N168" s="178" t="n">
        <v>0</v>
      </c>
      <c r="O168" s="178" t="n">
        <v>0</v>
      </c>
      <c r="P168" s="178"/>
      <c r="Q168" s="178"/>
      <c r="R168" s="178"/>
      <c r="S168" s="178"/>
      <c r="T168" s="178" t="str">
        <f aca="false">BY168</f>
        <v> </v>
      </c>
      <c r="U168" s="178" t="n">
        <f aca="false">CG168</f>
        <v>0</v>
      </c>
      <c r="V168" s="178" t="str">
        <f aca="false">CO168</f>
        <v> </v>
      </c>
      <c r="W168" s="262" t="n">
        <f aca="false">SUM(M168:V168)</f>
        <v>0</v>
      </c>
      <c r="X168" s="115" t="s">
        <v>7</v>
      </c>
      <c r="Y168" s="111" t="s">
        <v>7</v>
      </c>
      <c r="Z168" s="113" t="s">
        <v>7</v>
      </c>
      <c r="AA168" s="113" t="s">
        <v>7</v>
      </c>
      <c r="AB168" s="113" t="e">
        <f aca="false">AA168-Z168</f>
        <v>#VALUE!</v>
      </c>
      <c r="AC168" s="4" t="s">
        <v>7</v>
      </c>
      <c r="AD168" s="111" t="s">
        <v>7</v>
      </c>
      <c r="AE168" s="4" t="s">
        <v>7</v>
      </c>
      <c r="AF168" s="184" t="s">
        <v>7</v>
      </c>
      <c r="AG168" s="180" t="s">
        <v>7</v>
      </c>
      <c r="AH168" s="181" t="s">
        <v>7</v>
      </c>
      <c r="AI168" s="181" t="s">
        <v>7</v>
      </c>
      <c r="AJ168" s="182" t="s">
        <v>7</v>
      </c>
      <c r="AK168" s="183" t="s">
        <v>7</v>
      </c>
      <c r="AL168" s="180" t="s">
        <v>7</v>
      </c>
      <c r="AM168" s="183" t="s">
        <v>7</v>
      </c>
      <c r="AN168" s="115" t="s">
        <v>7</v>
      </c>
      <c r="AO168" s="111" t="s">
        <v>7</v>
      </c>
      <c r="AP168" s="113" t="s">
        <v>7</v>
      </c>
      <c r="AQ168" s="113" t="s">
        <v>7</v>
      </c>
      <c r="AR168" s="113" t="s">
        <v>7</v>
      </c>
      <c r="AS168" s="4" t="s">
        <v>7</v>
      </c>
      <c r="AT168" s="111" t="s">
        <v>7</v>
      </c>
      <c r="AU168" s="4" t="s">
        <v>7</v>
      </c>
      <c r="AV168" s="184" t="s">
        <v>7</v>
      </c>
      <c r="AW168" s="180" t="s">
        <v>7</v>
      </c>
      <c r="AX168" s="181" t="s">
        <v>7</v>
      </c>
      <c r="AY168" s="181" t="s">
        <v>7</v>
      </c>
      <c r="AZ168" s="182" t="s">
        <v>7</v>
      </c>
      <c r="BA168" s="183" t="s">
        <v>7</v>
      </c>
      <c r="BB168" s="180" t="s">
        <v>7</v>
      </c>
      <c r="BC168" s="183" t="s">
        <v>7</v>
      </c>
      <c r="BD168" s="115" t="s">
        <v>7</v>
      </c>
      <c r="BE168" s="111" t="s">
        <v>7</v>
      </c>
      <c r="BF168" s="113" t="s">
        <v>7</v>
      </c>
      <c r="BG168" s="113" t="s">
        <v>7</v>
      </c>
      <c r="BH168" s="113" t="s">
        <v>7</v>
      </c>
      <c r="BI168" s="4" t="s">
        <v>7</v>
      </c>
      <c r="BJ168" s="111" t="s">
        <v>7</v>
      </c>
      <c r="BK168" s="4" t="s">
        <v>7</v>
      </c>
      <c r="BL168" s="185" t="s">
        <v>7</v>
      </c>
      <c r="BM168" s="186" t="s">
        <v>15</v>
      </c>
      <c r="BN168" s="187" t="s">
        <v>7</v>
      </c>
      <c r="BO168" s="187" t="s">
        <v>7</v>
      </c>
      <c r="BP168" s="187" t="s">
        <v>7</v>
      </c>
      <c r="BQ168" s="188" t="s">
        <v>7</v>
      </c>
      <c r="BR168" s="186" t="s">
        <v>7</v>
      </c>
      <c r="BS168" s="188" t="s">
        <v>7</v>
      </c>
      <c r="BT168" s="263" t="s">
        <v>7</v>
      </c>
      <c r="BU168" s="180" t="s">
        <v>7</v>
      </c>
      <c r="BV168" s="181" t="s">
        <v>7</v>
      </c>
      <c r="BW168" s="183" t="s">
        <v>7</v>
      </c>
      <c r="BX168" s="180" t="s">
        <v>7</v>
      </c>
      <c r="BY168" s="183" t="s">
        <v>7</v>
      </c>
      <c r="BZ168" s="185"/>
      <c r="CA168" s="186"/>
      <c r="CB168" s="187"/>
      <c r="CC168" s="187"/>
      <c r="CD168" s="187" t="n">
        <f aca="false">CC168-CB168</f>
        <v>0</v>
      </c>
      <c r="CE168" s="188"/>
      <c r="CF168" s="186"/>
      <c r="CG168" s="188"/>
      <c r="CH168" s="263"/>
      <c r="CI168" s="180" t="n">
        <v>14</v>
      </c>
      <c r="CJ168" s="181" t="n">
        <v>0.718055555555556</v>
      </c>
      <c r="CK168" s="181" t="n">
        <v>0.736608796296296</v>
      </c>
      <c r="CL168" s="181" t="n">
        <f aca="false">CK168-CJ168</f>
        <v>0.0185532407407407</v>
      </c>
      <c r="CM168" s="183" t="n">
        <v>26</v>
      </c>
      <c r="CN168" s="180" t="n">
        <v>5</v>
      </c>
      <c r="CO168" s="183" t="s">
        <v>7</v>
      </c>
      <c r="CP168" s="26"/>
      <c r="CQ168" s="26"/>
      <c r="CR168" s="26"/>
      <c r="CS168" s="26"/>
      <c r="CT168" s="26"/>
      <c r="CU168" s="26"/>
      <c r="CV168" s="26"/>
      <c r="CW168" s="26"/>
      <c r="CX168" s="211"/>
    </row>
    <row r="169" customFormat="false" ht="14.1" hidden="true" customHeight="true" outlineLevel="0" collapsed="false">
      <c r="A169" s="176" t="s">
        <v>465</v>
      </c>
      <c r="B169" s="176" t="s">
        <v>68</v>
      </c>
      <c r="C169" s="176" t="s">
        <v>466</v>
      </c>
      <c r="D169" s="177" t="n">
        <v>1969</v>
      </c>
      <c r="E169" s="177" t="n">
        <f aca="true">YEAR(TODAY())-D169</f>
        <v>56</v>
      </c>
      <c r="F169" s="177" t="s">
        <v>42</v>
      </c>
      <c r="G169" s="177" t="s">
        <v>76</v>
      </c>
      <c r="H169" s="265"/>
      <c r="I169" s="110"/>
      <c r="J169" s="110"/>
      <c r="K169" s="111" t="n">
        <f aca="false">IF(COUNT(M169:V169)&lt;7,W169,LARGE(M169:V169,1)+LARGE(M169:V169,2)+LARGE(M169:V169,3)+LARGE(M169:V169,4)+LARGE(M169:V169,5)+LARGE(M169:V169,6)+LARGE(M169:V169,7))</f>
        <v>0</v>
      </c>
      <c r="L169" s="111"/>
      <c r="M169" s="178"/>
      <c r="N169" s="178" t="n">
        <v>0</v>
      </c>
      <c r="O169" s="178" t="n">
        <v>0</v>
      </c>
      <c r="P169" s="178"/>
      <c r="Q169" s="178"/>
      <c r="R169" s="178"/>
      <c r="S169" s="178"/>
      <c r="T169" s="178" t="str">
        <f aca="false">BY169</f>
        <v> </v>
      </c>
      <c r="U169" s="178" t="n">
        <f aca="false">CG169</f>
        <v>0</v>
      </c>
      <c r="V169" s="178"/>
      <c r="W169" s="262" t="n">
        <f aca="false">SUM(M169:V169)</f>
        <v>0</v>
      </c>
      <c r="X169" s="115" t="s">
        <v>7</v>
      </c>
      <c r="Y169" s="111" t="s">
        <v>7</v>
      </c>
      <c r="Z169" s="113" t="s">
        <v>7</v>
      </c>
      <c r="AA169" s="113" t="s">
        <v>7</v>
      </c>
      <c r="AB169" s="113" t="e">
        <f aca="false">AA169-Z169</f>
        <v>#VALUE!</v>
      </c>
      <c r="AC169" s="4" t="s">
        <v>7</v>
      </c>
      <c r="AD169" s="111" t="s">
        <v>7</v>
      </c>
      <c r="AE169" s="4" t="s">
        <v>7</v>
      </c>
      <c r="AF169" s="184" t="s">
        <v>7</v>
      </c>
      <c r="AG169" s="180" t="s">
        <v>7</v>
      </c>
      <c r="AH169" s="181" t="s">
        <v>7</v>
      </c>
      <c r="AI169" s="181" t="s">
        <v>7</v>
      </c>
      <c r="AJ169" s="182" t="s">
        <v>7</v>
      </c>
      <c r="AK169" s="183" t="s">
        <v>7</v>
      </c>
      <c r="AL169" s="180" t="s">
        <v>7</v>
      </c>
      <c r="AM169" s="183" t="s">
        <v>7</v>
      </c>
      <c r="AN169" s="115" t="s">
        <v>7</v>
      </c>
      <c r="AO169" s="111" t="s">
        <v>7</v>
      </c>
      <c r="AP169" s="113" t="s">
        <v>7</v>
      </c>
      <c r="AQ169" s="113" t="s">
        <v>7</v>
      </c>
      <c r="AR169" s="113" t="s">
        <v>7</v>
      </c>
      <c r="AS169" s="4" t="s">
        <v>7</v>
      </c>
      <c r="AT169" s="111" t="s">
        <v>7</v>
      </c>
      <c r="AU169" s="4" t="s">
        <v>7</v>
      </c>
      <c r="AV169" s="184" t="s">
        <v>7</v>
      </c>
      <c r="AW169" s="180" t="s">
        <v>7</v>
      </c>
      <c r="AX169" s="181" t="s">
        <v>7</v>
      </c>
      <c r="AY169" s="181" t="s">
        <v>7</v>
      </c>
      <c r="AZ169" s="182" t="s">
        <v>7</v>
      </c>
      <c r="BA169" s="183" t="s">
        <v>7</v>
      </c>
      <c r="BB169" s="180" t="s">
        <v>7</v>
      </c>
      <c r="BC169" s="183" t="s">
        <v>7</v>
      </c>
      <c r="BD169" s="115" t="s">
        <v>7</v>
      </c>
      <c r="BE169" s="111" t="s">
        <v>7</v>
      </c>
      <c r="BF169" s="113" t="s">
        <v>7</v>
      </c>
      <c r="BG169" s="113" t="s">
        <v>7</v>
      </c>
      <c r="BH169" s="113" t="s">
        <v>7</v>
      </c>
      <c r="BI169" s="4" t="s">
        <v>7</v>
      </c>
      <c r="BJ169" s="111" t="s">
        <v>7</v>
      </c>
      <c r="BK169" s="4" t="s">
        <v>7</v>
      </c>
      <c r="BL169" s="185" t="s">
        <v>7</v>
      </c>
      <c r="BM169" s="186" t="s">
        <v>15</v>
      </c>
      <c r="BN169" s="187" t="s">
        <v>7</v>
      </c>
      <c r="BO169" s="187" t="s">
        <v>7</v>
      </c>
      <c r="BP169" s="187" t="s">
        <v>7</v>
      </c>
      <c r="BQ169" s="188" t="s">
        <v>7</v>
      </c>
      <c r="BR169" s="186" t="s">
        <v>7</v>
      </c>
      <c r="BS169" s="188" t="s">
        <v>7</v>
      </c>
      <c r="BT169" s="263" t="s">
        <v>7</v>
      </c>
      <c r="BU169" s="180" t="s">
        <v>7</v>
      </c>
      <c r="BV169" s="181" t="s">
        <v>7</v>
      </c>
      <c r="BW169" s="183" t="s">
        <v>7</v>
      </c>
      <c r="BX169" s="180" t="s">
        <v>7</v>
      </c>
      <c r="BY169" s="183" t="s">
        <v>7</v>
      </c>
      <c r="BZ169" s="185"/>
      <c r="CA169" s="186"/>
      <c r="CB169" s="187"/>
      <c r="CC169" s="187"/>
      <c r="CD169" s="187" t="n">
        <f aca="false">CC169-CB169</f>
        <v>0</v>
      </c>
      <c r="CE169" s="188"/>
      <c r="CF169" s="186"/>
      <c r="CG169" s="188"/>
      <c r="CH169" s="263"/>
      <c r="CI169" s="180"/>
      <c r="CJ169" s="181" t="s">
        <v>7</v>
      </c>
      <c r="CK169" s="181" t="s">
        <v>7</v>
      </c>
      <c r="CL169" s="181" t="s">
        <v>7</v>
      </c>
      <c r="CM169" s="183"/>
      <c r="CN169" s="180"/>
      <c r="CO169" s="183"/>
      <c r="CP169" s="26"/>
      <c r="CQ169" s="26"/>
      <c r="CR169" s="26"/>
      <c r="CS169" s="26"/>
      <c r="CT169" s="26"/>
      <c r="CU169" s="26"/>
      <c r="CV169" s="26"/>
      <c r="CW169" s="26"/>
      <c r="CX169" s="211"/>
    </row>
    <row r="170" customFormat="false" ht="14.1" hidden="true" customHeight="true" outlineLevel="0" collapsed="false">
      <c r="A170" s="176" t="s">
        <v>467</v>
      </c>
      <c r="B170" s="176" t="s">
        <v>468</v>
      </c>
      <c r="C170" s="176" t="s">
        <v>469</v>
      </c>
      <c r="D170" s="177" t="n">
        <v>1990</v>
      </c>
      <c r="E170" s="177" t="n">
        <f aca="true">YEAR(TODAY())-D170</f>
        <v>35</v>
      </c>
      <c r="F170" s="177" t="s">
        <v>121</v>
      </c>
      <c r="G170" s="2" t="s">
        <v>122</v>
      </c>
      <c r="H170" s="265"/>
      <c r="I170" s="110"/>
      <c r="J170" s="110"/>
      <c r="K170" s="111" t="n">
        <f aca="false">IF(COUNT(M170:V170)&lt;7,W170,LARGE(M170:V170,1)+LARGE(M170:V170,2)+LARGE(M170:V170,3)+LARGE(M170:V170,4)+LARGE(M170:V170,5)+LARGE(M170:V170,6)+LARGE(M170:V170,7))</f>
        <v>0</v>
      </c>
      <c r="L170" s="111"/>
      <c r="M170" s="178"/>
      <c r="N170" s="178" t="n">
        <v>0</v>
      </c>
      <c r="O170" s="178" t="n">
        <v>0</v>
      </c>
      <c r="P170" s="178"/>
      <c r="Q170" s="178"/>
      <c r="R170" s="178"/>
      <c r="S170" s="178"/>
      <c r="T170" s="178" t="str">
        <f aca="false">BY170</f>
        <v> </v>
      </c>
      <c r="U170" s="178" t="n">
        <f aca="false">CG170</f>
        <v>0</v>
      </c>
      <c r="V170" s="178"/>
      <c r="W170" s="262" t="n">
        <f aca="false">SUM(M170:V170)</f>
        <v>0</v>
      </c>
      <c r="X170" s="115" t="s">
        <v>7</v>
      </c>
      <c r="Y170" s="111" t="s">
        <v>7</v>
      </c>
      <c r="Z170" s="113" t="s">
        <v>7</v>
      </c>
      <c r="AA170" s="113" t="s">
        <v>7</v>
      </c>
      <c r="AB170" s="113" t="e">
        <f aca="false">AA170-Z170</f>
        <v>#VALUE!</v>
      </c>
      <c r="AC170" s="4" t="s">
        <v>7</v>
      </c>
      <c r="AD170" s="111" t="s">
        <v>7</v>
      </c>
      <c r="AE170" s="4" t="s">
        <v>7</v>
      </c>
      <c r="AF170" s="184" t="s">
        <v>7</v>
      </c>
      <c r="AG170" s="180" t="s">
        <v>7</v>
      </c>
      <c r="AH170" s="181" t="s">
        <v>7</v>
      </c>
      <c r="AI170" s="181" t="s">
        <v>7</v>
      </c>
      <c r="AJ170" s="182" t="s">
        <v>7</v>
      </c>
      <c r="AK170" s="183" t="s">
        <v>7</v>
      </c>
      <c r="AL170" s="180" t="s">
        <v>7</v>
      </c>
      <c r="AM170" s="183" t="s">
        <v>7</v>
      </c>
      <c r="AN170" s="115" t="s">
        <v>7</v>
      </c>
      <c r="AO170" s="111" t="s">
        <v>7</v>
      </c>
      <c r="AP170" s="113" t="s">
        <v>7</v>
      </c>
      <c r="AQ170" s="113" t="s">
        <v>7</v>
      </c>
      <c r="AR170" s="113" t="s">
        <v>7</v>
      </c>
      <c r="AS170" s="4" t="s">
        <v>7</v>
      </c>
      <c r="AT170" s="111" t="s">
        <v>7</v>
      </c>
      <c r="AU170" s="4" t="s">
        <v>7</v>
      </c>
      <c r="AV170" s="184" t="s">
        <v>7</v>
      </c>
      <c r="AW170" s="180" t="s">
        <v>7</v>
      </c>
      <c r="AX170" s="181" t="s">
        <v>7</v>
      </c>
      <c r="AY170" s="181" t="s">
        <v>7</v>
      </c>
      <c r="AZ170" s="182" t="s">
        <v>7</v>
      </c>
      <c r="BA170" s="183" t="s">
        <v>7</v>
      </c>
      <c r="BB170" s="180" t="s">
        <v>7</v>
      </c>
      <c r="BC170" s="183" t="s">
        <v>7</v>
      </c>
      <c r="BD170" s="115" t="s">
        <v>7</v>
      </c>
      <c r="BE170" s="111" t="s">
        <v>7</v>
      </c>
      <c r="BF170" s="113" t="s">
        <v>7</v>
      </c>
      <c r="BG170" s="113" t="s">
        <v>7</v>
      </c>
      <c r="BH170" s="113" t="s">
        <v>7</v>
      </c>
      <c r="BI170" s="4" t="s">
        <v>7</v>
      </c>
      <c r="BJ170" s="111" t="s">
        <v>7</v>
      </c>
      <c r="BK170" s="4" t="s">
        <v>7</v>
      </c>
      <c r="BL170" s="185" t="s">
        <v>7</v>
      </c>
      <c r="BM170" s="186" t="s">
        <v>15</v>
      </c>
      <c r="BN170" s="187" t="s">
        <v>7</v>
      </c>
      <c r="BO170" s="187" t="s">
        <v>7</v>
      </c>
      <c r="BP170" s="187" t="s">
        <v>7</v>
      </c>
      <c r="BQ170" s="188" t="s">
        <v>7</v>
      </c>
      <c r="BR170" s="186" t="s">
        <v>7</v>
      </c>
      <c r="BS170" s="188" t="s">
        <v>7</v>
      </c>
      <c r="BT170" s="263" t="s">
        <v>7</v>
      </c>
      <c r="BU170" s="180" t="s">
        <v>7</v>
      </c>
      <c r="BV170" s="181" t="s">
        <v>7</v>
      </c>
      <c r="BW170" s="183" t="s">
        <v>7</v>
      </c>
      <c r="BX170" s="180" t="s">
        <v>7</v>
      </c>
      <c r="BY170" s="183" t="s">
        <v>7</v>
      </c>
      <c r="BZ170" s="185"/>
      <c r="CA170" s="186"/>
      <c r="CB170" s="187"/>
      <c r="CC170" s="187"/>
      <c r="CD170" s="187" t="n">
        <f aca="false">CC170-CB170</f>
        <v>0</v>
      </c>
      <c r="CE170" s="188"/>
      <c r="CF170" s="186"/>
      <c r="CG170" s="188"/>
      <c r="CH170" s="263"/>
      <c r="CI170" s="180"/>
      <c r="CJ170" s="181" t="s">
        <v>7</v>
      </c>
      <c r="CK170" s="181" t="s">
        <v>7</v>
      </c>
      <c r="CL170" s="181" t="s">
        <v>7</v>
      </c>
      <c r="CM170" s="183"/>
      <c r="CN170" s="180"/>
      <c r="CO170" s="183"/>
      <c r="CP170" s="26"/>
      <c r="CQ170" s="26"/>
      <c r="CR170" s="26"/>
      <c r="CS170" s="26"/>
      <c r="CT170" s="26"/>
      <c r="CU170" s="26"/>
      <c r="CV170" s="26"/>
      <c r="CW170" s="26"/>
    </row>
    <row r="171" customFormat="false" ht="14.1" hidden="true" customHeight="true" outlineLevel="0" collapsed="false">
      <c r="A171" s="176" t="s">
        <v>470</v>
      </c>
      <c r="B171" s="176" t="s">
        <v>175</v>
      </c>
      <c r="C171" s="176" t="s">
        <v>125</v>
      </c>
      <c r="D171" s="177" t="n">
        <v>1982</v>
      </c>
      <c r="E171" s="177" t="n">
        <f aca="true">YEAR(TODAY())-D171</f>
        <v>43</v>
      </c>
      <c r="F171" s="177" t="s">
        <v>42</v>
      </c>
      <c r="G171" s="177" t="s">
        <v>54</v>
      </c>
      <c r="H171" s="265"/>
      <c r="I171" s="110"/>
      <c r="J171" s="110"/>
      <c r="K171" s="111" t="n">
        <f aca="false">IF(COUNT(M171:V171)&lt;7,W171,LARGE(M171:V171,1)+LARGE(M171:V171,2)+LARGE(M171:V171,3)+LARGE(M171:V171,4)+LARGE(M171:V171,5)+LARGE(M171:V171,6)+LARGE(M171:V171,7))</f>
        <v>0</v>
      </c>
      <c r="L171" s="111"/>
      <c r="M171" s="178"/>
      <c r="N171" s="178" t="n">
        <v>0</v>
      </c>
      <c r="O171" s="178" t="n">
        <v>0</v>
      </c>
      <c r="P171" s="178"/>
      <c r="Q171" s="178"/>
      <c r="R171" s="178"/>
      <c r="S171" s="178"/>
      <c r="T171" s="178" t="str">
        <f aca="false">BY171</f>
        <v> </v>
      </c>
      <c r="U171" s="178" t="n">
        <f aca="false">CG171</f>
        <v>0</v>
      </c>
      <c r="V171" s="178"/>
      <c r="W171" s="262" t="n">
        <f aca="false">SUM(M171:V171)</f>
        <v>0</v>
      </c>
      <c r="X171" s="115" t="s">
        <v>7</v>
      </c>
      <c r="Y171" s="111" t="s">
        <v>7</v>
      </c>
      <c r="Z171" s="113" t="s">
        <v>7</v>
      </c>
      <c r="AA171" s="113" t="s">
        <v>7</v>
      </c>
      <c r="AB171" s="113" t="e">
        <f aca="false">AA171-Z171</f>
        <v>#VALUE!</v>
      </c>
      <c r="AC171" s="4" t="s">
        <v>7</v>
      </c>
      <c r="AD171" s="111" t="s">
        <v>7</v>
      </c>
      <c r="AE171" s="4" t="s">
        <v>7</v>
      </c>
      <c r="AF171" s="184" t="s">
        <v>7</v>
      </c>
      <c r="AG171" s="180" t="s">
        <v>7</v>
      </c>
      <c r="AH171" s="181" t="s">
        <v>7</v>
      </c>
      <c r="AI171" s="181" t="s">
        <v>7</v>
      </c>
      <c r="AJ171" s="182" t="s">
        <v>7</v>
      </c>
      <c r="AK171" s="183" t="s">
        <v>7</v>
      </c>
      <c r="AL171" s="180" t="s">
        <v>7</v>
      </c>
      <c r="AM171" s="183" t="s">
        <v>7</v>
      </c>
      <c r="AN171" s="115" t="s">
        <v>7</v>
      </c>
      <c r="AO171" s="111" t="s">
        <v>7</v>
      </c>
      <c r="AP171" s="113" t="s">
        <v>7</v>
      </c>
      <c r="AQ171" s="113" t="s">
        <v>7</v>
      </c>
      <c r="AR171" s="113" t="s">
        <v>7</v>
      </c>
      <c r="AS171" s="4" t="s">
        <v>7</v>
      </c>
      <c r="AT171" s="111" t="s">
        <v>7</v>
      </c>
      <c r="AU171" s="4" t="s">
        <v>7</v>
      </c>
      <c r="AV171" s="184" t="s">
        <v>7</v>
      </c>
      <c r="AW171" s="180" t="s">
        <v>7</v>
      </c>
      <c r="AX171" s="181" t="s">
        <v>7</v>
      </c>
      <c r="AY171" s="181" t="s">
        <v>7</v>
      </c>
      <c r="AZ171" s="182" t="s">
        <v>7</v>
      </c>
      <c r="BA171" s="183" t="s">
        <v>7</v>
      </c>
      <c r="BB171" s="180" t="s">
        <v>7</v>
      </c>
      <c r="BC171" s="183" t="s">
        <v>7</v>
      </c>
      <c r="BD171" s="115" t="s">
        <v>7</v>
      </c>
      <c r="BE171" s="111" t="s">
        <v>7</v>
      </c>
      <c r="BF171" s="113" t="s">
        <v>7</v>
      </c>
      <c r="BG171" s="113" t="s">
        <v>7</v>
      </c>
      <c r="BH171" s="113" t="s">
        <v>7</v>
      </c>
      <c r="BI171" s="4" t="s">
        <v>7</v>
      </c>
      <c r="BJ171" s="111" t="s">
        <v>7</v>
      </c>
      <c r="BK171" s="4" t="s">
        <v>7</v>
      </c>
      <c r="BL171" s="185" t="s">
        <v>7</v>
      </c>
      <c r="BM171" s="186" t="s">
        <v>15</v>
      </c>
      <c r="BN171" s="187" t="s">
        <v>7</v>
      </c>
      <c r="BO171" s="187" t="s">
        <v>7</v>
      </c>
      <c r="BP171" s="187" t="s">
        <v>7</v>
      </c>
      <c r="BQ171" s="188" t="s">
        <v>7</v>
      </c>
      <c r="BR171" s="186" t="s">
        <v>7</v>
      </c>
      <c r="BS171" s="188" t="s">
        <v>7</v>
      </c>
      <c r="BT171" s="263" t="s">
        <v>7</v>
      </c>
      <c r="BU171" s="180" t="s">
        <v>7</v>
      </c>
      <c r="BV171" s="181" t="s">
        <v>7</v>
      </c>
      <c r="BW171" s="183" t="s">
        <v>7</v>
      </c>
      <c r="BX171" s="180" t="s">
        <v>7</v>
      </c>
      <c r="BY171" s="183" t="s">
        <v>7</v>
      </c>
      <c r="BZ171" s="185"/>
      <c r="CA171" s="186"/>
      <c r="CB171" s="187"/>
      <c r="CC171" s="187"/>
      <c r="CD171" s="187" t="n">
        <f aca="false">CC171-CB171</f>
        <v>0</v>
      </c>
      <c r="CE171" s="188"/>
      <c r="CF171" s="186"/>
      <c r="CG171" s="188"/>
      <c r="CH171" s="263"/>
      <c r="CI171" s="180"/>
      <c r="CJ171" s="181" t="s">
        <v>7</v>
      </c>
      <c r="CK171" s="181" t="s">
        <v>7</v>
      </c>
      <c r="CL171" s="181" t="s">
        <v>7</v>
      </c>
      <c r="CM171" s="183"/>
      <c r="CN171" s="180"/>
      <c r="CO171" s="183"/>
      <c r="CP171" s="26"/>
      <c r="CQ171" s="26"/>
      <c r="CR171" s="26"/>
      <c r="CS171" s="26"/>
      <c r="CT171" s="26"/>
      <c r="CU171" s="26"/>
      <c r="CV171" s="26"/>
      <c r="CW171" s="26"/>
      <c r="CX171" s="211"/>
    </row>
    <row r="172" customFormat="false" ht="14.1" hidden="true" customHeight="true" outlineLevel="0" collapsed="false">
      <c r="A172" s="176" t="s">
        <v>471</v>
      </c>
      <c r="B172" s="176" t="s">
        <v>48</v>
      </c>
      <c r="C172" s="176"/>
      <c r="D172" s="177" t="n">
        <v>1991</v>
      </c>
      <c r="E172" s="177" t="n">
        <f aca="true">YEAR(TODAY())-D172</f>
        <v>34</v>
      </c>
      <c r="F172" s="177" t="s">
        <v>42</v>
      </c>
      <c r="G172" s="177" t="s">
        <v>43</v>
      </c>
      <c r="H172" s="265"/>
      <c r="I172" s="110"/>
      <c r="J172" s="110"/>
      <c r="K172" s="111" t="n">
        <f aca="false">IF(COUNT(M172:V172)&lt;7,W172,LARGE(M172:V172,1)+LARGE(M172:V172,2)+LARGE(M172:V172,3)+LARGE(M172:V172,4)+LARGE(M172:V172,5)+LARGE(M172:V172,6)+LARGE(M172:V172,7))</f>
        <v>0</v>
      </c>
      <c r="L172" s="111"/>
      <c r="M172" s="178"/>
      <c r="N172" s="178" t="n">
        <v>0</v>
      </c>
      <c r="O172" s="178" t="n">
        <v>0</v>
      </c>
      <c r="P172" s="178"/>
      <c r="Q172" s="178"/>
      <c r="R172" s="178"/>
      <c r="S172" s="178"/>
      <c r="T172" s="178" t="str">
        <f aca="false">BY172</f>
        <v> </v>
      </c>
      <c r="U172" s="178" t="n">
        <f aca="false">CG172</f>
        <v>0</v>
      </c>
      <c r="V172" s="178" t="str">
        <f aca="false">CO172</f>
        <v> </v>
      </c>
      <c r="W172" s="262" t="n">
        <f aca="false">SUM(M172:V172)</f>
        <v>0</v>
      </c>
      <c r="X172" s="115" t="s">
        <v>7</v>
      </c>
      <c r="Y172" s="111" t="s">
        <v>7</v>
      </c>
      <c r="Z172" s="113" t="s">
        <v>7</v>
      </c>
      <c r="AA172" s="113" t="s">
        <v>7</v>
      </c>
      <c r="AB172" s="113" t="e">
        <f aca="false">AA172-Z172</f>
        <v>#VALUE!</v>
      </c>
      <c r="AC172" s="4" t="s">
        <v>7</v>
      </c>
      <c r="AD172" s="111" t="s">
        <v>7</v>
      </c>
      <c r="AE172" s="4" t="s">
        <v>7</v>
      </c>
      <c r="AF172" s="184" t="s">
        <v>7</v>
      </c>
      <c r="AG172" s="180" t="s">
        <v>7</v>
      </c>
      <c r="AH172" s="181" t="s">
        <v>7</v>
      </c>
      <c r="AI172" s="181" t="s">
        <v>7</v>
      </c>
      <c r="AJ172" s="182" t="s">
        <v>7</v>
      </c>
      <c r="AK172" s="183" t="s">
        <v>7</v>
      </c>
      <c r="AL172" s="180" t="s">
        <v>7</v>
      </c>
      <c r="AM172" s="183" t="s">
        <v>7</v>
      </c>
      <c r="AN172" s="115" t="s">
        <v>7</v>
      </c>
      <c r="AO172" s="111" t="s">
        <v>7</v>
      </c>
      <c r="AP172" s="113" t="s">
        <v>7</v>
      </c>
      <c r="AQ172" s="113" t="s">
        <v>7</v>
      </c>
      <c r="AR172" s="113" t="s">
        <v>7</v>
      </c>
      <c r="AS172" s="4" t="s">
        <v>7</v>
      </c>
      <c r="AT172" s="111" t="s">
        <v>7</v>
      </c>
      <c r="AU172" s="4" t="s">
        <v>7</v>
      </c>
      <c r="AV172" s="184" t="s">
        <v>7</v>
      </c>
      <c r="AW172" s="180" t="s">
        <v>7</v>
      </c>
      <c r="AX172" s="181" t="s">
        <v>7</v>
      </c>
      <c r="AY172" s="181" t="s">
        <v>7</v>
      </c>
      <c r="AZ172" s="182" t="s">
        <v>7</v>
      </c>
      <c r="BA172" s="183" t="s">
        <v>7</v>
      </c>
      <c r="BB172" s="180" t="s">
        <v>7</v>
      </c>
      <c r="BC172" s="183" t="s">
        <v>7</v>
      </c>
      <c r="BD172" s="115" t="s">
        <v>7</v>
      </c>
      <c r="BE172" s="111" t="s">
        <v>7</v>
      </c>
      <c r="BF172" s="113" t="s">
        <v>7</v>
      </c>
      <c r="BG172" s="113" t="s">
        <v>7</v>
      </c>
      <c r="BH172" s="113" t="s">
        <v>7</v>
      </c>
      <c r="BI172" s="4" t="s">
        <v>7</v>
      </c>
      <c r="BJ172" s="111" t="s">
        <v>7</v>
      </c>
      <c r="BK172" s="4" t="s">
        <v>7</v>
      </c>
      <c r="BL172" s="185" t="s">
        <v>7</v>
      </c>
      <c r="BM172" s="186" t="s">
        <v>15</v>
      </c>
      <c r="BN172" s="187" t="s">
        <v>7</v>
      </c>
      <c r="BO172" s="187" t="s">
        <v>7</v>
      </c>
      <c r="BP172" s="187" t="s">
        <v>7</v>
      </c>
      <c r="BQ172" s="188" t="s">
        <v>7</v>
      </c>
      <c r="BR172" s="186" t="s">
        <v>7</v>
      </c>
      <c r="BS172" s="188" t="s">
        <v>7</v>
      </c>
      <c r="BT172" s="263" t="s">
        <v>7</v>
      </c>
      <c r="BU172" s="180" t="s">
        <v>7</v>
      </c>
      <c r="BV172" s="181" t="s">
        <v>7</v>
      </c>
      <c r="BW172" s="183" t="s">
        <v>7</v>
      </c>
      <c r="BX172" s="180" t="s">
        <v>7</v>
      </c>
      <c r="BY172" s="183" t="s">
        <v>7</v>
      </c>
      <c r="BZ172" s="185"/>
      <c r="CA172" s="186"/>
      <c r="CB172" s="187"/>
      <c r="CC172" s="187"/>
      <c r="CD172" s="187" t="n">
        <f aca="false">CC172-CB172</f>
        <v>0</v>
      </c>
      <c r="CE172" s="188"/>
      <c r="CF172" s="186"/>
      <c r="CG172" s="188"/>
      <c r="CH172" s="263" t="n">
        <v>45373</v>
      </c>
      <c r="CI172" s="180" t="n">
        <v>32</v>
      </c>
      <c r="CJ172" s="181" t="n">
        <v>0.730555555555556</v>
      </c>
      <c r="CK172" s="181" t="n">
        <v>0.752430555555556</v>
      </c>
      <c r="CL172" s="181" t="n">
        <f aca="false">CK172-CJ172</f>
        <v>0.021875</v>
      </c>
      <c r="CM172" s="183" t="n">
        <v>34</v>
      </c>
      <c r="CN172" s="180" t="n">
        <v>11</v>
      </c>
      <c r="CO172" s="183" t="s">
        <v>7</v>
      </c>
      <c r="CP172" s="26"/>
      <c r="CQ172" s="26"/>
      <c r="CR172" s="26"/>
      <c r="CS172" s="26"/>
      <c r="CT172" s="26"/>
      <c r="CU172" s="26"/>
      <c r="CV172" s="26"/>
      <c r="CW172" s="26"/>
      <c r="CX172" s="211"/>
    </row>
    <row r="173" customFormat="false" ht="14.1" hidden="true" customHeight="true" outlineLevel="0" collapsed="false">
      <c r="A173" s="176" t="s">
        <v>473</v>
      </c>
      <c r="B173" s="176" t="s">
        <v>87</v>
      </c>
      <c r="C173" s="176" t="s">
        <v>69</v>
      </c>
      <c r="D173" s="177" t="n">
        <v>2002</v>
      </c>
      <c r="E173" s="177" t="n">
        <f aca="true">YEAR(TODAY())-D173</f>
        <v>23</v>
      </c>
      <c r="F173" s="177" t="s">
        <v>42</v>
      </c>
      <c r="G173" s="177" t="s">
        <v>63</v>
      </c>
      <c r="H173" s="265"/>
      <c r="I173" s="110"/>
      <c r="J173" s="110"/>
      <c r="K173" s="111" t="n">
        <f aca="false">IF(COUNT(M173:V173)&lt;7,W173,LARGE(M173:V173,1)+LARGE(M173:V173,2)+LARGE(M173:V173,3)+LARGE(M173:V173,4)+LARGE(M173:V173,5)+LARGE(M173:V173,6)+LARGE(M173:V173,7))</f>
        <v>0</v>
      </c>
      <c r="L173" s="111"/>
      <c r="M173" s="178"/>
      <c r="N173" s="178" t="n">
        <v>0</v>
      </c>
      <c r="O173" s="178" t="n">
        <v>0</v>
      </c>
      <c r="P173" s="178"/>
      <c r="Q173" s="178"/>
      <c r="R173" s="178"/>
      <c r="S173" s="178"/>
      <c r="T173" s="178" t="str">
        <f aca="false">BY173</f>
        <v> </v>
      </c>
      <c r="U173" s="178" t="n">
        <f aca="false">CG173</f>
        <v>0</v>
      </c>
      <c r="V173" s="178"/>
      <c r="W173" s="262" t="n">
        <f aca="false">SUM(M173:V173)</f>
        <v>0</v>
      </c>
      <c r="X173" s="115" t="s">
        <v>7</v>
      </c>
      <c r="Y173" s="111" t="s">
        <v>7</v>
      </c>
      <c r="Z173" s="113" t="s">
        <v>7</v>
      </c>
      <c r="AA173" s="113" t="s">
        <v>7</v>
      </c>
      <c r="AB173" s="113" t="e">
        <f aca="false">AA173-Z173</f>
        <v>#VALUE!</v>
      </c>
      <c r="AC173" s="4" t="s">
        <v>7</v>
      </c>
      <c r="AD173" s="111" t="s">
        <v>7</v>
      </c>
      <c r="AE173" s="4" t="s">
        <v>7</v>
      </c>
      <c r="AF173" s="184" t="s">
        <v>7</v>
      </c>
      <c r="AG173" s="180" t="s">
        <v>7</v>
      </c>
      <c r="AH173" s="181" t="s">
        <v>7</v>
      </c>
      <c r="AI173" s="181" t="s">
        <v>7</v>
      </c>
      <c r="AJ173" s="182" t="s">
        <v>7</v>
      </c>
      <c r="AK173" s="183" t="s">
        <v>7</v>
      </c>
      <c r="AL173" s="180" t="s">
        <v>7</v>
      </c>
      <c r="AM173" s="183" t="s">
        <v>7</v>
      </c>
      <c r="AN173" s="115" t="s">
        <v>7</v>
      </c>
      <c r="AO173" s="111" t="s">
        <v>7</v>
      </c>
      <c r="AP173" s="113" t="s">
        <v>7</v>
      </c>
      <c r="AQ173" s="113" t="s">
        <v>7</v>
      </c>
      <c r="AR173" s="113" t="s">
        <v>7</v>
      </c>
      <c r="AS173" s="4" t="s">
        <v>7</v>
      </c>
      <c r="AT173" s="111" t="s">
        <v>7</v>
      </c>
      <c r="AU173" s="4" t="s">
        <v>7</v>
      </c>
      <c r="AV173" s="184" t="s">
        <v>7</v>
      </c>
      <c r="AW173" s="180" t="s">
        <v>7</v>
      </c>
      <c r="AX173" s="181" t="s">
        <v>7</v>
      </c>
      <c r="AY173" s="181" t="s">
        <v>7</v>
      </c>
      <c r="AZ173" s="182" t="s">
        <v>7</v>
      </c>
      <c r="BA173" s="183" t="s">
        <v>7</v>
      </c>
      <c r="BB173" s="180" t="s">
        <v>7</v>
      </c>
      <c r="BC173" s="183" t="s">
        <v>7</v>
      </c>
      <c r="BD173" s="115" t="s">
        <v>7</v>
      </c>
      <c r="BE173" s="111" t="s">
        <v>7</v>
      </c>
      <c r="BF173" s="113" t="s">
        <v>7</v>
      </c>
      <c r="BG173" s="113" t="s">
        <v>7</v>
      </c>
      <c r="BH173" s="113" t="s">
        <v>7</v>
      </c>
      <c r="BI173" s="4" t="s">
        <v>7</v>
      </c>
      <c r="BJ173" s="111" t="s">
        <v>7</v>
      </c>
      <c r="BK173" s="4" t="s">
        <v>7</v>
      </c>
      <c r="BL173" s="185" t="s">
        <v>7</v>
      </c>
      <c r="BM173" s="186" t="s">
        <v>15</v>
      </c>
      <c r="BN173" s="187" t="s">
        <v>7</v>
      </c>
      <c r="BO173" s="187" t="s">
        <v>7</v>
      </c>
      <c r="BP173" s="187" t="s">
        <v>7</v>
      </c>
      <c r="BQ173" s="188" t="s">
        <v>7</v>
      </c>
      <c r="BR173" s="186" t="s">
        <v>7</v>
      </c>
      <c r="BS173" s="188" t="s">
        <v>7</v>
      </c>
      <c r="BT173" s="263" t="s">
        <v>7</v>
      </c>
      <c r="BU173" s="180" t="s">
        <v>7</v>
      </c>
      <c r="BV173" s="181" t="s">
        <v>7</v>
      </c>
      <c r="BW173" s="183" t="s">
        <v>7</v>
      </c>
      <c r="BX173" s="180" t="s">
        <v>7</v>
      </c>
      <c r="BY173" s="183" t="s">
        <v>7</v>
      </c>
      <c r="BZ173" s="185"/>
      <c r="CA173" s="186"/>
      <c r="CB173" s="187"/>
      <c r="CC173" s="187"/>
      <c r="CD173" s="187" t="n">
        <f aca="false">CC173-CB173</f>
        <v>0</v>
      </c>
      <c r="CE173" s="188"/>
      <c r="CF173" s="186"/>
      <c r="CG173" s="188"/>
      <c r="CH173" s="263"/>
      <c r="CI173" s="180"/>
      <c r="CJ173" s="181" t="s">
        <v>7</v>
      </c>
      <c r="CK173" s="181" t="s">
        <v>7</v>
      </c>
      <c r="CL173" s="181" t="s">
        <v>7</v>
      </c>
      <c r="CM173" s="183"/>
      <c r="CN173" s="180"/>
      <c r="CO173" s="183"/>
      <c r="CP173" s="26"/>
      <c r="CQ173" s="26"/>
      <c r="CR173" s="26"/>
      <c r="CS173" s="26"/>
      <c r="CT173" s="26"/>
      <c r="CU173" s="26"/>
      <c r="CV173" s="26"/>
      <c r="CW173" s="26"/>
      <c r="CX173" s="211"/>
    </row>
    <row r="174" customFormat="false" ht="14.1" hidden="true" customHeight="true" outlineLevel="0" collapsed="false">
      <c r="A174" s="176" t="s">
        <v>475</v>
      </c>
      <c r="B174" s="176" t="s">
        <v>90</v>
      </c>
      <c r="C174" s="176" t="s">
        <v>366</v>
      </c>
      <c r="D174" s="177" t="n">
        <v>1962</v>
      </c>
      <c r="E174" s="177" t="n">
        <f aca="true">YEAR(TODAY())-D174</f>
        <v>63</v>
      </c>
      <c r="F174" s="177" t="s">
        <v>42</v>
      </c>
      <c r="G174" s="177" t="s">
        <v>105</v>
      </c>
      <c r="H174" s="265"/>
      <c r="I174" s="110"/>
      <c r="J174" s="110"/>
      <c r="K174" s="111" t="n">
        <f aca="false">IF(COUNT(M174:V174)&lt;7,W174,LARGE(M174:V174,1)+LARGE(M174:V174,2)+LARGE(M174:V174,3)+LARGE(M174:V174,4)+LARGE(M174:V174,5)+LARGE(M174:V174,6)+LARGE(M174:V174,7))</f>
        <v>0</v>
      </c>
      <c r="L174" s="111"/>
      <c r="M174" s="178"/>
      <c r="N174" s="178" t="n">
        <v>0</v>
      </c>
      <c r="O174" s="178" t="n">
        <v>0</v>
      </c>
      <c r="P174" s="178"/>
      <c r="Q174" s="178"/>
      <c r="R174" s="178"/>
      <c r="S174" s="178"/>
      <c r="T174" s="178" t="str">
        <f aca="false">BY174</f>
        <v> </v>
      </c>
      <c r="U174" s="178" t="n">
        <f aca="false">CG174</f>
        <v>0</v>
      </c>
      <c r="V174" s="178" t="str">
        <f aca="false">CO174</f>
        <v> </v>
      </c>
      <c r="W174" s="262" t="n">
        <f aca="false">SUM(M174:V174)</f>
        <v>0</v>
      </c>
      <c r="X174" s="115" t="s">
        <v>7</v>
      </c>
      <c r="Y174" s="111" t="s">
        <v>7</v>
      </c>
      <c r="Z174" s="113" t="s">
        <v>7</v>
      </c>
      <c r="AA174" s="113" t="s">
        <v>7</v>
      </c>
      <c r="AB174" s="113" t="e">
        <f aca="false">AA174-Z174</f>
        <v>#VALUE!</v>
      </c>
      <c r="AC174" s="4" t="s">
        <v>7</v>
      </c>
      <c r="AD174" s="111" t="s">
        <v>7</v>
      </c>
      <c r="AE174" s="4" t="s">
        <v>7</v>
      </c>
      <c r="AF174" s="184" t="s">
        <v>7</v>
      </c>
      <c r="AG174" s="180" t="s">
        <v>7</v>
      </c>
      <c r="AH174" s="181" t="s">
        <v>7</v>
      </c>
      <c r="AI174" s="181" t="s">
        <v>7</v>
      </c>
      <c r="AJ174" s="182" t="s">
        <v>7</v>
      </c>
      <c r="AK174" s="183" t="s">
        <v>7</v>
      </c>
      <c r="AL174" s="180" t="s">
        <v>7</v>
      </c>
      <c r="AM174" s="183" t="s">
        <v>7</v>
      </c>
      <c r="AN174" s="115" t="s">
        <v>7</v>
      </c>
      <c r="AO174" s="111" t="s">
        <v>7</v>
      </c>
      <c r="AP174" s="113" t="s">
        <v>7</v>
      </c>
      <c r="AQ174" s="113" t="s">
        <v>7</v>
      </c>
      <c r="AR174" s="113" t="s">
        <v>7</v>
      </c>
      <c r="AS174" s="4" t="s">
        <v>7</v>
      </c>
      <c r="AT174" s="111" t="s">
        <v>7</v>
      </c>
      <c r="AU174" s="4" t="s">
        <v>7</v>
      </c>
      <c r="AV174" s="184" t="s">
        <v>7</v>
      </c>
      <c r="AW174" s="180" t="s">
        <v>7</v>
      </c>
      <c r="AX174" s="181" t="s">
        <v>7</v>
      </c>
      <c r="AY174" s="181" t="s">
        <v>7</v>
      </c>
      <c r="AZ174" s="182" t="s">
        <v>7</v>
      </c>
      <c r="BA174" s="183" t="s">
        <v>7</v>
      </c>
      <c r="BB174" s="180" t="s">
        <v>7</v>
      </c>
      <c r="BC174" s="183" t="s">
        <v>7</v>
      </c>
      <c r="BD174" s="115" t="s">
        <v>7</v>
      </c>
      <c r="BE174" s="111" t="s">
        <v>7</v>
      </c>
      <c r="BF174" s="113" t="s">
        <v>7</v>
      </c>
      <c r="BG174" s="113" t="s">
        <v>7</v>
      </c>
      <c r="BH174" s="113" t="s">
        <v>7</v>
      </c>
      <c r="BI174" s="4" t="s">
        <v>7</v>
      </c>
      <c r="BJ174" s="111" t="s">
        <v>7</v>
      </c>
      <c r="BK174" s="4" t="s">
        <v>7</v>
      </c>
      <c r="BL174" s="185" t="s">
        <v>7</v>
      </c>
      <c r="BM174" s="186" t="s">
        <v>15</v>
      </c>
      <c r="BN174" s="187" t="s">
        <v>7</v>
      </c>
      <c r="BO174" s="187" t="s">
        <v>7</v>
      </c>
      <c r="BP174" s="187" t="s">
        <v>7</v>
      </c>
      <c r="BQ174" s="188" t="s">
        <v>7</v>
      </c>
      <c r="BR174" s="186" t="s">
        <v>7</v>
      </c>
      <c r="BS174" s="188" t="s">
        <v>7</v>
      </c>
      <c r="BT174" s="263" t="s">
        <v>7</v>
      </c>
      <c r="BU174" s="180" t="s">
        <v>7</v>
      </c>
      <c r="BV174" s="181" t="s">
        <v>7</v>
      </c>
      <c r="BW174" s="183" t="s">
        <v>7</v>
      </c>
      <c r="BX174" s="180" t="s">
        <v>7</v>
      </c>
      <c r="BY174" s="183" t="s">
        <v>7</v>
      </c>
      <c r="BZ174" s="185"/>
      <c r="CA174" s="186"/>
      <c r="CB174" s="187"/>
      <c r="CC174" s="187"/>
      <c r="CD174" s="187" t="n">
        <f aca="false">CC174-CB174</f>
        <v>0</v>
      </c>
      <c r="CE174" s="188"/>
      <c r="CF174" s="186"/>
      <c r="CG174" s="188"/>
      <c r="CH174" s="263"/>
      <c r="CI174" s="180" t="n">
        <v>17</v>
      </c>
      <c r="CJ174" s="181" t="n">
        <v>0.720138888888889</v>
      </c>
      <c r="CK174" s="181" t="n">
        <v>0.739907407407407</v>
      </c>
      <c r="CL174" s="181" t="n">
        <f aca="false">CK174-CJ174</f>
        <v>0.0197685185185185</v>
      </c>
      <c r="CM174" s="183" t="n">
        <v>31</v>
      </c>
      <c r="CN174" s="180" t="n">
        <v>3</v>
      </c>
      <c r="CO174" s="183" t="s">
        <v>7</v>
      </c>
      <c r="CP174" s="26"/>
      <c r="CQ174" s="26"/>
      <c r="CR174" s="26"/>
      <c r="CS174" s="26"/>
      <c r="CT174" s="26"/>
      <c r="CU174" s="26"/>
      <c r="CV174" s="26"/>
      <c r="CW174" s="26"/>
      <c r="CX174" s="211"/>
    </row>
    <row r="175" customFormat="false" ht="14.1" hidden="true" customHeight="true" outlineLevel="0" collapsed="false">
      <c r="A175" s="176" t="s">
        <v>476</v>
      </c>
      <c r="B175" s="176" t="s">
        <v>61</v>
      </c>
      <c r="C175" s="176" t="s">
        <v>41</v>
      </c>
      <c r="D175" s="177" t="n">
        <v>2000</v>
      </c>
      <c r="E175" s="177" t="n">
        <f aca="true">YEAR(TODAY())-D175</f>
        <v>25</v>
      </c>
      <c r="F175" s="177" t="s">
        <v>42</v>
      </c>
      <c r="G175" s="177" t="s">
        <v>63</v>
      </c>
      <c r="H175" s="265"/>
      <c r="I175" s="110"/>
      <c r="J175" s="110"/>
      <c r="K175" s="111" t="n">
        <f aca="false">IF(COUNT(M175:V175)&lt;7,W175,LARGE(M175:V175,1)+LARGE(M175:V175,2)+LARGE(M175:V175,3)+LARGE(M175:V175,4)+LARGE(M175:V175,5)+LARGE(M175:V175,6)+LARGE(M175:V175,7))</f>
        <v>0</v>
      </c>
      <c r="L175" s="111"/>
      <c r="M175" s="178"/>
      <c r="N175" s="178" t="n">
        <v>0</v>
      </c>
      <c r="O175" s="178" t="n">
        <v>0</v>
      </c>
      <c r="P175" s="178"/>
      <c r="Q175" s="178"/>
      <c r="R175" s="178"/>
      <c r="S175" s="178"/>
      <c r="T175" s="178" t="str">
        <f aca="false">BY175</f>
        <v> </v>
      </c>
      <c r="U175" s="178" t="n">
        <f aca="false">CG175</f>
        <v>0</v>
      </c>
      <c r="V175" s="178"/>
      <c r="W175" s="262" t="n">
        <f aca="false">SUM(M175:V175)</f>
        <v>0</v>
      </c>
      <c r="X175" s="115" t="s">
        <v>7</v>
      </c>
      <c r="Y175" s="111" t="s">
        <v>7</v>
      </c>
      <c r="Z175" s="113" t="s">
        <v>7</v>
      </c>
      <c r="AA175" s="113" t="s">
        <v>7</v>
      </c>
      <c r="AB175" s="113" t="e">
        <f aca="false">AA175-Z175</f>
        <v>#VALUE!</v>
      </c>
      <c r="AC175" s="4" t="s">
        <v>7</v>
      </c>
      <c r="AD175" s="111" t="s">
        <v>7</v>
      </c>
      <c r="AE175" s="4" t="s">
        <v>7</v>
      </c>
      <c r="AF175" s="184" t="s">
        <v>7</v>
      </c>
      <c r="AG175" s="180" t="s">
        <v>7</v>
      </c>
      <c r="AH175" s="181" t="s">
        <v>7</v>
      </c>
      <c r="AI175" s="181" t="s">
        <v>7</v>
      </c>
      <c r="AJ175" s="182" t="s">
        <v>7</v>
      </c>
      <c r="AK175" s="183" t="s">
        <v>7</v>
      </c>
      <c r="AL175" s="180" t="s">
        <v>7</v>
      </c>
      <c r="AM175" s="183" t="s">
        <v>7</v>
      </c>
      <c r="AN175" s="115" t="s">
        <v>7</v>
      </c>
      <c r="AO175" s="111" t="s">
        <v>7</v>
      </c>
      <c r="AP175" s="113" t="s">
        <v>7</v>
      </c>
      <c r="AQ175" s="113" t="s">
        <v>7</v>
      </c>
      <c r="AR175" s="113" t="s">
        <v>7</v>
      </c>
      <c r="AS175" s="4" t="s">
        <v>7</v>
      </c>
      <c r="AT175" s="111" t="s">
        <v>7</v>
      </c>
      <c r="AU175" s="4" t="s">
        <v>7</v>
      </c>
      <c r="AV175" s="184" t="s">
        <v>7</v>
      </c>
      <c r="AW175" s="180" t="s">
        <v>7</v>
      </c>
      <c r="AX175" s="181" t="s">
        <v>7</v>
      </c>
      <c r="AY175" s="181" t="s">
        <v>7</v>
      </c>
      <c r="AZ175" s="182" t="s">
        <v>7</v>
      </c>
      <c r="BA175" s="183" t="s">
        <v>7</v>
      </c>
      <c r="BB175" s="180" t="s">
        <v>7</v>
      </c>
      <c r="BC175" s="183" t="s">
        <v>7</v>
      </c>
      <c r="BD175" s="115" t="s">
        <v>7</v>
      </c>
      <c r="BE175" s="111" t="s">
        <v>7</v>
      </c>
      <c r="BF175" s="113" t="s">
        <v>7</v>
      </c>
      <c r="BG175" s="113" t="s">
        <v>7</v>
      </c>
      <c r="BH175" s="113" t="s">
        <v>7</v>
      </c>
      <c r="BI175" s="4" t="s">
        <v>7</v>
      </c>
      <c r="BJ175" s="111" t="s">
        <v>7</v>
      </c>
      <c r="BK175" s="4" t="s">
        <v>7</v>
      </c>
      <c r="BL175" s="185" t="s">
        <v>7</v>
      </c>
      <c r="BM175" s="186" t="s">
        <v>15</v>
      </c>
      <c r="BN175" s="187" t="s">
        <v>7</v>
      </c>
      <c r="BO175" s="187" t="s">
        <v>7</v>
      </c>
      <c r="BP175" s="187" t="s">
        <v>7</v>
      </c>
      <c r="BQ175" s="188" t="s">
        <v>7</v>
      </c>
      <c r="BR175" s="186" t="s">
        <v>7</v>
      </c>
      <c r="BS175" s="188" t="s">
        <v>7</v>
      </c>
      <c r="BT175" s="263" t="s">
        <v>7</v>
      </c>
      <c r="BU175" s="180" t="s">
        <v>7</v>
      </c>
      <c r="BV175" s="181" t="s">
        <v>7</v>
      </c>
      <c r="BW175" s="183" t="s">
        <v>7</v>
      </c>
      <c r="BX175" s="180" t="s">
        <v>7</v>
      </c>
      <c r="BY175" s="183" t="s">
        <v>7</v>
      </c>
      <c r="BZ175" s="185"/>
      <c r="CA175" s="186"/>
      <c r="CB175" s="187"/>
      <c r="CC175" s="187"/>
      <c r="CD175" s="187" t="n">
        <f aca="false">CC175-CB175</f>
        <v>0</v>
      </c>
      <c r="CE175" s="188"/>
      <c r="CF175" s="186"/>
      <c r="CG175" s="188"/>
      <c r="CH175" s="263"/>
      <c r="CI175" s="180"/>
      <c r="CJ175" s="181" t="s">
        <v>7</v>
      </c>
      <c r="CK175" s="181" t="s">
        <v>7</v>
      </c>
      <c r="CL175" s="181" t="s">
        <v>7</v>
      </c>
      <c r="CM175" s="183"/>
      <c r="CN175" s="180"/>
      <c r="CO175" s="183"/>
      <c r="CP175" s="26"/>
      <c r="CQ175" s="26"/>
      <c r="CR175" s="26"/>
      <c r="CS175" s="26"/>
      <c r="CT175" s="26"/>
      <c r="CU175" s="26"/>
      <c r="CV175" s="26"/>
      <c r="CW175" s="26"/>
      <c r="CX175" s="211"/>
    </row>
    <row r="176" customFormat="false" ht="14.1" hidden="true" customHeight="true" outlineLevel="0" collapsed="false">
      <c r="A176" s="176" t="s">
        <v>151</v>
      </c>
      <c r="B176" s="176" t="s">
        <v>141</v>
      </c>
      <c r="C176" s="176" t="s">
        <v>152</v>
      </c>
      <c r="D176" s="177" t="n">
        <v>1993</v>
      </c>
      <c r="E176" s="177" t="n">
        <f aca="true">YEAR(TODAY())-D176</f>
        <v>32</v>
      </c>
      <c r="F176" s="177" t="s">
        <v>42</v>
      </c>
      <c r="G176" s="177" t="s">
        <v>43</v>
      </c>
      <c r="H176" s="265"/>
      <c r="I176" s="110"/>
      <c r="J176" s="110"/>
      <c r="K176" s="111" t="n">
        <f aca="false">IF(COUNT(M176:V176)&lt;7,W176,LARGE(M176:V176,1)+LARGE(M176:V176,2)+LARGE(M176:V176,3)+LARGE(M176:V176,4)+LARGE(M176:V176,5)+LARGE(M176:V176,6)+LARGE(M176:V176,7))</f>
        <v>0</v>
      </c>
      <c r="L176" s="111"/>
      <c r="M176" s="178"/>
      <c r="N176" s="178" t="n">
        <v>0</v>
      </c>
      <c r="O176" s="178" t="n">
        <v>0</v>
      </c>
      <c r="P176" s="178"/>
      <c r="Q176" s="178"/>
      <c r="R176" s="178"/>
      <c r="S176" s="178"/>
      <c r="T176" s="178" t="str">
        <f aca="false">BY176</f>
        <v> </v>
      </c>
      <c r="U176" s="178" t="n">
        <f aca="false">CG176</f>
        <v>0</v>
      </c>
      <c r="V176" s="178"/>
      <c r="W176" s="262" t="n">
        <f aca="false">SUM(M176:V176)</f>
        <v>0</v>
      </c>
      <c r="X176" s="115" t="s">
        <v>7</v>
      </c>
      <c r="Y176" s="111" t="s">
        <v>7</v>
      </c>
      <c r="Z176" s="113" t="s">
        <v>7</v>
      </c>
      <c r="AA176" s="113" t="s">
        <v>7</v>
      </c>
      <c r="AB176" s="113" t="e">
        <f aca="false">AA176-Z176</f>
        <v>#VALUE!</v>
      </c>
      <c r="AC176" s="4" t="s">
        <v>7</v>
      </c>
      <c r="AD176" s="111" t="s">
        <v>7</v>
      </c>
      <c r="AE176" s="4" t="s">
        <v>7</v>
      </c>
      <c r="AF176" s="184" t="s">
        <v>7</v>
      </c>
      <c r="AG176" s="180" t="s">
        <v>7</v>
      </c>
      <c r="AH176" s="181" t="s">
        <v>7</v>
      </c>
      <c r="AI176" s="181" t="s">
        <v>7</v>
      </c>
      <c r="AJ176" s="182" t="s">
        <v>7</v>
      </c>
      <c r="AK176" s="183" t="s">
        <v>7</v>
      </c>
      <c r="AL176" s="180" t="s">
        <v>7</v>
      </c>
      <c r="AM176" s="183" t="s">
        <v>7</v>
      </c>
      <c r="AN176" s="115" t="s">
        <v>7</v>
      </c>
      <c r="AO176" s="111" t="s">
        <v>7</v>
      </c>
      <c r="AP176" s="113" t="s">
        <v>7</v>
      </c>
      <c r="AQ176" s="113" t="s">
        <v>7</v>
      </c>
      <c r="AR176" s="113" t="s">
        <v>7</v>
      </c>
      <c r="AS176" s="4" t="s">
        <v>7</v>
      </c>
      <c r="AT176" s="111" t="s">
        <v>7</v>
      </c>
      <c r="AU176" s="4" t="s">
        <v>7</v>
      </c>
      <c r="AV176" s="184" t="s">
        <v>7</v>
      </c>
      <c r="AW176" s="180" t="s">
        <v>7</v>
      </c>
      <c r="AX176" s="181" t="s">
        <v>7</v>
      </c>
      <c r="AY176" s="181" t="s">
        <v>7</v>
      </c>
      <c r="AZ176" s="182" t="s">
        <v>7</v>
      </c>
      <c r="BA176" s="183" t="s">
        <v>7</v>
      </c>
      <c r="BB176" s="180" t="s">
        <v>7</v>
      </c>
      <c r="BC176" s="183" t="s">
        <v>7</v>
      </c>
      <c r="BD176" s="115" t="s">
        <v>7</v>
      </c>
      <c r="BE176" s="111" t="s">
        <v>7</v>
      </c>
      <c r="BF176" s="113" t="s">
        <v>7</v>
      </c>
      <c r="BG176" s="113" t="s">
        <v>7</v>
      </c>
      <c r="BH176" s="113" t="s">
        <v>7</v>
      </c>
      <c r="BI176" s="4" t="s">
        <v>7</v>
      </c>
      <c r="BJ176" s="111" t="s">
        <v>7</v>
      </c>
      <c r="BK176" s="4" t="s">
        <v>7</v>
      </c>
      <c r="BL176" s="185" t="s">
        <v>7</v>
      </c>
      <c r="BM176" s="186" t="s">
        <v>15</v>
      </c>
      <c r="BN176" s="187" t="s">
        <v>7</v>
      </c>
      <c r="BO176" s="187" t="s">
        <v>7</v>
      </c>
      <c r="BP176" s="187" t="s">
        <v>7</v>
      </c>
      <c r="BQ176" s="188" t="s">
        <v>7</v>
      </c>
      <c r="BR176" s="186" t="s">
        <v>7</v>
      </c>
      <c r="BS176" s="188" t="s">
        <v>7</v>
      </c>
      <c r="BT176" s="263" t="s">
        <v>7</v>
      </c>
      <c r="BU176" s="180" t="s">
        <v>7</v>
      </c>
      <c r="BV176" s="181" t="s">
        <v>7</v>
      </c>
      <c r="BW176" s="183" t="s">
        <v>7</v>
      </c>
      <c r="BX176" s="180" t="s">
        <v>7</v>
      </c>
      <c r="BY176" s="183" t="s">
        <v>7</v>
      </c>
      <c r="BZ176" s="185"/>
      <c r="CA176" s="186"/>
      <c r="CB176" s="187"/>
      <c r="CC176" s="187"/>
      <c r="CD176" s="187" t="n">
        <f aca="false">CC176-CB176</f>
        <v>0</v>
      </c>
      <c r="CE176" s="188"/>
      <c r="CF176" s="186"/>
      <c r="CG176" s="188"/>
      <c r="CH176" s="263"/>
      <c r="CI176" s="180"/>
      <c r="CJ176" s="181" t="s">
        <v>7</v>
      </c>
      <c r="CK176" s="181" t="s">
        <v>7</v>
      </c>
      <c r="CL176" s="181" t="s">
        <v>7</v>
      </c>
      <c r="CM176" s="183"/>
      <c r="CN176" s="180"/>
      <c r="CO176" s="183"/>
      <c r="CP176" s="26"/>
      <c r="CQ176" s="26"/>
      <c r="CR176" s="26"/>
      <c r="CS176" s="26"/>
      <c r="CT176" s="26"/>
      <c r="CU176" s="26"/>
      <c r="CV176" s="26"/>
      <c r="CW176" s="26"/>
      <c r="CX176" s="211"/>
      <c r="CY176" s="208"/>
      <c r="CZ176" s="208"/>
      <c r="DA176" s="208"/>
      <c r="DB176" s="208"/>
      <c r="DC176" s="208"/>
      <c r="DD176" s="208"/>
    </row>
    <row r="177" customFormat="false" ht="14.1" hidden="true" customHeight="true" outlineLevel="0" collapsed="false">
      <c r="A177" s="176" t="s">
        <v>477</v>
      </c>
      <c r="B177" s="176" t="s">
        <v>59</v>
      </c>
      <c r="C177" s="176" t="s">
        <v>478</v>
      </c>
      <c r="D177" s="177" t="n">
        <v>1981</v>
      </c>
      <c r="E177" s="177" t="n">
        <f aca="true">YEAR(TODAY())-D177</f>
        <v>44</v>
      </c>
      <c r="F177" s="177" t="s">
        <v>42</v>
      </c>
      <c r="G177" s="177" t="s">
        <v>54</v>
      </c>
      <c r="H177" s="265"/>
      <c r="I177" s="110"/>
      <c r="J177" s="110"/>
      <c r="K177" s="111" t="n">
        <f aca="false">IF(COUNT(M177:V177)&lt;7,W177,LARGE(M177:V177,1)+LARGE(M177:V177,2)+LARGE(M177:V177,3)+LARGE(M177:V177,4)+LARGE(M177:V177,5)+LARGE(M177:V177,6)+LARGE(M177:V177,7))</f>
        <v>0</v>
      </c>
      <c r="L177" s="111"/>
      <c r="M177" s="178"/>
      <c r="N177" s="178" t="n">
        <v>0</v>
      </c>
      <c r="O177" s="178" t="n">
        <v>0</v>
      </c>
      <c r="P177" s="178"/>
      <c r="Q177" s="178"/>
      <c r="R177" s="178"/>
      <c r="S177" s="178"/>
      <c r="T177" s="178" t="str">
        <f aca="false">BY177</f>
        <v> </v>
      </c>
      <c r="U177" s="178" t="n">
        <f aca="false">CG177</f>
        <v>0</v>
      </c>
      <c r="V177" s="178"/>
      <c r="W177" s="262" t="n">
        <f aca="false">SUM(M177:V177)</f>
        <v>0</v>
      </c>
      <c r="X177" s="115" t="s">
        <v>7</v>
      </c>
      <c r="Y177" s="111" t="s">
        <v>7</v>
      </c>
      <c r="Z177" s="113" t="s">
        <v>7</v>
      </c>
      <c r="AA177" s="113" t="s">
        <v>7</v>
      </c>
      <c r="AB177" s="113" t="e">
        <f aca="false">AA177-Z177</f>
        <v>#VALUE!</v>
      </c>
      <c r="AC177" s="4" t="s">
        <v>7</v>
      </c>
      <c r="AD177" s="111" t="s">
        <v>7</v>
      </c>
      <c r="AE177" s="4" t="s">
        <v>7</v>
      </c>
      <c r="AF177" s="184" t="s">
        <v>7</v>
      </c>
      <c r="AG177" s="180" t="s">
        <v>7</v>
      </c>
      <c r="AH177" s="181" t="s">
        <v>7</v>
      </c>
      <c r="AI177" s="181" t="s">
        <v>7</v>
      </c>
      <c r="AJ177" s="182" t="s">
        <v>7</v>
      </c>
      <c r="AK177" s="183" t="s">
        <v>7</v>
      </c>
      <c r="AL177" s="180" t="s">
        <v>7</v>
      </c>
      <c r="AM177" s="183" t="s">
        <v>7</v>
      </c>
      <c r="AN177" s="115" t="s">
        <v>7</v>
      </c>
      <c r="AO177" s="111" t="s">
        <v>7</v>
      </c>
      <c r="AP177" s="113" t="s">
        <v>7</v>
      </c>
      <c r="AQ177" s="113" t="s">
        <v>7</v>
      </c>
      <c r="AR177" s="113" t="s">
        <v>7</v>
      </c>
      <c r="AS177" s="4" t="s">
        <v>7</v>
      </c>
      <c r="AT177" s="111" t="s">
        <v>7</v>
      </c>
      <c r="AU177" s="4" t="s">
        <v>7</v>
      </c>
      <c r="AV177" s="184" t="s">
        <v>7</v>
      </c>
      <c r="AW177" s="180" t="s">
        <v>7</v>
      </c>
      <c r="AX177" s="181" t="s">
        <v>7</v>
      </c>
      <c r="AY177" s="181" t="s">
        <v>7</v>
      </c>
      <c r="AZ177" s="182" t="s">
        <v>7</v>
      </c>
      <c r="BA177" s="183" t="s">
        <v>7</v>
      </c>
      <c r="BB177" s="180" t="s">
        <v>7</v>
      </c>
      <c r="BC177" s="183" t="s">
        <v>7</v>
      </c>
      <c r="BD177" s="115" t="s">
        <v>7</v>
      </c>
      <c r="BE177" s="111" t="s">
        <v>7</v>
      </c>
      <c r="BF177" s="113" t="s">
        <v>7</v>
      </c>
      <c r="BG177" s="113" t="s">
        <v>7</v>
      </c>
      <c r="BH177" s="113" t="s">
        <v>7</v>
      </c>
      <c r="BI177" s="4" t="s">
        <v>7</v>
      </c>
      <c r="BJ177" s="111" t="s">
        <v>7</v>
      </c>
      <c r="BK177" s="4" t="s">
        <v>7</v>
      </c>
      <c r="BL177" s="185" t="s">
        <v>7</v>
      </c>
      <c r="BM177" s="186" t="s">
        <v>15</v>
      </c>
      <c r="BN177" s="187" t="s">
        <v>7</v>
      </c>
      <c r="BO177" s="187" t="s">
        <v>7</v>
      </c>
      <c r="BP177" s="187" t="s">
        <v>7</v>
      </c>
      <c r="BQ177" s="188" t="s">
        <v>7</v>
      </c>
      <c r="BR177" s="186" t="s">
        <v>7</v>
      </c>
      <c r="BS177" s="188" t="s">
        <v>7</v>
      </c>
      <c r="BT177" s="263" t="s">
        <v>7</v>
      </c>
      <c r="BU177" s="180" t="s">
        <v>7</v>
      </c>
      <c r="BV177" s="181" t="s">
        <v>7</v>
      </c>
      <c r="BW177" s="183" t="s">
        <v>7</v>
      </c>
      <c r="BX177" s="180" t="s">
        <v>7</v>
      </c>
      <c r="BY177" s="183" t="s">
        <v>7</v>
      </c>
      <c r="BZ177" s="185"/>
      <c r="CA177" s="186"/>
      <c r="CB177" s="187"/>
      <c r="CC177" s="187"/>
      <c r="CD177" s="187" t="n">
        <f aca="false">CC177-CB177</f>
        <v>0</v>
      </c>
      <c r="CE177" s="188"/>
      <c r="CF177" s="186"/>
      <c r="CG177" s="188"/>
      <c r="CH177" s="263"/>
      <c r="CI177" s="180"/>
      <c r="CJ177" s="181" t="s">
        <v>7</v>
      </c>
      <c r="CK177" s="181" t="s">
        <v>7</v>
      </c>
      <c r="CL177" s="181" t="s">
        <v>7</v>
      </c>
      <c r="CM177" s="183"/>
      <c r="CN177" s="180"/>
      <c r="CO177" s="183"/>
      <c r="CX177" s="211"/>
      <c r="CY177" s="208"/>
    </row>
    <row r="178" customFormat="false" ht="14.1" hidden="true" customHeight="true" outlineLevel="0" collapsed="false">
      <c r="A178" s="176" t="s">
        <v>479</v>
      </c>
      <c r="B178" s="176" t="s">
        <v>120</v>
      </c>
      <c r="C178" s="176" t="s">
        <v>69</v>
      </c>
      <c r="D178" s="177" t="n">
        <v>1984</v>
      </c>
      <c r="E178" s="177" t="n">
        <f aca="true">YEAR(TODAY())-D178</f>
        <v>41</v>
      </c>
      <c r="F178" s="177" t="s">
        <v>121</v>
      </c>
      <c r="G178" s="177" t="s">
        <v>221</v>
      </c>
      <c r="H178" s="265"/>
      <c r="I178" s="110"/>
      <c r="J178" s="110"/>
      <c r="K178" s="111" t="n">
        <f aca="false">IF(COUNT(M178:V178)&lt;7,W178,LARGE(M178:V178,1)+LARGE(M178:V178,2)+LARGE(M178:V178,3)+LARGE(M178:V178,4)+LARGE(M178:V178,5)+LARGE(M178:V178,6)+LARGE(M178:V178,7))</f>
        <v>0</v>
      </c>
      <c r="L178" s="111"/>
      <c r="M178" s="178"/>
      <c r="N178" s="178" t="n">
        <v>0</v>
      </c>
      <c r="O178" s="178" t="n">
        <v>0</v>
      </c>
      <c r="P178" s="178"/>
      <c r="Q178" s="178"/>
      <c r="R178" s="178"/>
      <c r="S178" s="178"/>
      <c r="T178" s="178" t="str">
        <f aca="false">BY178</f>
        <v> </v>
      </c>
      <c r="U178" s="178" t="n">
        <f aca="false">CG178</f>
        <v>0</v>
      </c>
      <c r="V178" s="178"/>
      <c r="W178" s="262" t="n">
        <f aca="false">SUM(M178:V178)</f>
        <v>0</v>
      </c>
      <c r="X178" s="115" t="s">
        <v>7</v>
      </c>
      <c r="Y178" s="111" t="s">
        <v>7</v>
      </c>
      <c r="Z178" s="113" t="s">
        <v>7</v>
      </c>
      <c r="AA178" s="113" t="s">
        <v>7</v>
      </c>
      <c r="AB178" s="113" t="e">
        <f aca="false">AA178-Z178</f>
        <v>#VALUE!</v>
      </c>
      <c r="AC178" s="4" t="s">
        <v>7</v>
      </c>
      <c r="AD178" s="111" t="s">
        <v>7</v>
      </c>
      <c r="AE178" s="4" t="s">
        <v>7</v>
      </c>
      <c r="AF178" s="184" t="s">
        <v>7</v>
      </c>
      <c r="AG178" s="180" t="s">
        <v>7</v>
      </c>
      <c r="AH178" s="181" t="s">
        <v>7</v>
      </c>
      <c r="AI178" s="181" t="s">
        <v>7</v>
      </c>
      <c r="AJ178" s="182" t="s">
        <v>7</v>
      </c>
      <c r="AK178" s="183" t="s">
        <v>7</v>
      </c>
      <c r="AL178" s="180" t="s">
        <v>7</v>
      </c>
      <c r="AM178" s="183" t="s">
        <v>7</v>
      </c>
      <c r="AN178" s="115" t="s">
        <v>7</v>
      </c>
      <c r="AO178" s="111" t="s">
        <v>7</v>
      </c>
      <c r="AP178" s="113" t="s">
        <v>7</v>
      </c>
      <c r="AQ178" s="113" t="s">
        <v>7</v>
      </c>
      <c r="AR178" s="113" t="s">
        <v>7</v>
      </c>
      <c r="AS178" s="4" t="s">
        <v>7</v>
      </c>
      <c r="AT178" s="111" t="s">
        <v>7</v>
      </c>
      <c r="AU178" s="4" t="s">
        <v>7</v>
      </c>
      <c r="AV178" s="184" t="s">
        <v>7</v>
      </c>
      <c r="AW178" s="180" t="s">
        <v>7</v>
      </c>
      <c r="AX178" s="181" t="s">
        <v>7</v>
      </c>
      <c r="AY178" s="181" t="s">
        <v>7</v>
      </c>
      <c r="AZ178" s="182" t="s">
        <v>7</v>
      </c>
      <c r="BA178" s="183" t="s">
        <v>7</v>
      </c>
      <c r="BB178" s="180" t="s">
        <v>7</v>
      </c>
      <c r="BC178" s="183" t="s">
        <v>7</v>
      </c>
      <c r="BD178" s="115" t="s">
        <v>7</v>
      </c>
      <c r="BE178" s="111" t="s">
        <v>7</v>
      </c>
      <c r="BF178" s="113" t="s">
        <v>7</v>
      </c>
      <c r="BG178" s="113" t="s">
        <v>7</v>
      </c>
      <c r="BH178" s="113" t="s">
        <v>7</v>
      </c>
      <c r="BI178" s="4" t="s">
        <v>7</v>
      </c>
      <c r="BJ178" s="111" t="s">
        <v>7</v>
      </c>
      <c r="BK178" s="4" t="s">
        <v>7</v>
      </c>
      <c r="BL178" s="185" t="s">
        <v>7</v>
      </c>
      <c r="BM178" s="186" t="s">
        <v>15</v>
      </c>
      <c r="BN178" s="187" t="s">
        <v>7</v>
      </c>
      <c r="BO178" s="187" t="s">
        <v>7</v>
      </c>
      <c r="BP178" s="187" t="s">
        <v>7</v>
      </c>
      <c r="BQ178" s="188" t="s">
        <v>7</v>
      </c>
      <c r="BR178" s="186" t="s">
        <v>7</v>
      </c>
      <c r="BS178" s="188" t="s">
        <v>7</v>
      </c>
      <c r="BT178" s="263" t="s">
        <v>7</v>
      </c>
      <c r="BU178" s="180" t="s">
        <v>7</v>
      </c>
      <c r="BV178" s="181" t="s">
        <v>7</v>
      </c>
      <c r="BW178" s="183" t="s">
        <v>7</v>
      </c>
      <c r="BX178" s="180" t="s">
        <v>7</v>
      </c>
      <c r="BY178" s="183" t="s">
        <v>7</v>
      </c>
      <c r="BZ178" s="185"/>
      <c r="CA178" s="186" t="n">
        <v>18</v>
      </c>
      <c r="CB178" s="187" t="n">
        <v>0.429166666666667</v>
      </c>
      <c r="CC178" s="187" t="n">
        <v>0.444803240740741</v>
      </c>
      <c r="CD178" s="187" t="n">
        <f aca="false">CC178-CB178</f>
        <v>0.0156365740740741</v>
      </c>
      <c r="CE178" s="188" t="n">
        <v>23</v>
      </c>
      <c r="CF178" s="186" t="n">
        <v>2</v>
      </c>
      <c r="CG178" s="188"/>
      <c r="CH178" s="263"/>
      <c r="CI178" s="180"/>
      <c r="CJ178" s="181" t="s">
        <v>7</v>
      </c>
      <c r="CK178" s="181" t="s">
        <v>7</v>
      </c>
      <c r="CL178" s="181" t="s">
        <v>7</v>
      </c>
      <c r="CM178" s="183"/>
      <c r="CN178" s="180"/>
      <c r="CO178" s="183"/>
      <c r="CX178" s="211"/>
    </row>
    <row r="179" customFormat="false" ht="14.1" hidden="true" customHeight="true" outlineLevel="0" collapsed="false">
      <c r="A179" s="176" t="s">
        <v>480</v>
      </c>
      <c r="B179" s="176" t="s">
        <v>103</v>
      </c>
      <c r="C179" s="176" t="s">
        <v>182</v>
      </c>
      <c r="D179" s="177" t="n">
        <v>1963</v>
      </c>
      <c r="E179" s="177" t="n">
        <f aca="true">YEAR(TODAY())-D179</f>
        <v>62</v>
      </c>
      <c r="F179" s="177" t="s">
        <v>42</v>
      </c>
      <c r="G179" s="177" t="s">
        <v>105</v>
      </c>
      <c r="H179" s="265"/>
      <c r="I179" s="110"/>
      <c r="J179" s="110"/>
      <c r="K179" s="111" t="n">
        <f aca="false">IF(COUNT(M179:V179)&lt;7,W179,LARGE(M179:V179,1)+LARGE(M179:V179,2)+LARGE(M179:V179,3)+LARGE(M179:V179,4)+LARGE(M179:V179,5)+LARGE(M179:V179,6)+LARGE(M179:V179,7))</f>
        <v>0</v>
      </c>
      <c r="L179" s="111"/>
      <c r="M179" s="178"/>
      <c r="N179" s="178" t="n">
        <v>0</v>
      </c>
      <c r="O179" s="178" t="n">
        <v>0</v>
      </c>
      <c r="P179" s="178"/>
      <c r="Q179" s="178"/>
      <c r="R179" s="178"/>
      <c r="S179" s="178"/>
      <c r="T179" s="178" t="str">
        <f aca="false">BY179</f>
        <v> </v>
      </c>
      <c r="U179" s="178" t="n">
        <f aca="false">CG179</f>
        <v>0</v>
      </c>
      <c r="V179" s="178"/>
      <c r="W179" s="262" t="n">
        <f aca="false">SUM(M179:V179)</f>
        <v>0</v>
      </c>
      <c r="X179" s="115" t="s">
        <v>7</v>
      </c>
      <c r="Y179" s="111" t="s">
        <v>7</v>
      </c>
      <c r="Z179" s="113" t="s">
        <v>7</v>
      </c>
      <c r="AA179" s="113" t="s">
        <v>7</v>
      </c>
      <c r="AB179" s="113" t="e">
        <f aca="false">AA179-Z179</f>
        <v>#VALUE!</v>
      </c>
      <c r="AC179" s="4" t="s">
        <v>7</v>
      </c>
      <c r="AD179" s="111" t="s">
        <v>7</v>
      </c>
      <c r="AE179" s="4" t="s">
        <v>7</v>
      </c>
      <c r="AF179" s="184" t="s">
        <v>7</v>
      </c>
      <c r="AG179" s="180" t="s">
        <v>7</v>
      </c>
      <c r="AH179" s="181" t="s">
        <v>7</v>
      </c>
      <c r="AI179" s="181" t="s">
        <v>7</v>
      </c>
      <c r="AJ179" s="182" t="s">
        <v>7</v>
      </c>
      <c r="AK179" s="183" t="s">
        <v>7</v>
      </c>
      <c r="AL179" s="180" t="s">
        <v>7</v>
      </c>
      <c r="AM179" s="183" t="s">
        <v>7</v>
      </c>
      <c r="AN179" s="115" t="s">
        <v>7</v>
      </c>
      <c r="AO179" s="111" t="s">
        <v>7</v>
      </c>
      <c r="AP179" s="113" t="s">
        <v>7</v>
      </c>
      <c r="AQ179" s="113" t="s">
        <v>7</v>
      </c>
      <c r="AR179" s="113" t="s">
        <v>7</v>
      </c>
      <c r="AS179" s="4" t="s">
        <v>7</v>
      </c>
      <c r="AT179" s="111" t="s">
        <v>7</v>
      </c>
      <c r="AU179" s="4" t="s">
        <v>7</v>
      </c>
      <c r="AV179" s="184" t="s">
        <v>7</v>
      </c>
      <c r="AW179" s="180" t="s">
        <v>7</v>
      </c>
      <c r="AX179" s="181" t="s">
        <v>7</v>
      </c>
      <c r="AY179" s="181" t="s">
        <v>7</v>
      </c>
      <c r="AZ179" s="182" t="s">
        <v>7</v>
      </c>
      <c r="BA179" s="183" t="s">
        <v>7</v>
      </c>
      <c r="BB179" s="180" t="s">
        <v>7</v>
      </c>
      <c r="BC179" s="183" t="s">
        <v>7</v>
      </c>
      <c r="BD179" s="115" t="s">
        <v>7</v>
      </c>
      <c r="BE179" s="111" t="s">
        <v>7</v>
      </c>
      <c r="BF179" s="113" t="s">
        <v>7</v>
      </c>
      <c r="BG179" s="113" t="s">
        <v>7</v>
      </c>
      <c r="BH179" s="113" t="s">
        <v>7</v>
      </c>
      <c r="BI179" s="4" t="s">
        <v>7</v>
      </c>
      <c r="BJ179" s="111" t="s">
        <v>7</v>
      </c>
      <c r="BK179" s="4" t="s">
        <v>7</v>
      </c>
      <c r="BL179" s="185" t="s">
        <v>7</v>
      </c>
      <c r="BM179" s="186" t="s">
        <v>15</v>
      </c>
      <c r="BN179" s="187" t="s">
        <v>7</v>
      </c>
      <c r="BO179" s="187" t="s">
        <v>7</v>
      </c>
      <c r="BP179" s="187" t="s">
        <v>7</v>
      </c>
      <c r="BQ179" s="188" t="s">
        <v>7</v>
      </c>
      <c r="BR179" s="186" t="s">
        <v>7</v>
      </c>
      <c r="BS179" s="188" t="s">
        <v>7</v>
      </c>
      <c r="BT179" s="263" t="s">
        <v>7</v>
      </c>
      <c r="BU179" s="180" t="s">
        <v>7</v>
      </c>
      <c r="BV179" s="181" t="s">
        <v>7</v>
      </c>
      <c r="BW179" s="183" t="s">
        <v>7</v>
      </c>
      <c r="BX179" s="180" t="s">
        <v>7</v>
      </c>
      <c r="BY179" s="183" t="s">
        <v>7</v>
      </c>
      <c r="BZ179" s="185"/>
      <c r="CA179" s="186"/>
      <c r="CB179" s="187"/>
      <c r="CC179" s="187"/>
      <c r="CD179" s="187" t="n">
        <f aca="false">CC179-CB179</f>
        <v>0</v>
      </c>
      <c r="CE179" s="188"/>
      <c r="CF179" s="186"/>
      <c r="CG179" s="188"/>
      <c r="CH179" s="263"/>
      <c r="CI179" s="180"/>
      <c r="CJ179" s="181" t="s">
        <v>7</v>
      </c>
      <c r="CK179" s="181" t="s">
        <v>7</v>
      </c>
      <c r="CL179" s="181" t="s">
        <v>7</v>
      </c>
      <c r="CM179" s="183"/>
      <c r="CN179" s="180"/>
      <c r="CO179" s="183"/>
      <c r="CX179" s="211"/>
    </row>
    <row r="180" customFormat="false" ht="14.1" hidden="true" customHeight="true" outlineLevel="0" collapsed="false">
      <c r="A180" s="258" t="s">
        <v>158</v>
      </c>
      <c r="B180" s="258" t="s">
        <v>48</v>
      </c>
      <c r="C180" s="258" t="s">
        <v>41</v>
      </c>
      <c r="D180" s="259" t="n">
        <v>1979</v>
      </c>
      <c r="E180" s="259" t="n">
        <f aca="true">YEAR(TODAY())-D180</f>
        <v>46</v>
      </c>
      <c r="F180" s="259" t="s">
        <v>42</v>
      </c>
      <c r="G180" s="259" t="s">
        <v>54</v>
      </c>
      <c r="H180" s="260" t="n">
        <v>45399</v>
      </c>
      <c r="I180" s="110" t="n">
        <v>31</v>
      </c>
      <c r="J180" s="110"/>
      <c r="K180" s="111" t="n">
        <f aca="false">IF(COUNT(M180:V180)&lt;7,W180,LARGE(M180:V180,1)+LARGE(M180:V180,2)+LARGE(M180:V180,3)+LARGE(M180:V180,4)+LARGE(M180:V180,5)+LARGE(M180:V180,6)+LARGE(M180:V180,7))</f>
        <v>0</v>
      </c>
      <c r="L180" s="111"/>
      <c r="M180" s="178"/>
      <c r="N180" s="178" t="n">
        <v>0</v>
      </c>
      <c r="O180" s="178" t="n">
        <v>0</v>
      </c>
      <c r="P180" s="178"/>
      <c r="Q180" s="178"/>
      <c r="R180" s="178"/>
      <c r="S180" s="178"/>
      <c r="T180" s="178" t="str">
        <f aca="false">BY180</f>
        <v> </v>
      </c>
      <c r="U180" s="178" t="n">
        <f aca="false">CG180</f>
        <v>0</v>
      </c>
      <c r="V180" s="178"/>
      <c r="W180" s="262" t="n">
        <f aca="false">SUM(M180:V180)</f>
        <v>0</v>
      </c>
      <c r="X180" s="115" t="s">
        <v>7</v>
      </c>
      <c r="Y180" s="111" t="s">
        <v>7</v>
      </c>
      <c r="Z180" s="113" t="s">
        <v>7</v>
      </c>
      <c r="AA180" s="113" t="s">
        <v>7</v>
      </c>
      <c r="AB180" s="113" t="e">
        <f aca="false">AA180-Z180</f>
        <v>#VALUE!</v>
      </c>
      <c r="AC180" s="4" t="s">
        <v>7</v>
      </c>
      <c r="AD180" s="111" t="s">
        <v>7</v>
      </c>
      <c r="AE180" s="4" t="s">
        <v>7</v>
      </c>
      <c r="AF180" s="184" t="s">
        <v>7</v>
      </c>
      <c r="AG180" s="180" t="s">
        <v>7</v>
      </c>
      <c r="AH180" s="181" t="s">
        <v>7</v>
      </c>
      <c r="AI180" s="181" t="s">
        <v>7</v>
      </c>
      <c r="AJ180" s="182" t="s">
        <v>7</v>
      </c>
      <c r="AK180" s="183" t="s">
        <v>7</v>
      </c>
      <c r="AL180" s="180" t="s">
        <v>7</v>
      </c>
      <c r="AM180" s="183" t="s">
        <v>7</v>
      </c>
      <c r="AN180" s="115" t="s">
        <v>7</v>
      </c>
      <c r="AO180" s="111" t="s">
        <v>7</v>
      </c>
      <c r="AP180" s="113" t="s">
        <v>7</v>
      </c>
      <c r="AQ180" s="113" t="s">
        <v>7</v>
      </c>
      <c r="AR180" s="113" t="s">
        <v>7</v>
      </c>
      <c r="AS180" s="4" t="s">
        <v>7</v>
      </c>
      <c r="AT180" s="111" t="s">
        <v>7</v>
      </c>
      <c r="AU180" s="4" t="s">
        <v>7</v>
      </c>
      <c r="AV180" s="184" t="s">
        <v>7</v>
      </c>
      <c r="AW180" s="180" t="s">
        <v>7</v>
      </c>
      <c r="AX180" s="181" t="s">
        <v>7</v>
      </c>
      <c r="AY180" s="181" t="s">
        <v>7</v>
      </c>
      <c r="AZ180" s="182" t="s">
        <v>7</v>
      </c>
      <c r="BA180" s="183" t="s">
        <v>7</v>
      </c>
      <c r="BB180" s="180" t="s">
        <v>7</v>
      </c>
      <c r="BC180" s="183" t="s">
        <v>7</v>
      </c>
      <c r="BD180" s="115" t="s">
        <v>7</v>
      </c>
      <c r="BE180" s="111" t="s">
        <v>7</v>
      </c>
      <c r="BF180" s="113" t="s">
        <v>7</v>
      </c>
      <c r="BG180" s="113" t="s">
        <v>7</v>
      </c>
      <c r="BH180" s="113" t="s">
        <v>7</v>
      </c>
      <c r="BI180" s="4" t="s">
        <v>7</v>
      </c>
      <c r="BJ180" s="111" t="s">
        <v>7</v>
      </c>
      <c r="BK180" s="4" t="s">
        <v>7</v>
      </c>
      <c r="BL180" s="185" t="s">
        <v>7</v>
      </c>
      <c r="BM180" s="186" t="s">
        <v>15</v>
      </c>
      <c r="BN180" s="187" t="s">
        <v>7</v>
      </c>
      <c r="BO180" s="187" t="s">
        <v>7</v>
      </c>
      <c r="BP180" s="187" t="s">
        <v>7</v>
      </c>
      <c r="BQ180" s="188" t="s">
        <v>7</v>
      </c>
      <c r="BR180" s="186" t="s">
        <v>7</v>
      </c>
      <c r="BS180" s="188" t="s">
        <v>7</v>
      </c>
      <c r="BT180" s="263" t="s">
        <v>7</v>
      </c>
      <c r="BU180" s="180" t="s">
        <v>7</v>
      </c>
      <c r="BV180" s="181" t="s">
        <v>7</v>
      </c>
      <c r="BW180" s="183" t="s">
        <v>7</v>
      </c>
      <c r="BX180" s="180" t="s">
        <v>7</v>
      </c>
      <c r="BY180" s="183" t="s">
        <v>7</v>
      </c>
      <c r="BZ180" s="185"/>
      <c r="CA180" s="186"/>
      <c r="CB180" s="187"/>
      <c r="CC180" s="187"/>
      <c r="CD180" s="187" t="n">
        <f aca="false">CC180-CB180</f>
        <v>0</v>
      </c>
      <c r="CE180" s="188"/>
      <c r="CF180" s="186"/>
      <c r="CG180" s="188"/>
      <c r="CH180" s="263"/>
      <c r="CI180" s="180"/>
      <c r="CJ180" s="181" t="s">
        <v>7</v>
      </c>
      <c r="CK180" s="181" t="s">
        <v>7</v>
      </c>
      <c r="CL180" s="181" t="s">
        <v>7</v>
      </c>
      <c r="CM180" s="183"/>
      <c r="CN180" s="180"/>
      <c r="CO180" s="183"/>
      <c r="CX180" s="211"/>
      <c r="CY180" s="208"/>
    </row>
    <row r="181" customFormat="false" ht="14.1" hidden="true" customHeight="true" outlineLevel="0" collapsed="false">
      <c r="A181" s="176" t="s">
        <v>158</v>
      </c>
      <c r="B181" s="176" t="s">
        <v>81</v>
      </c>
      <c r="C181" s="176" t="s">
        <v>129</v>
      </c>
      <c r="D181" s="177" t="n">
        <v>2008</v>
      </c>
      <c r="E181" s="177" t="n">
        <f aca="true">YEAR(TODAY())-D181</f>
        <v>17</v>
      </c>
      <c r="F181" s="177" t="s">
        <v>42</v>
      </c>
      <c r="G181" s="177" t="s">
        <v>79</v>
      </c>
      <c r="H181" s="265"/>
      <c r="I181" s="110"/>
      <c r="J181" s="110"/>
      <c r="K181" s="111" t="n">
        <f aca="false">IF(COUNT(M181:V181)&lt;7,W181,LARGE(M181:V181,1)+LARGE(M181:V181,2)+LARGE(M181:V181,3)+LARGE(M181:V181,4)+LARGE(M181:V181,5)+LARGE(M181:V181,6)+LARGE(M181:V181,7))</f>
        <v>0</v>
      </c>
      <c r="L181" s="111"/>
      <c r="M181" s="178"/>
      <c r="N181" s="178" t="n">
        <v>0</v>
      </c>
      <c r="O181" s="178" t="n">
        <v>0</v>
      </c>
      <c r="P181" s="178"/>
      <c r="Q181" s="178"/>
      <c r="R181" s="178"/>
      <c r="S181" s="178"/>
      <c r="T181" s="178" t="str">
        <f aca="false">BY181</f>
        <v> </v>
      </c>
      <c r="U181" s="178" t="n">
        <f aca="false">CG181</f>
        <v>0</v>
      </c>
      <c r="V181" s="178"/>
      <c r="W181" s="262" t="n">
        <f aca="false">SUM(M181:V181)</f>
        <v>0</v>
      </c>
      <c r="X181" s="115" t="s">
        <v>7</v>
      </c>
      <c r="Y181" s="111" t="s">
        <v>7</v>
      </c>
      <c r="Z181" s="113" t="s">
        <v>7</v>
      </c>
      <c r="AA181" s="113" t="s">
        <v>7</v>
      </c>
      <c r="AB181" s="113" t="e">
        <f aca="false">AA181-Z181</f>
        <v>#VALUE!</v>
      </c>
      <c r="AC181" s="4" t="s">
        <v>7</v>
      </c>
      <c r="AD181" s="111" t="s">
        <v>7</v>
      </c>
      <c r="AE181" s="4" t="s">
        <v>7</v>
      </c>
      <c r="AF181" s="184" t="s">
        <v>7</v>
      </c>
      <c r="AG181" s="180" t="s">
        <v>7</v>
      </c>
      <c r="AH181" s="181" t="s">
        <v>7</v>
      </c>
      <c r="AI181" s="181" t="s">
        <v>7</v>
      </c>
      <c r="AJ181" s="182" t="s">
        <v>7</v>
      </c>
      <c r="AK181" s="183" t="s">
        <v>7</v>
      </c>
      <c r="AL181" s="180" t="s">
        <v>7</v>
      </c>
      <c r="AM181" s="183" t="s">
        <v>7</v>
      </c>
      <c r="AN181" s="115" t="s">
        <v>7</v>
      </c>
      <c r="AO181" s="111" t="s">
        <v>7</v>
      </c>
      <c r="AP181" s="113" t="s">
        <v>7</v>
      </c>
      <c r="AQ181" s="113" t="s">
        <v>7</v>
      </c>
      <c r="AR181" s="113" t="s">
        <v>7</v>
      </c>
      <c r="AS181" s="4" t="s">
        <v>7</v>
      </c>
      <c r="AT181" s="111" t="s">
        <v>7</v>
      </c>
      <c r="AU181" s="4" t="s">
        <v>7</v>
      </c>
      <c r="AV181" s="184" t="s">
        <v>7</v>
      </c>
      <c r="AW181" s="180" t="s">
        <v>7</v>
      </c>
      <c r="AX181" s="181" t="s">
        <v>7</v>
      </c>
      <c r="AY181" s="181" t="s">
        <v>7</v>
      </c>
      <c r="AZ181" s="182" t="s">
        <v>7</v>
      </c>
      <c r="BA181" s="183" t="s">
        <v>7</v>
      </c>
      <c r="BB181" s="180" t="s">
        <v>7</v>
      </c>
      <c r="BC181" s="183" t="s">
        <v>7</v>
      </c>
      <c r="BD181" s="115" t="s">
        <v>7</v>
      </c>
      <c r="BE181" s="111" t="s">
        <v>7</v>
      </c>
      <c r="BF181" s="113" t="s">
        <v>7</v>
      </c>
      <c r="BG181" s="113" t="s">
        <v>7</v>
      </c>
      <c r="BH181" s="113" t="s">
        <v>7</v>
      </c>
      <c r="BI181" s="4" t="s">
        <v>7</v>
      </c>
      <c r="BJ181" s="111" t="s">
        <v>7</v>
      </c>
      <c r="BK181" s="4" t="s">
        <v>7</v>
      </c>
      <c r="BL181" s="185" t="s">
        <v>7</v>
      </c>
      <c r="BM181" s="186" t="s">
        <v>15</v>
      </c>
      <c r="BN181" s="187" t="s">
        <v>7</v>
      </c>
      <c r="BO181" s="187" t="s">
        <v>7</v>
      </c>
      <c r="BP181" s="187" t="s">
        <v>7</v>
      </c>
      <c r="BQ181" s="188" t="s">
        <v>7</v>
      </c>
      <c r="BR181" s="186" t="s">
        <v>7</v>
      </c>
      <c r="BS181" s="188" t="s">
        <v>7</v>
      </c>
      <c r="BT181" s="263" t="s">
        <v>7</v>
      </c>
      <c r="BU181" s="180" t="s">
        <v>7</v>
      </c>
      <c r="BV181" s="181" t="s">
        <v>7</v>
      </c>
      <c r="BW181" s="183" t="s">
        <v>7</v>
      </c>
      <c r="BX181" s="180" t="s">
        <v>7</v>
      </c>
      <c r="BY181" s="183" t="s">
        <v>7</v>
      </c>
      <c r="BZ181" s="185"/>
      <c r="CA181" s="186"/>
      <c r="CB181" s="187"/>
      <c r="CC181" s="187"/>
      <c r="CD181" s="187" t="n">
        <f aca="false">CC181-CB181</f>
        <v>0</v>
      </c>
      <c r="CE181" s="188"/>
      <c r="CF181" s="186"/>
      <c r="CG181" s="188"/>
      <c r="CH181" s="263"/>
      <c r="CI181" s="180"/>
      <c r="CJ181" s="181" t="s">
        <v>7</v>
      </c>
      <c r="CK181" s="181" t="s">
        <v>7</v>
      </c>
      <c r="CL181" s="181" t="s">
        <v>7</v>
      </c>
      <c r="CM181" s="183"/>
      <c r="CN181" s="180"/>
      <c r="CO181" s="183"/>
      <c r="CX181" s="211"/>
      <c r="CY181" s="208"/>
    </row>
    <row r="182" customFormat="false" ht="14.1" hidden="true" customHeight="true" outlineLevel="0" collapsed="false">
      <c r="A182" s="176" t="s">
        <v>481</v>
      </c>
      <c r="B182" s="176" t="s">
        <v>248</v>
      </c>
      <c r="C182" s="176" t="s">
        <v>482</v>
      </c>
      <c r="D182" s="177" t="n">
        <v>2006</v>
      </c>
      <c r="E182" s="177" t="n">
        <f aca="true">YEAR(TODAY())-D182</f>
        <v>19</v>
      </c>
      <c r="F182" s="177" t="s">
        <v>42</v>
      </c>
      <c r="G182" s="177" t="s">
        <v>63</v>
      </c>
      <c r="H182" s="265"/>
      <c r="I182" s="110"/>
      <c r="J182" s="110"/>
      <c r="K182" s="111" t="n">
        <f aca="false">IF(COUNT(M182:V182)&lt;7,W182,LARGE(M182:V182,1)+LARGE(M182:V182,2)+LARGE(M182:V182,3)+LARGE(M182:V182,4)+LARGE(M182:V182,5)+LARGE(M182:V182,6)+LARGE(M182:V182,7))</f>
        <v>0</v>
      </c>
      <c r="L182" s="111"/>
      <c r="M182" s="178"/>
      <c r="N182" s="178" t="n">
        <v>0</v>
      </c>
      <c r="O182" s="178" t="n">
        <v>0</v>
      </c>
      <c r="P182" s="178"/>
      <c r="Q182" s="178"/>
      <c r="R182" s="178"/>
      <c r="S182" s="178"/>
      <c r="T182" s="178" t="str">
        <f aca="false">BY182</f>
        <v> </v>
      </c>
      <c r="U182" s="178" t="n">
        <f aca="false">CG182</f>
        <v>0</v>
      </c>
      <c r="V182" s="178"/>
      <c r="W182" s="262" t="n">
        <f aca="false">SUM(M182:V182)</f>
        <v>0</v>
      </c>
      <c r="X182" s="115" t="s">
        <v>7</v>
      </c>
      <c r="Y182" s="111" t="s">
        <v>7</v>
      </c>
      <c r="Z182" s="113" t="s">
        <v>7</v>
      </c>
      <c r="AA182" s="113" t="s">
        <v>7</v>
      </c>
      <c r="AB182" s="113" t="e">
        <f aca="false">AA182-Z182</f>
        <v>#VALUE!</v>
      </c>
      <c r="AC182" s="4" t="s">
        <v>7</v>
      </c>
      <c r="AD182" s="111" t="s">
        <v>7</v>
      </c>
      <c r="AE182" s="4" t="s">
        <v>7</v>
      </c>
      <c r="AF182" s="184" t="s">
        <v>7</v>
      </c>
      <c r="AG182" s="180" t="s">
        <v>7</v>
      </c>
      <c r="AH182" s="181" t="s">
        <v>7</v>
      </c>
      <c r="AI182" s="181" t="s">
        <v>7</v>
      </c>
      <c r="AJ182" s="182" t="s">
        <v>7</v>
      </c>
      <c r="AK182" s="183" t="s">
        <v>7</v>
      </c>
      <c r="AL182" s="180" t="s">
        <v>7</v>
      </c>
      <c r="AM182" s="183" t="s">
        <v>7</v>
      </c>
      <c r="AN182" s="115" t="s">
        <v>7</v>
      </c>
      <c r="AO182" s="111" t="s">
        <v>7</v>
      </c>
      <c r="AP182" s="113" t="s">
        <v>7</v>
      </c>
      <c r="AQ182" s="113" t="s">
        <v>7</v>
      </c>
      <c r="AR182" s="113" t="s">
        <v>7</v>
      </c>
      <c r="AS182" s="4" t="s">
        <v>7</v>
      </c>
      <c r="AT182" s="111" t="s">
        <v>7</v>
      </c>
      <c r="AU182" s="4" t="s">
        <v>7</v>
      </c>
      <c r="AV182" s="184" t="s">
        <v>7</v>
      </c>
      <c r="AW182" s="180" t="s">
        <v>7</v>
      </c>
      <c r="AX182" s="181" t="s">
        <v>7</v>
      </c>
      <c r="AY182" s="181" t="s">
        <v>7</v>
      </c>
      <c r="AZ182" s="182" t="s">
        <v>7</v>
      </c>
      <c r="BA182" s="183" t="s">
        <v>7</v>
      </c>
      <c r="BB182" s="180" t="s">
        <v>7</v>
      </c>
      <c r="BC182" s="183" t="s">
        <v>7</v>
      </c>
      <c r="BD182" s="115" t="s">
        <v>7</v>
      </c>
      <c r="BE182" s="111" t="s">
        <v>7</v>
      </c>
      <c r="BF182" s="113" t="s">
        <v>7</v>
      </c>
      <c r="BG182" s="113" t="s">
        <v>7</v>
      </c>
      <c r="BH182" s="113" t="s">
        <v>7</v>
      </c>
      <c r="BI182" s="4" t="s">
        <v>7</v>
      </c>
      <c r="BJ182" s="111" t="s">
        <v>7</v>
      </c>
      <c r="BK182" s="4" t="s">
        <v>7</v>
      </c>
      <c r="BL182" s="185" t="s">
        <v>7</v>
      </c>
      <c r="BM182" s="186" t="s">
        <v>15</v>
      </c>
      <c r="BN182" s="187" t="s">
        <v>7</v>
      </c>
      <c r="BO182" s="187" t="s">
        <v>7</v>
      </c>
      <c r="BP182" s="187" t="s">
        <v>7</v>
      </c>
      <c r="BQ182" s="188" t="s">
        <v>7</v>
      </c>
      <c r="BR182" s="186" t="s">
        <v>7</v>
      </c>
      <c r="BS182" s="188" t="s">
        <v>7</v>
      </c>
      <c r="BT182" s="263" t="s">
        <v>7</v>
      </c>
      <c r="BU182" s="180" t="s">
        <v>7</v>
      </c>
      <c r="BV182" s="181" t="s">
        <v>7</v>
      </c>
      <c r="BW182" s="183" t="s">
        <v>7</v>
      </c>
      <c r="BX182" s="180" t="s">
        <v>7</v>
      </c>
      <c r="BY182" s="183" t="s">
        <v>7</v>
      </c>
      <c r="BZ182" s="185"/>
      <c r="CA182" s="186"/>
      <c r="CB182" s="187"/>
      <c r="CC182" s="187"/>
      <c r="CD182" s="187" t="n">
        <f aca="false">CC182-CB182</f>
        <v>0</v>
      </c>
      <c r="CE182" s="188"/>
      <c r="CF182" s="186"/>
      <c r="CG182" s="188"/>
      <c r="CH182" s="263"/>
      <c r="CI182" s="180"/>
      <c r="CJ182" s="181" t="s">
        <v>7</v>
      </c>
      <c r="CK182" s="181" t="s">
        <v>7</v>
      </c>
      <c r="CL182" s="181" t="s">
        <v>7</v>
      </c>
      <c r="CM182" s="183"/>
      <c r="CN182" s="180"/>
      <c r="CO182" s="183"/>
      <c r="CX182" s="211"/>
    </row>
    <row r="183" customFormat="false" ht="14.1" hidden="true" customHeight="true" outlineLevel="0" collapsed="false">
      <c r="A183" s="176" t="s">
        <v>481</v>
      </c>
      <c r="B183" s="176" t="s">
        <v>341</v>
      </c>
      <c r="C183" s="176"/>
      <c r="D183" s="177" t="n">
        <v>1970</v>
      </c>
      <c r="E183" s="177" t="n">
        <f aca="true">YEAR(TODAY())-D183</f>
        <v>55</v>
      </c>
      <c r="F183" s="177" t="s">
        <v>42</v>
      </c>
      <c r="G183" s="177" t="s">
        <v>76</v>
      </c>
      <c r="H183" s="265"/>
      <c r="I183" s="110"/>
      <c r="J183" s="110"/>
      <c r="K183" s="111" t="n">
        <f aca="false">IF(COUNT(M183:V183)&lt;7,W183,LARGE(M183:V183,1)+LARGE(M183:V183,2)+LARGE(M183:V183,3)+LARGE(M183:V183,4)+LARGE(M183:V183,5)+LARGE(M183:V183,6)+LARGE(M183:V183,7))</f>
        <v>0</v>
      </c>
      <c r="L183" s="111"/>
      <c r="M183" s="178"/>
      <c r="N183" s="178" t="n">
        <v>0</v>
      </c>
      <c r="O183" s="178" t="n">
        <v>0</v>
      </c>
      <c r="P183" s="178"/>
      <c r="Q183" s="178"/>
      <c r="R183" s="178"/>
      <c r="S183" s="178"/>
      <c r="T183" s="178" t="str">
        <f aca="false">BY183</f>
        <v> </v>
      </c>
      <c r="U183" s="178" t="n">
        <f aca="false">CG183</f>
        <v>0</v>
      </c>
      <c r="V183" s="178"/>
      <c r="W183" s="262" t="n">
        <f aca="false">SUM(M183:V183)</f>
        <v>0</v>
      </c>
      <c r="X183" s="115" t="s">
        <v>7</v>
      </c>
      <c r="Y183" s="111" t="s">
        <v>7</v>
      </c>
      <c r="Z183" s="113" t="s">
        <v>7</v>
      </c>
      <c r="AA183" s="113" t="s">
        <v>7</v>
      </c>
      <c r="AB183" s="113" t="e">
        <f aca="false">AA183-Z183</f>
        <v>#VALUE!</v>
      </c>
      <c r="AC183" s="4" t="s">
        <v>7</v>
      </c>
      <c r="AD183" s="111" t="s">
        <v>7</v>
      </c>
      <c r="AE183" s="4" t="s">
        <v>7</v>
      </c>
      <c r="AF183" s="184" t="s">
        <v>7</v>
      </c>
      <c r="AG183" s="180" t="s">
        <v>7</v>
      </c>
      <c r="AH183" s="181" t="s">
        <v>7</v>
      </c>
      <c r="AI183" s="181" t="s">
        <v>7</v>
      </c>
      <c r="AJ183" s="182" t="s">
        <v>7</v>
      </c>
      <c r="AK183" s="183" t="s">
        <v>7</v>
      </c>
      <c r="AL183" s="180" t="s">
        <v>7</v>
      </c>
      <c r="AM183" s="183" t="s">
        <v>7</v>
      </c>
      <c r="AN183" s="115" t="s">
        <v>7</v>
      </c>
      <c r="AO183" s="111" t="s">
        <v>7</v>
      </c>
      <c r="AP183" s="113" t="s">
        <v>7</v>
      </c>
      <c r="AQ183" s="113" t="s">
        <v>7</v>
      </c>
      <c r="AR183" s="113" t="s">
        <v>7</v>
      </c>
      <c r="AS183" s="4" t="s">
        <v>7</v>
      </c>
      <c r="AT183" s="111" t="s">
        <v>7</v>
      </c>
      <c r="AU183" s="4" t="s">
        <v>7</v>
      </c>
      <c r="AV183" s="184" t="s">
        <v>7</v>
      </c>
      <c r="AW183" s="180" t="s">
        <v>7</v>
      </c>
      <c r="AX183" s="181" t="s">
        <v>7</v>
      </c>
      <c r="AY183" s="181" t="s">
        <v>7</v>
      </c>
      <c r="AZ183" s="182" t="s">
        <v>7</v>
      </c>
      <c r="BA183" s="183" t="s">
        <v>7</v>
      </c>
      <c r="BB183" s="180" t="s">
        <v>7</v>
      </c>
      <c r="BC183" s="183" t="s">
        <v>7</v>
      </c>
      <c r="BD183" s="115" t="s">
        <v>7</v>
      </c>
      <c r="BE183" s="111" t="s">
        <v>7</v>
      </c>
      <c r="BF183" s="113" t="s">
        <v>7</v>
      </c>
      <c r="BG183" s="113" t="s">
        <v>7</v>
      </c>
      <c r="BH183" s="113" t="s">
        <v>7</v>
      </c>
      <c r="BI183" s="4" t="s">
        <v>7</v>
      </c>
      <c r="BJ183" s="111" t="s">
        <v>7</v>
      </c>
      <c r="BK183" s="4" t="s">
        <v>7</v>
      </c>
      <c r="BL183" s="185" t="s">
        <v>7</v>
      </c>
      <c r="BM183" s="186" t="s">
        <v>15</v>
      </c>
      <c r="BN183" s="187" t="s">
        <v>7</v>
      </c>
      <c r="BO183" s="187" t="s">
        <v>7</v>
      </c>
      <c r="BP183" s="187" t="s">
        <v>7</v>
      </c>
      <c r="BQ183" s="188" t="s">
        <v>7</v>
      </c>
      <c r="BR183" s="186" t="s">
        <v>7</v>
      </c>
      <c r="BS183" s="188" t="s">
        <v>7</v>
      </c>
      <c r="BT183" s="263" t="s">
        <v>7</v>
      </c>
      <c r="BU183" s="180" t="s">
        <v>7</v>
      </c>
      <c r="BV183" s="181" t="s">
        <v>7</v>
      </c>
      <c r="BW183" s="183" t="s">
        <v>7</v>
      </c>
      <c r="BX183" s="180" t="s">
        <v>7</v>
      </c>
      <c r="BY183" s="183" t="s">
        <v>7</v>
      </c>
      <c r="BZ183" s="185"/>
      <c r="CA183" s="186"/>
      <c r="CB183" s="187"/>
      <c r="CC183" s="187"/>
      <c r="CD183" s="187" t="n">
        <f aca="false">CC183-CB183</f>
        <v>0</v>
      </c>
      <c r="CE183" s="188"/>
      <c r="CF183" s="186"/>
      <c r="CG183" s="188"/>
      <c r="CH183" s="263"/>
      <c r="CI183" s="180"/>
      <c r="CJ183" s="181" t="s">
        <v>7</v>
      </c>
      <c r="CK183" s="181" t="s">
        <v>7</v>
      </c>
      <c r="CL183" s="181" t="s">
        <v>7</v>
      </c>
      <c r="CM183" s="183"/>
      <c r="CN183" s="180"/>
      <c r="CO183" s="183"/>
      <c r="CX183" s="211"/>
    </row>
    <row r="184" customFormat="false" ht="14.1" hidden="true" customHeight="true" outlineLevel="0" collapsed="false">
      <c r="A184" s="176" t="s">
        <v>483</v>
      </c>
      <c r="B184" s="176" t="s">
        <v>248</v>
      </c>
      <c r="C184" s="176"/>
      <c r="D184" s="177" t="n">
        <v>2006</v>
      </c>
      <c r="E184" s="177" t="n">
        <f aca="true">YEAR(TODAY())-D184</f>
        <v>19</v>
      </c>
      <c r="F184" s="177" t="s">
        <v>42</v>
      </c>
      <c r="G184" s="177" t="s">
        <v>63</v>
      </c>
      <c r="H184" s="265"/>
      <c r="I184" s="110"/>
      <c r="J184" s="110"/>
      <c r="K184" s="111" t="n">
        <f aca="false">IF(COUNT(M184:V184)&lt;7,W184,LARGE(M184:V184,1)+LARGE(M184:V184,2)+LARGE(M184:V184,3)+LARGE(M184:V184,4)+LARGE(M184:V184,5)+LARGE(M184:V184,6)+LARGE(M184:V184,7))</f>
        <v>0</v>
      </c>
      <c r="L184" s="111"/>
      <c r="M184" s="178"/>
      <c r="N184" s="178" t="n">
        <v>0</v>
      </c>
      <c r="O184" s="178" t="n">
        <v>0</v>
      </c>
      <c r="P184" s="178"/>
      <c r="Q184" s="178"/>
      <c r="R184" s="178"/>
      <c r="S184" s="178"/>
      <c r="T184" s="178" t="str">
        <f aca="false">BY184</f>
        <v> </v>
      </c>
      <c r="U184" s="178" t="n">
        <f aca="false">CG184</f>
        <v>0</v>
      </c>
      <c r="V184" s="178"/>
      <c r="W184" s="262" t="n">
        <f aca="false">SUM(M184:V184)</f>
        <v>0</v>
      </c>
      <c r="X184" s="115" t="s">
        <v>7</v>
      </c>
      <c r="Y184" s="111" t="s">
        <v>7</v>
      </c>
      <c r="Z184" s="113" t="s">
        <v>7</v>
      </c>
      <c r="AA184" s="113" t="s">
        <v>7</v>
      </c>
      <c r="AB184" s="113" t="e">
        <f aca="false">AA184-Z184</f>
        <v>#VALUE!</v>
      </c>
      <c r="AC184" s="4" t="s">
        <v>7</v>
      </c>
      <c r="AD184" s="111" t="s">
        <v>7</v>
      </c>
      <c r="AE184" s="4" t="s">
        <v>7</v>
      </c>
      <c r="AF184" s="184" t="s">
        <v>7</v>
      </c>
      <c r="AG184" s="180" t="s">
        <v>7</v>
      </c>
      <c r="AH184" s="181" t="s">
        <v>7</v>
      </c>
      <c r="AI184" s="181" t="s">
        <v>7</v>
      </c>
      <c r="AJ184" s="182" t="s">
        <v>7</v>
      </c>
      <c r="AK184" s="183" t="s">
        <v>7</v>
      </c>
      <c r="AL184" s="180" t="s">
        <v>7</v>
      </c>
      <c r="AM184" s="183" t="s">
        <v>7</v>
      </c>
      <c r="AN184" s="115" t="s">
        <v>7</v>
      </c>
      <c r="AO184" s="111" t="s">
        <v>7</v>
      </c>
      <c r="AP184" s="113" t="s">
        <v>7</v>
      </c>
      <c r="AQ184" s="113" t="s">
        <v>7</v>
      </c>
      <c r="AR184" s="113" t="s">
        <v>7</v>
      </c>
      <c r="AS184" s="4" t="s">
        <v>7</v>
      </c>
      <c r="AT184" s="111" t="s">
        <v>7</v>
      </c>
      <c r="AU184" s="4" t="s">
        <v>7</v>
      </c>
      <c r="AV184" s="184" t="s">
        <v>7</v>
      </c>
      <c r="AW184" s="180" t="s">
        <v>7</v>
      </c>
      <c r="AX184" s="181" t="s">
        <v>7</v>
      </c>
      <c r="AY184" s="181" t="s">
        <v>7</v>
      </c>
      <c r="AZ184" s="182" t="s">
        <v>7</v>
      </c>
      <c r="BA184" s="183" t="s">
        <v>7</v>
      </c>
      <c r="BB184" s="180" t="s">
        <v>7</v>
      </c>
      <c r="BC184" s="183" t="s">
        <v>7</v>
      </c>
      <c r="BD184" s="115" t="s">
        <v>7</v>
      </c>
      <c r="BE184" s="111" t="s">
        <v>7</v>
      </c>
      <c r="BF184" s="113" t="s">
        <v>7</v>
      </c>
      <c r="BG184" s="113" t="s">
        <v>7</v>
      </c>
      <c r="BH184" s="113" t="s">
        <v>7</v>
      </c>
      <c r="BI184" s="4" t="s">
        <v>7</v>
      </c>
      <c r="BJ184" s="111" t="s">
        <v>7</v>
      </c>
      <c r="BK184" s="4" t="s">
        <v>7</v>
      </c>
      <c r="BL184" s="185" t="s">
        <v>7</v>
      </c>
      <c r="BM184" s="186" t="s">
        <v>15</v>
      </c>
      <c r="BN184" s="187" t="s">
        <v>7</v>
      </c>
      <c r="BO184" s="187" t="s">
        <v>7</v>
      </c>
      <c r="BP184" s="187" t="s">
        <v>7</v>
      </c>
      <c r="BQ184" s="188" t="s">
        <v>7</v>
      </c>
      <c r="BR184" s="186" t="s">
        <v>7</v>
      </c>
      <c r="BS184" s="188" t="s">
        <v>7</v>
      </c>
      <c r="BT184" s="263" t="s">
        <v>7</v>
      </c>
      <c r="BU184" s="180" t="s">
        <v>7</v>
      </c>
      <c r="BV184" s="181" t="s">
        <v>7</v>
      </c>
      <c r="BW184" s="183" t="s">
        <v>7</v>
      </c>
      <c r="BX184" s="180" t="s">
        <v>7</v>
      </c>
      <c r="BY184" s="183" t="s">
        <v>7</v>
      </c>
      <c r="BZ184" s="185"/>
      <c r="CA184" s="186"/>
      <c r="CB184" s="187"/>
      <c r="CC184" s="187"/>
      <c r="CD184" s="187" t="n">
        <f aca="false">CC184-CB184</f>
        <v>0</v>
      </c>
      <c r="CE184" s="188"/>
      <c r="CF184" s="186"/>
      <c r="CG184" s="188"/>
      <c r="CH184" s="263"/>
      <c r="CI184" s="180"/>
      <c r="CJ184" s="181" t="s">
        <v>7</v>
      </c>
      <c r="CK184" s="181" t="s">
        <v>7</v>
      </c>
      <c r="CL184" s="181" t="s">
        <v>7</v>
      </c>
      <c r="CM184" s="183"/>
      <c r="CN184" s="180"/>
      <c r="CO184" s="183"/>
      <c r="CX184" s="211"/>
    </row>
    <row r="185" customFormat="false" ht="14.1" hidden="true" customHeight="true" outlineLevel="0" collapsed="false">
      <c r="A185" s="176" t="s">
        <v>484</v>
      </c>
      <c r="B185" s="176" t="s">
        <v>485</v>
      </c>
      <c r="C185" s="176" t="s">
        <v>265</v>
      </c>
      <c r="D185" s="177" t="n">
        <v>1974</v>
      </c>
      <c r="E185" s="177" t="n">
        <f aca="true">YEAR(TODAY())-D185</f>
        <v>51</v>
      </c>
      <c r="F185" s="177" t="s">
        <v>42</v>
      </c>
      <c r="G185" s="177" t="s">
        <v>76</v>
      </c>
      <c r="H185" s="265"/>
      <c r="I185" s="110"/>
      <c r="J185" s="110"/>
      <c r="K185" s="111" t="n">
        <f aca="false">IF(COUNT(M185:V185)&lt;7,W185,LARGE(M185:V185,1)+LARGE(M185:V185,2)+LARGE(M185:V185,3)+LARGE(M185:V185,4)+LARGE(M185:V185,5)+LARGE(M185:V185,6)+LARGE(M185:V185,7))</f>
        <v>0</v>
      </c>
      <c r="L185" s="111"/>
      <c r="M185" s="178"/>
      <c r="N185" s="178" t="n">
        <v>0</v>
      </c>
      <c r="O185" s="178" t="n">
        <v>0</v>
      </c>
      <c r="P185" s="178"/>
      <c r="Q185" s="178"/>
      <c r="R185" s="178"/>
      <c r="S185" s="178" t="str">
        <f aca="false">BS185</f>
        <v> </v>
      </c>
      <c r="T185" s="178" t="str">
        <f aca="false">BY185</f>
        <v> </v>
      </c>
      <c r="U185" s="178" t="n">
        <f aca="false">CG185</f>
        <v>0</v>
      </c>
      <c r="V185" s="178"/>
      <c r="W185" s="262" t="n">
        <f aca="false">SUM(M185:V185)</f>
        <v>0</v>
      </c>
      <c r="X185" s="115" t="s">
        <v>7</v>
      </c>
      <c r="Y185" s="111" t="s">
        <v>7</v>
      </c>
      <c r="Z185" s="113" t="s">
        <v>7</v>
      </c>
      <c r="AA185" s="113" t="s">
        <v>7</v>
      </c>
      <c r="AB185" s="113" t="e">
        <f aca="false">AA185-Z185</f>
        <v>#VALUE!</v>
      </c>
      <c r="AC185" s="4" t="s">
        <v>7</v>
      </c>
      <c r="AD185" s="111" t="s">
        <v>7</v>
      </c>
      <c r="AE185" s="4" t="s">
        <v>7</v>
      </c>
      <c r="AF185" s="184" t="s">
        <v>7</v>
      </c>
      <c r="AG185" s="180" t="s">
        <v>7</v>
      </c>
      <c r="AH185" s="181" t="s">
        <v>7</v>
      </c>
      <c r="AI185" s="181" t="s">
        <v>7</v>
      </c>
      <c r="AJ185" s="182" t="s">
        <v>7</v>
      </c>
      <c r="AK185" s="183" t="s">
        <v>7</v>
      </c>
      <c r="AL185" s="180" t="s">
        <v>7</v>
      </c>
      <c r="AM185" s="183" t="s">
        <v>7</v>
      </c>
      <c r="AN185" s="115" t="s">
        <v>7</v>
      </c>
      <c r="AO185" s="111" t="s">
        <v>7</v>
      </c>
      <c r="AP185" s="113" t="s">
        <v>7</v>
      </c>
      <c r="AQ185" s="113" t="s">
        <v>7</v>
      </c>
      <c r="AR185" s="113" t="s">
        <v>7</v>
      </c>
      <c r="AS185" s="4" t="s">
        <v>7</v>
      </c>
      <c r="AT185" s="111" t="s">
        <v>7</v>
      </c>
      <c r="AU185" s="4" t="s">
        <v>7</v>
      </c>
      <c r="AV185" s="184" t="s">
        <v>7</v>
      </c>
      <c r="AW185" s="180" t="s">
        <v>7</v>
      </c>
      <c r="AX185" s="181" t="s">
        <v>7</v>
      </c>
      <c r="AY185" s="181" t="s">
        <v>7</v>
      </c>
      <c r="AZ185" s="182" t="s">
        <v>7</v>
      </c>
      <c r="BA185" s="183" t="s">
        <v>7</v>
      </c>
      <c r="BB185" s="180" t="s">
        <v>7</v>
      </c>
      <c r="BC185" s="183" t="s">
        <v>7</v>
      </c>
      <c r="BD185" s="115" t="s">
        <v>7</v>
      </c>
      <c r="BE185" s="111" t="s">
        <v>7</v>
      </c>
      <c r="BF185" s="113" t="s">
        <v>7</v>
      </c>
      <c r="BG185" s="113" t="s">
        <v>7</v>
      </c>
      <c r="BH185" s="113" t="s">
        <v>7</v>
      </c>
      <c r="BI185" s="4" t="s">
        <v>7</v>
      </c>
      <c r="BJ185" s="111" t="s">
        <v>7</v>
      </c>
      <c r="BK185" s="4" t="s">
        <v>7</v>
      </c>
      <c r="BL185" s="185" t="s">
        <v>7</v>
      </c>
      <c r="BM185" s="186" t="n">
        <v>6</v>
      </c>
      <c r="BN185" s="187" t="n">
        <v>0.7125</v>
      </c>
      <c r="BO185" s="187" t="n">
        <v>0.724201388888889</v>
      </c>
      <c r="BP185" s="187" t="n">
        <f aca="false">BO185-BN185</f>
        <v>0.0117013888888889</v>
      </c>
      <c r="BQ185" s="188" t="n">
        <v>13</v>
      </c>
      <c r="BR185" s="186" t="n">
        <v>2</v>
      </c>
      <c r="BS185" s="188" t="s">
        <v>7</v>
      </c>
      <c r="BT185" s="263" t="s">
        <v>7</v>
      </c>
      <c r="BU185" s="180" t="s">
        <v>7</v>
      </c>
      <c r="BV185" s="181" t="s">
        <v>7</v>
      </c>
      <c r="BW185" s="183" t="s">
        <v>7</v>
      </c>
      <c r="BX185" s="180" t="s">
        <v>7</v>
      </c>
      <c r="BY185" s="183" t="s">
        <v>7</v>
      </c>
      <c r="BZ185" s="185"/>
      <c r="CA185" s="186"/>
      <c r="CB185" s="187"/>
      <c r="CC185" s="187"/>
      <c r="CD185" s="187" t="n">
        <f aca="false">CC185-CB185</f>
        <v>0</v>
      </c>
      <c r="CE185" s="188"/>
      <c r="CF185" s="186"/>
      <c r="CG185" s="188"/>
      <c r="CH185" s="263"/>
      <c r="CI185" s="180"/>
      <c r="CJ185" s="181" t="s">
        <v>7</v>
      </c>
      <c r="CK185" s="181" t="s">
        <v>7</v>
      </c>
      <c r="CL185" s="181" t="s">
        <v>7</v>
      </c>
      <c r="CM185" s="183"/>
      <c r="CN185" s="180"/>
      <c r="CO185" s="183"/>
      <c r="CX185" s="211"/>
      <c r="CY185" s="208"/>
    </row>
    <row r="186" customFormat="false" ht="14.1" hidden="true" customHeight="true" outlineLevel="0" collapsed="false">
      <c r="A186" s="176" t="s">
        <v>486</v>
      </c>
      <c r="B186" s="176" t="s">
        <v>120</v>
      </c>
      <c r="C186" s="176" t="s">
        <v>41</v>
      </c>
      <c r="D186" s="177" t="n">
        <v>1982</v>
      </c>
      <c r="E186" s="177" t="n">
        <f aca="true">YEAR(TODAY())-D186</f>
        <v>43</v>
      </c>
      <c r="F186" s="177" t="s">
        <v>121</v>
      </c>
      <c r="G186" s="177" t="s">
        <v>221</v>
      </c>
      <c r="H186" s="265"/>
      <c r="I186" s="110"/>
      <c r="J186" s="110"/>
      <c r="K186" s="111" t="n">
        <f aca="false">IF(COUNT(M186:V186)&lt;7,W186,LARGE(M186:V186,1)+LARGE(M186:V186,2)+LARGE(M186:V186,3)+LARGE(M186:V186,4)+LARGE(M186:V186,5)+LARGE(M186:V186,6)+LARGE(M186:V186,7))</f>
        <v>0</v>
      </c>
      <c r="L186" s="111"/>
      <c r="M186" s="178"/>
      <c r="N186" s="178" t="n">
        <v>0</v>
      </c>
      <c r="O186" s="178" t="n">
        <v>0</v>
      </c>
      <c r="P186" s="178"/>
      <c r="Q186" s="178"/>
      <c r="R186" s="178"/>
      <c r="S186" s="178"/>
      <c r="T186" s="178" t="str">
        <f aca="false">BY186</f>
        <v> </v>
      </c>
      <c r="U186" s="178" t="n">
        <f aca="false">CG186</f>
        <v>0</v>
      </c>
      <c r="V186" s="178"/>
      <c r="W186" s="262" t="n">
        <f aca="false">SUM(M186:V186)</f>
        <v>0</v>
      </c>
      <c r="X186" s="115" t="s">
        <v>7</v>
      </c>
      <c r="Y186" s="111" t="s">
        <v>7</v>
      </c>
      <c r="Z186" s="113" t="s">
        <v>7</v>
      </c>
      <c r="AA186" s="113" t="s">
        <v>7</v>
      </c>
      <c r="AB186" s="113" t="e">
        <f aca="false">AA186-Z186</f>
        <v>#VALUE!</v>
      </c>
      <c r="AC186" s="4" t="s">
        <v>7</v>
      </c>
      <c r="AD186" s="111" t="s">
        <v>7</v>
      </c>
      <c r="AE186" s="4" t="s">
        <v>7</v>
      </c>
      <c r="AF186" s="184" t="s">
        <v>7</v>
      </c>
      <c r="AG186" s="180" t="s">
        <v>7</v>
      </c>
      <c r="AH186" s="181" t="s">
        <v>7</v>
      </c>
      <c r="AI186" s="181" t="s">
        <v>7</v>
      </c>
      <c r="AJ186" s="182" t="s">
        <v>7</v>
      </c>
      <c r="AK186" s="183" t="s">
        <v>7</v>
      </c>
      <c r="AL186" s="180" t="s">
        <v>7</v>
      </c>
      <c r="AM186" s="183" t="s">
        <v>7</v>
      </c>
      <c r="AN186" s="115" t="s">
        <v>7</v>
      </c>
      <c r="AO186" s="111" t="s">
        <v>7</v>
      </c>
      <c r="AP186" s="113" t="s">
        <v>7</v>
      </c>
      <c r="AQ186" s="113" t="s">
        <v>7</v>
      </c>
      <c r="AR186" s="113" t="s">
        <v>7</v>
      </c>
      <c r="AS186" s="4" t="s">
        <v>7</v>
      </c>
      <c r="AT186" s="111" t="s">
        <v>7</v>
      </c>
      <c r="AU186" s="4" t="s">
        <v>7</v>
      </c>
      <c r="AV186" s="184" t="s">
        <v>7</v>
      </c>
      <c r="AW186" s="180" t="s">
        <v>7</v>
      </c>
      <c r="AX186" s="181" t="s">
        <v>7</v>
      </c>
      <c r="AY186" s="181" t="s">
        <v>7</v>
      </c>
      <c r="AZ186" s="182" t="s">
        <v>7</v>
      </c>
      <c r="BA186" s="183" t="s">
        <v>7</v>
      </c>
      <c r="BB186" s="180" t="s">
        <v>7</v>
      </c>
      <c r="BC186" s="183" t="s">
        <v>7</v>
      </c>
      <c r="BD186" s="115" t="s">
        <v>7</v>
      </c>
      <c r="BE186" s="111" t="s">
        <v>7</v>
      </c>
      <c r="BF186" s="113" t="s">
        <v>7</v>
      </c>
      <c r="BG186" s="113" t="s">
        <v>7</v>
      </c>
      <c r="BH186" s="113" t="s">
        <v>7</v>
      </c>
      <c r="BI186" s="4" t="s">
        <v>7</v>
      </c>
      <c r="BJ186" s="111" t="s">
        <v>7</v>
      </c>
      <c r="BK186" s="4" t="s">
        <v>7</v>
      </c>
      <c r="BL186" s="185" t="s">
        <v>7</v>
      </c>
      <c r="BM186" s="186" t="s">
        <v>15</v>
      </c>
      <c r="BN186" s="187" t="s">
        <v>7</v>
      </c>
      <c r="BO186" s="187" t="s">
        <v>7</v>
      </c>
      <c r="BP186" s="187" t="s">
        <v>7</v>
      </c>
      <c r="BQ186" s="188" t="s">
        <v>7</v>
      </c>
      <c r="BR186" s="186" t="s">
        <v>7</v>
      </c>
      <c r="BS186" s="188" t="s">
        <v>7</v>
      </c>
      <c r="BT186" s="263" t="s">
        <v>7</v>
      </c>
      <c r="BU186" s="180" t="s">
        <v>7</v>
      </c>
      <c r="BV186" s="181" t="s">
        <v>7</v>
      </c>
      <c r="BW186" s="183" t="s">
        <v>7</v>
      </c>
      <c r="BX186" s="180" t="s">
        <v>7</v>
      </c>
      <c r="BY186" s="183" t="s">
        <v>7</v>
      </c>
      <c r="BZ186" s="185"/>
      <c r="CA186" s="186"/>
      <c r="CB186" s="187"/>
      <c r="CC186" s="187"/>
      <c r="CD186" s="187" t="n">
        <f aca="false">CC186-CB186</f>
        <v>0</v>
      </c>
      <c r="CE186" s="188"/>
      <c r="CF186" s="186"/>
      <c r="CG186" s="188"/>
      <c r="CH186" s="263"/>
      <c r="CI186" s="180"/>
      <c r="CJ186" s="181" t="s">
        <v>7</v>
      </c>
      <c r="CK186" s="181" t="s">
        <v>7</v>
      </c>
      <c r="CL186" s="181" t="s">
        <v>7</v>
      </c>
      <c r="CM186" s="183"/>
      <c r="CN186" s="180"/>
      <c r="CO186" s="183"/>
      <c r="CP186" s="264"/>
      <c r="CQ186" s="264"/>
      <c r="CR186" s="264"/>
      <c r="CS186" s="264"/>
      <c r="CT186" s="264"/>
      <c r="CU186" s="264"/>
      <c r="CV186" s="264"/>
      <c r="CW186" s="264"/>
      <c r="CX186" s="211"/>
      <c r="CY186" s="208"/>
      <c r="CZ186" s="208"/>
      <c r="DA186" s="208"/>
      <c r="DB186" s="208"/>
      <c r="DC186" s="208"/>
      <c r="DD186" s="208"/>
    </row>
    <row r="187" customFormat="false" ht="14.1" hidden="true" customHeight="true" outlineLevel="0" collapsed="false">
      <c r="A187" s="176" t="s">
        <v>95</v>
      </c>
      <c r="B187" s="176" t="s">
        <v>96</v>
      </c>
      <c r="C187" s="176" t="s">
        <v>97</v>
      </c>
      <c r="D187" s="177" t="n">
        <v>1974</v>
      </c>
      <c r="E187" s="177" t="n">
        <f aca="true">YEAR(TODAY())-D187</f>
        <v>51</v>
      </c>
      <c r="F187" s="177" t="s">
        <v>42</v>
      </c>
      <c r="G187" s="177" t="s">
        <v>76</v>
      </c>
      <c r="H187" s="265"/>
      <c r="I187" s="110"/>
      <c r="J187" s="110"/>
      <c r="K187" s="111" t="n">
        <f aca="false">IF(COUNT(M187:V187)&lt;7,W187,LARGE(M187:V187,1)+LARGE(M187:V187,2)+LARGE(M187:V187,3)+LARGE(M187:V187,4)+LARGE(M187:V187,5)+LARGE(M187:V187,6)+LARGE(M187:V187,7))</f>
        <v>0</v>
      </c>
      <c r="L187" s="111"/>
      <c r="M187" s="178"/>
      <c r="N187" s="178" t="n">
        <v>0</v>
      </c>
      <c r="O187" s="178" t="n">
        <v>0</v>
      </c>
      <c r="P187" s="178"/>
      <c r="Q187" s="178"/>
      <c r="R187" s="178"/>
      <c r="S187" s="178" t="str">
        <f aca="false">BS187</f>
        <v> </v>
      </c>
      <c r="T187" s="178" t="str">
        <f aca="false">BY187</f>
        <v> </v>
      </c>
      <c r="U187" s="178" t="n">
        <f aca="false">CG187</f>
        <v>0</v>
      </c>
      <c r="V187" s="178"/>
      <c r="W187" s="262" t="n">
        <f aca="false">SUM(M187:V187)</f>
        <v>0</v>
      </c>
      <c r="X187" s="115" t="s">
        <v>7</v>
      </c>
      <c r="Y187" s="111" t="s">
        <v>7</v>
      </c>
      <c r="Z187" s="113" t="s">
        <v>7</v>
      </c>
      <c r="AA187" s="113" t="s">
        <v>7</v>
      </c>
      <c r="AB187" s="113" t="e">
        <f aca="false">AA187-Z187</f>
        <v>#VALUE!</v>
      </c>
      <c r="AC187" s="4" t="s">
        <v>7</v>
      </c>
      <c r="AD187" s="111" t="s">
        <v>7</v>
      </c>
      <c r="AE187" s="4" t="s">
        <v>7</v>
      </c>
      <c r="AF187" s="184" t="s">
        <v>7</v>
      </c>
      <c r="AG187" s="180" t="s">
        <v>7</v>
      </c>
      <c r="AH187" s="181" t="s">
        <v>7</v>
      </c>
      <c r="AI187" s="181" t="s">
        <v>7</v>
      </c>
      <c r="AJ187" s="182" t="s">
        <v>7</v>
      </c>
      <c r="AK187" s="183" t="s">
        <v>7</v>
      </c>
      <c r="AL187" s="180" t="s">
        <v>7</v>
      </c>
      <c r="AM187" s="183" t="s">
        <v>7</v>
      </c>
      <c r="AN187" s="115" t="s">
        <v>7</v>
      </c>
      <c r="AO187" s="111" t="n">
        <v>24</v>
      </c>
      <c r="AP187" s="113" t="n">
        <v>0.725</v>
      </c>
      <c r="AQ187" s="113" t="n">
        <v>0.745243055555556</v>
      </c>
      <c r="AR187" s="113" t="n">
        <f aca="false">AQ187-AP187</f>
        <v>0.0202430555555556</v>
      </c>
      <c r="AS187" s="4" t="n">
        <v>24</v>
      </c>
      <c r="AT187" s="111" t="n">
        <v>6</v>
      </c>
      <c r="AU187" s="4" t="s">
        <v>7</v>
      </c>
      <c r="AV187" s="184" t="s">
        <v>7</v>
      </c>
      <c r="AW187" s="180" t="n">
        <v>11</v>
      </c>
      <c r="AX187" s="181" t="s">
        <v>7</v>
      </c>
      <c r="AY187" s="181" t="s">
        <v>7</v>
      </c>
      <c r="AZ187" s="182" t="n">
        <v>0.0211111111111111</v>
      </c>
      <c r="BA187" s="183" t="n">
        <v>21</v>
      </c>
      <c r="BB187" s="180" t="n">
        <v>3</v>
      </c>
      <c r="BC187" s="183" t="s">
        <v>7</v>
      </c>
      <c r="BD187" s="115" t="s">
        <v>7</v>
      </c>
      <c r="BE187" s="111" t="s">
        <v>7</v>
      </c>
      <c r="BF187" s="113" t="s">
        <v>7</v>
      </c>
      <c r="BG187" s="113" t="s">
        <v>7</v>
      </c>
      <c r="BH187" s="113" t="s">
        <v>7</v>
      </c>
      <c r="BI187" s="4" t="s">
        <v>7</v>
      </c>
      <c r="BJ187" s="111" t="s">
        <v>7</v>
      </c>
      <c r="BK187" s="4" t="s">
        <v>7</v>
      </c>
      <c r="BL187" s="185" t="s">
        <v>7</v>
      </c>
      <c r="BM187" s="186" t="n">
        <v>10</v>
      </c>
      <c r="BN187" s="187" t="n">
        <v>0.715277777777778</v>
      </c>
      <c r="BO187" s="187" t="n">
        <v>0.729016203703704</v>
      </c>
      <c r="BP187" s="187" t="n">
        <f aca="false">BO187-BN187</f>
        <v>0.0137384259259259</v>
      </c>
      <c r="BQ187" s="188" t="n">
        <v>28</v>
      </c>
      <c r="BR187" s="186" t="n">
        <v>7</v>
      </c>
      <c r="BS187" s="188" t="s">
        <v>7</v>
      </c>
      <c r="BT187" s="263" t="s">
        <v>7</v>
      </c>
      <c r="BU187" s="180" t="s">
        <v>7</v>
      </c>
      <c r="BV187" s="181" t="s">
        <v>7</v>
      </c>
      <c r="BW187" s="183" t="s">
        <v>7</v>
      </c>
      <c r="BX187" s="180" t="s">
        <v>7</v>
      </c>
      <c r="BY187" s="183" t="s">
        <v>7</v>
      </c>
      <c r="BZ187" s="185"/>
      <c r="CA187" s="186" t="n">
        <v>6</v>
      </c>
      <c r="CB187" s="187" t="n">
        <v>0.420833333333333</v>
      </c>
      <c r="CC187" s="187" t="n">
        <v>0.436284722222222</v>
      </c>
      <c r="CD187" s="187" t="n">
        <f aca="false">CC187-CB187</f>
        <v>0.0154513888888889</v>
      </c>
      <c r="CE187" s="188" t="n">
        <v>20</v>
      </c>
      <c r="CF187" s="186" t="n">
        <v>5</v>
      </c>
      <c r="CG187" s="188"/>
      <c r="CH187" s="263"/>
      <c r="CI187" s="180"/>
      <c r="CJ187" s="181" t="s">
        <v>7</v>
      </c>
      <c r="CK187" s="181" t="s">
        <v>7</v>
      </c>
      <c r="CL187" s="181" t="s">
        <v>7</v>
      </c>
      <c r="CM187" s="183"/>
      <c r="CN187" s="180"/>
      <c r="CO187" s="183"/>
    </row>
    <row r="188" customFormat="false" ht="14.1" hidden="true" customHeight="true" outlineLevel="0" collapsed="false">
      <c r="A188" s="176" t="s">
        <v>489</v>
      </c>
      <c r="B188" s="176" t="s">
        <v>71</v>
      </c>
      <c r="C188" s="176"/>
      <c r="D188" s="177" t="n">
        <v>1982</v>
      </c>
      <c r="E188" s="177" t="n">
        <f aca="true">YEAR(TODAY())-D188</f>
        <v>43</v>
      </c>
      <c r="F188" s="177" t="s">
        <v>42</v>
      </c>
      <c r="G188" s="177" t="s">
        <v>54</v>
      </c>
      <c r="H188" s="265"/>
      <c r="I188" s="110"/>
      <c r="J188" s="110"/>
      <c r="K188" s="111" t="n">
        <f aca="false">IF(COUNT(M188:V188)&lt;7,W188,LARGE(M188:V188,1)+LARGE(M188:V188,2)+LARGE(M188:V188,3)+LARGE(M188:V188,4)+LARGE(M188:V188,5)+LARGE(M188:V188,6)+LARGE(M188:V188,7))</f>
        <v>0</v>
      </c>
      <c r="L188" s="111"/>
      <c r="M188" s="178"/>
      <c r="N188" s="178" t="n">
        <v>0</v>
      </c>
      <c r="O188" s="178" t="n">
        <v>0</v>
      </c>
      <c r="P188" s="178"/>
      <c r="Q188" s="178"/>
      <c r="R188" s="178"/>
      <c r="S188" s="178"/>
      <c r="T188" s="178" t="str">
        <f aca="false">BY188</f>
        <v> </v>
      </c>
      <c r="U188" s="178" t="n">
        <f aca="false">CG188</f>
        <v>0</v>
      </c>
      <c r="V188" s="178"/>
      <c r="W188" s="262" t="n">
        <f aca="false">SUM(M188:V188)</f>
        <v>0</v>
      </c>
      <c r="X188" s="115" t="s">
        <v>7</v>
      </c>
      <c r="Y188" s="111" t="s">
        <v>7</v>
      </c>
      <c r="Z188" s="113" t="s">
        <v>7</v>
      </c>
      <c r="AA188" s="113" t="s">
        <v>7</v>
      </c>
      <c r="AB188" s="113" t="e">
        <f aca="false">AA188-Z188</f>
        <v>#VALUE!</v>
      </c>
      <c r="AC188" s="4" t="s">
        <v>7</v>
      </c>
      <c r="AD188" s="111" t="s">
        <v>7</v>
      </c>
      <c r="AE188" s="4" t="s">
        <v>7</v>
      </c>
      <c r="AF188" s="184" t="s">
        <v>7</v>
      </c>
      <c r="AG188" s="180" t="s">
        <v>7</v>
      </c>
      <c r="AH188" s="181" t="s">
        <v>7</v>
      </c>
      <c r="AI188" s="181" t="s">
        <v>7</v>
      </c>
      <c r="AJ188" s="182" t="s">
        <v>7</v>
      </c>
      <c r="AK188" s="183" t="s">
        <v>7</v>
      </c>
      <c r="AL188" s="180" t="s">
        <v>7</v>
      </c>
      <c r="AM188" s="183" t="s">
        <v>7</v>
      </c>
      <c r="AN188" s="115" t="s">
        <v>7</v>
      </c>
      <c r="AO188" s="111" t="s">
        <v>7</v>
      </c>
      <c r="AP188" s="113" t="s">
        <v>7</v>
      </c>
      <c r="AQ188" s="113" t="s">
        <v>7</v>
      </c>
      <c r="AR188" s="113" t="s">
        <v>7</v>
      </c>
      <c r="AS188" s="4" t="s">
        <v>7</v>
      </c>
      <c r="AT188" s="111" t="s">
        <v>7</v>
      </c>
      <c r="AU188" s="4" t="s">
        <v>7</v>
      </c>
      <c r="AV188" s="184" t="s">
        <v>7</v>
      </c>
      <c r="AW188" s="180" t="s">
        <v>7</v>
      </c>
      <c r="AX188" s="181" t="s">
        <v>7</v>
      </c>
      <c r="AY188" s="181" t="s">
        <v>7</v>
      </c>
      <c r="AZ188" s="182" t="s">
        <v>7</v>
      </c>
      <c r="BA188" s="183" t="s">
        <v>7</v>
      </c>
      <c r="BB188" s="180" t="s">
        <v>7</v>
      </c>
      <c r="BC188" s="183" t="s">
        <v>7</v>
      </c>
      <c r="BD188" s="115" t="s">
        <v>7</v>
      </c>
      <c r="BE188" s="111" t="s">
        <v>7</v>
      </c>
      <c r="BF188" s="113" t="s">
        <v>7</v>
      </c>
      <c r="BG188" s="113" t="s">
        <v>7</v>
      </c>
      <c r="BH188" s="113" t="s">
        <v>7</v>
      </c>
      <c r="BI188" s="4" t="s">
        <v>7</v>
      </c>
      <c r="BJ188" s="111" t="s">
        <v>7</v>
      </c>
      <c r="BK188" s="4" t="s">
        <v>7</v>
      </c>
      <c r="BL188" s="185" t="s">
        <v>7</v>
      </c>
      <c r="BM188" s="186" t="s">
        <v>15</v>
      </c>
      <c r="BN188" s="187" t="s">
        <v>7</v>
      </c>
      <c r="BO188" s="187" t="s">
        <v>7</v>
      </c>
      <c r="BP188" s="187" t="s">
        <v>7</v>
      </c>
      <c r="BQ188" s="188" t="s">
        <v>7</v>
      </c>
      <c r="BR188" s="186" t="s">
        <v>7</v>
      </c>
      <c r="BS188" s="188" t="s">
        <v>7</v>
      </c>
      <c r="BT188" s="263" t="s">
        <v>7</v>
      </c>
      <c r="BU188" s="180" t="s">
        <v>7</v>
      </c>
      <c r="BV188" s="181" t="s">
        <v>7</v>
      </c>
      <c r="BW188" s="183" t="s">
        <v>7</v>
      </c>
      <c r="BX188" s="180" t="s">
        <v>7</v>
      </c>
      <c r="BY188" s="183" t="s">
        <v>7</v>
      </c>
      <c r="BZ188" s="185"/>
      <c r="CA188" s="186"/>
      <c r="CB188" s="187"/>
      <c r="CC188" s="187"/>
      <c r="CD188" s="187" t="n">
        <f aca="false">CC188-CB188</f>
        <v>0</v>
      </c>
      <c r="CE188" s="188"/>
      <c r="CF188" s="186"/>
      <c r="CG188" s="188"/>
      <c r="CH188" s="263"/>
      <c r="CI188" s="180"/>
      <c r="CJ188" s="181" t="s">
        <v>7</v>
      </c>
      <c r="CK188" s="181" t="s">
        <v>7</v>
      </c>
      <c r="CL188" s="181" t="s">
        <v>7</v>
      </c>
      <c r="CM188" s="183"/>
      <c r="CN188" s="180"/>
      <c r="CO188" s="183"/>
      <c r="CX188" s="211"/>
    </row>
    <row r="189" customFormat="false" ht="14.1" hidden="true" customHeight="true" outlineLevel="0" collapsed="false">
      <c r="A189" s="176" t="s">
        <v>237</v>
      </c>
      <c r="B189" s="176" t="s">
        <v>238</v>
      </c>
      <c r="C189" s="176" t="s">
        <v>265</v>
      </c>
      <c r="D189" s="177" t="n">
        <v>1978</v>
      </c>
      <c r="E189" s="177" t="n">
        <f aca="true">YEAR(TODAY())-D189</f>
        <v>47</v>
      </c>
      <c r="F189" s="177" t="s">
        <v>121</v>
      </c>
      <c r="G189" s="177" t="s">
        <v>221</v>
      </c>
      <c r="H189" s="265"/>
      <c r="I189" s="110"/>
      <c r="J189" s="110"/>
      <c r="K189" s="111" t="n">
        <f aca="false">IF(COUNT(M189:V189)&lt;7,W189,LARGE(M189:V189,1)+LARGE(M189:V189,2)+LARGE(M189:V189,3)+LARGE(M189:V189,4)+LARGE(M189:V189,5)+LARGE(M189:V189,6)+LARGE(M189:V189,7))</f>
        <v>0</v>
      </c>
      <c r="L189" s="111"/>
      <c r="M189" s="178"/>
      <c r="N189" s="178" t="n">
        <v>0</v>
      </c>
      <c r="O189" s="178" t="n">
        <v>0</v>
      </c>
      <c r="P189" s="178"/>
      <c r="Q189" s="178"/>
      <c r="R189" s="178"/>
      <c r="S189" s="178"/>
      <c r="T189" s="178" t="str">
        <f aca="false">BY189</f>
        <v> </v>
      </c>
      <c r="U189" s="178" t="n">
        <f aca="false">CG189</f>
        <v>0</v>
      </c>
      <c r="V189" s="178"/>
      <c r="W189" s="262" t="n">
        <f aca="false">SUM(M189:V189)</f>
        <v>0</v>
      </c>
      <c r="X189" s="115" t="s">
        <v>7</v>
      </c>
      <c r="Y189" s="111" t="s">
        <v>7</v>
      </c>
      <c r="Z189" s="113" t="s">
        <v>7</v>
      </c>
      <c r="AA189" s="113" t="s">
        <v>7</v>
      </c>
      <c r="AB189" s="113" t="e">
        <f aca="false">AA189-Z189</f>
        <v>#VALUE!</v>
      </c>
      <c r="AC189" s="4" t="s">
        <v>7</v>
      </c>
      <c r="AD189" s="111" t="s">
        <v>7</v>
      </c>
      <c r="AE189" s="4" t="s">
        <v>7</v>
      </c>
      <c r="AF189" s="184" t="s">
        <v>7</v>
      </c>
      <c r="AG189" s="180" t="s">
        <v>7</v>
      </c>
      <c r="AH189" s="181" t="s">
        <v>7</v>
      </c>
      <c r="AI189" s="181" t="s">
        <v>7</v>
      </c>
      <c r="AJ189" s="182" t="s">
        <v>7</v>
      </c>
      <c r="AK189" s="183" t="s">
        <v>7</v>
      </c>
      <c r="AL189" s="180" t="s">
        <v>7</v>
      </c>
      <c r="AM189" s="183" t="s">
        <v>7</v>
      </c>
      <c r="AN189" s="115" t="s">
        <v>7</v>
      </c>
      <c r="AO189" s="111" t="s">
        <v>7</v>
      </c>
      <c r="AP189" s="113" t="s">
        <v>7</v>
      </c>
      <c r="AQ189" s="113" t="s">
        <v>7</v>
      </c>
      <c r="AR189" s="113" t="s">
        <v>7</v>
      </c>
      <c r="AS189" s="4" t="s">
        <v>7</v>
      </c>
      <c r="AT189" s="111" t="s">
        <v>7</v>
      </c>
      <c r="AU189" s="4" t="s">
        <v>7</v>
      </c>
      <c r="AV189" s="184" t="s">
        <v>7</v>
      </c>
      <c r="AW189" s="180" t="s">
        <v>7</v>
      </c>
      <c r="AX189" s="181" t="s">
        <v>7</v>
      </c>
      <c r="AY189" s="181" t="s">
        <v>7</v>
      </c>
      <c r="AZ189" s="182" t="s">
        <v>7</v>
      </c>
      <c r="BA189" s="183" t="s">
        <v>7</v>
      </c>
      <c r="BB189" s="180" t="s">
        <v>7</v>
      </c>
      <c r="BC189" s="183" t="s">
        <v>7</v>
      </c>
      <c r="BD189" s="115" t="s">
        <v>7</v>
      </c>
      <c r="BE189" s="111" t="s">
        <v>7</v>
      </c>
      <c r="BF189" s="113" t="s">
        <v>7</v>
      </c>
      <c r="BG189" s="113" t="s">
        <v>7</v>
      </c>
      <c r="BH189" s="113" t="s">
        <v>7</v>
      </c>
      <c r="BI189" s="4" t="s">
        <v>7</v>
      </c>
      <c r="BJ189" s="111" t="s">
        <v>7</v>
      </c>
      <c r="BK189" s="4" t="s">
        <v>7</v>
      </c>
      <c r="BL189" s="185" t="s">
        <v>7</v>
      </c>
      <c r="BM189" s="186" t="s">
        <v>15</v>
      </c>
      <c r="BN189" s="187" t="s">
        <v>7</v>
      </c>
      <c r="BO189" s="187" t="s">
        <v>7</v>
      </c>
      <c r="BP189" s="187" t="s">
        <v>7</v>
      </c>
      <c r="BQ189" s="188" t="s">
        <v>7</v>
      </c>
      <c r="BR189" s="186" t="s">
        <v>7</v>
      </c>
      <c r="BS189" s="188" t="s">
        <v>7</v>
      </c>
      <c r="BT189" s="263" t="s">
        <v>7</v>
      </c>
      <c r="BU189" s="180" t="s">
        <v>7</v>
      </c>
      <c r="BV189" s="181" t="s">
        <v>7</v>
      </c>
      <c r="BW189" s="183" t="s">
        <v>7</v>
      </c>
      <c r="BX189" s="180" t="s">
        <v>7</v>
      </c>
      <c r="BY189" s="183" t="s">
        <v>7</v>
      </c>
      <c r="BZ189" s="185"/>
      <c r="CA189" s="186"/>
      <c r="CB189" s="187"/>
      <c r="CC189" s="187"/>
      <c r="CD189" s="187" t="n">
        <f aca="false">CC189-CB189</f>
        <v>0</v>
      </c>
      <c r="CE189" s="188"/>
      <c r="CF189" s="186"/>
      <c r="CG189" s="188"/>
      <c r="CH189" s="263"/>
      <c r="CI189" s="180"/>
      <c r="CJ189" s="181" t="s">
        <v>7</v>
      </c>
      <c r="CK189" s="181" t="s">
        <v>7</v>
      </c>
      <c r="CL189" s="181" t="s">
        <v>7</v>
      </c>
      <c r="CM189" s="183"/>
      <c r="CN189" s="180"/>
      <c r="CO189" s="183"/>
      <c r="CX189" s="211"/>
    </row>
    <row r="190" customFormat="false" ht="14.1" hidden="true" customHeight="true" outlineLevel="0" collapsed="false">
      <c r="A190" s="176" t="s">
        <v>490</v>
      </c>
      <c r="B190" s="176" t="s">
        <v>311</v>
      </c>
      <c r="C190" s="176" t="s">
        <v>361</v>
      </c>
      <c r="D190" s="177" t="n">
        <v>1976</v>
      </c>
      <c r="E190" s="177" t="n">
        <f aca="true">YEAR(TODAY())-D190</f>
        <v>49</v>
      </c>
      <c r="F190" s="177" t="s">
        <v>42</v>
      </c>
      <c r="G190" s="177" t="s">
        <v>54</v>
      </c>
      <c r="H190" s="265"/>
      <c r="I190" s="110"/>
      <c r="J190" s="110"/>
      <c r="K190" s="111" t="n">
        <f aca="false">IF(COUNT(M190:V190)&lt;7,W190,LARGE(M190:V190,1)+LARGE(M190:V190,2)+LARGE(M190:V190,3)+LARGE(M190:V190,4)+LARGE(M190:V190,5)+LARGE(M190:V190,6)+LARGE(M190:V190,7))</f>
        <v>0</v>
      </c>
      <c r="L190" s="111"/>
      <c r="M190" s="178"/>
      <c r="N190" s="178" t="n">
        <v>0</v>
      </c>
      <c r="O190" s="178" t="n">
        <v>0</v>
      </c>
      <c r="P190" s="178"/>
      <c r="Q190" s="178"/>
      <c r="R190" s="178"/>
      <c r="S190" s="178"/>
      <c r="T190" s="178" t="str">
        <f aca="false">BY190</f>
        <v> </v>
      </c>
      <c r="U190" s="178" t="n">
        <f aca="false">CG190</f>
        <v>0</v>
      </c>
      <c r="V190" s="178"/>
      <c r="W190" s="262" t="n">
        <f aca="false">SUM(M190:V190)</f>
        <v>0</v>
      </c>
      <c r="X190" s="115" t="s">
        <v>7</v>
      </c>
      <c r="Y190" s="111" t="s">
        <v>7</v>
      </c>
      <c r="Z190" s="113" t="s">
        <v>7</v>
      </c>
      <c r="AA190" s="113" t="s">
        <v>7</v>
      </c>
      <c r="AB190" s="113" t="e">
        <f aca="false">AA190-Z190</f>
        <v>#VALUE!</v>
      </c>
      <c r="AC190" s="4" t="s">
        <v>7</v>
      </c>
      <c r="AD190" s="111" t="s">
        <v>7</v>
      </c>
      <c r="AE190" s="4" t="s">
        <v>7</v>
      </c>
      <c r="AF190" s="184" t="s">
        <v>7</v>
      </c>
      <c r="AG190" s="180" t="s">
        <v>7</v>
      </c>
      <c r="AH190" s="181" t="s">
        <v>7</v>
      </c>
      <c r="AI190" s="181" t="s">
        <v>7</v>
      </c>
      <c r="AJ190" s="182" t="s">
        <v>7</v>
      </c>
      <c r="AK190" s="183" t="s">
        <v>7</v>
      </c>
      <c r="AL190" s="180" t="s">
        <v>7</v>
      </c>
      <c r="AM190" s="183" t="s">
        <v>7</v>
      </c>
      <c r="AN190" s="115" t="s">
        <v>7</v>
      </c>
      <c r="AO190" s="111" t="s">
        <v>7</v>
      </c>
      <c r="AP190" s="113" t="s">
        <v>7</v>
      </c>
      <c r="AQ190" s="113" t="s">
        <v>7</v>
      </c>
      <c r="AR190" s="113" t="s">
        <v>7</v>
      </c>
      <c r="AS190" s="4" t="s">
        <v>7</v>
      </c>
      <c r="AT190" s="111" t="s">
        <v>7</v>
      </c>
      <c r="AU190" s="4" t="s">
        <v>7</v>
      </c>
      <c r="AV190" s="184" t="s">
        <v>7</v>
      </c>
      <c r="AW190" s="180" t="s">
        <v>7</v>
      </c>
      <c r="AX190" s="181" t="s">
        <v>7</v>
      </c>
      <c r="AY190" s="181" t="s">
        <v>7</v>
      </c>
      <c r="AZ190" s="182" t="s">
        <v>7</v>
      </c>
      <c r="BA190" s="183" t="s">
        <v>7</v>
      </c>
      <c r="BB190" s="180" t="s">
        <v>7</v>
      </c>
      <c r="BC190" s="183" t="s">
        <v>7</v>
      </c>
      <c r="BD190" s="115" t="s">
        <v>7</v>
      </c>
      <c r="BE190" s="111" t="s">
        <v>7</v>
      </c>
      <c r="BF190" s="113" t="s">
        <v>7</v>
      </c>
      <c r="BG190" s="113" t="s">
        <v>7</v>
      </c>
      <c r="BH190" s="113" t="s">
        <v>7</v>
      </c>
      <c r="BI190" s="4" t="s">
        <v>7</v>
      </c>
      <c r="BJ190" s="111" t="s">
        <v>7</v>
      </c>
      <c r="BK190" s="4" t="s">
        <v>7</v>
      </c>
      <c r="BL190" s="185" t="s">
        <v>7</v>
      </c>
      <c r="BM190" s="186" t="s">
        <v>15</v>
      </c>
      <c r="BN190" s="187" t="s">
        <v>7</v>
      </c>
      <c r="BO190" s="187" t="s">
        <v>7</v>
      </c>
      <c r="BP190" s="187" t="s">
        <v>7</v>
      </c>
      <c r="BQ190" s="188" t="s">
        <v>7</v>
      </c>
      <c r="BR190" s="186" t="s">
        <v>7</v>
      </c>
      <c r="BS190" s="188" t="s">
        <v>7</v>
      </c>
      <c r="BT190" s="263" t="s">
        <v>7</v>
      </c>
      <c r="BU190" s="180" t="s">
        <v>7</v>
      </c>
      <c r="BV190" s="181" t="s">
        <v>7</v>
      </c>
      <c r="BW190" s="183" t="s">
        <v>7</v>
      </c>
      <c r="BX190" s="180" t="s">
        <v>7</v>
      </c>
      <c r="BY190" s="183" t="s">
        <v>7</v>
      </c>
      <c r="BZ190" s="185"/>
      <c r="CA190" s="186"/>
      <c r="CB190" s="187"/>
      <c r="CC190" s="187"/>
      <c r="CD190" s="187" t="n">
        <f aca="false">CC190-CB190</f>
        <v>0</v>
      </c>
      <c r="CE190" s="188"/>
      <c r="CF190" s="186"/>
      <c r="CG190" s="188"/>
      <c r="CH190" s="263"/>
      <c r="CI190" s="180"/>
      <c r="CJ190" s="181" t="s">
        <v>7</v>
      </c>
      <c r="CK190" s="181" t="s">
        <v>7</v>
      </c>
      <c r="CL190" s="181" t="s">
        <v>7</v>
      </c>
      <c r="CM190" s="183"/>
      <c r="CN190" s="180"/>
      <c r="CO190" s="183"/>
      <c r="CX190" s="211"/>
    </row>
    <row r="191" customFormat="false" ht="14.1" hidden="true" customHeight="true" outlineLevel="0" collapsed="false">
      <c r="A191" s="176" t="s">
        <v>491</v>
      </c>
      <c r="B191" s="176" t="s">
        <v>337</v>
      </c>
      <c r="C191" s="176" t="s">
        <v>492</v>
      </c>
      <c r="D191" s="177" t="n">
        <v>2001</v>
      </c>
      <c r="E191" s="177" t="n">
        <f aca="true">YEAR(TODAY())-D191</f>
        <v>24</v>
      </c>
      <c r="F191" s="177" t="s">
        <v>42</v>
      </c>
      <c r="G191" s="177" t="s">
        <v>63</v>
      </c>
      <c r="H191" s="265"/>
      <c r="I191" s="110"/>
      <c r="J191" s="110"/>
      <c r="K191" s="111" t="n">
        <f aca="false">IF(COUNT(M191:V191)&lt;7,W191,LARGE(M191:V191,1)+LARGE(M191:V191,2)+LARGE(M191:V191,3)+LARGE(M191:V191,4)+LARGE(M191:V191,5)+LARGE(M191:V191,6)+LARGE(M191:V191,7))</f>
        <v>0</v>
      </c>
      <c r="L191" s="111"/>
      <c r="M191" s="178"/>
      <c r="N191" s="178" t="n">
        <v>0</v>
      </c>
      <c r="O191" s="178" t="n">
        <v>0</v>
      </c>
      <c r="P191" s="178"/>
      <c r="Q191" s="178"/>
      <c r="R191" s="178"/>
      <c r="S191" s="178"/>
      <c r="T191" s="178" t="str">
        <f aca="false">BY191</f>
        <v> </v>
      </c>
      <c r="U191" s="178" t="n">
        <f aca="false">CG191</f>
        <v>0</v>
      </c>
      <c r="V191" s="178"/>
      <c r="W191" s="262" t="n">
        <f aca="false">SUM(M191:V191)</f>
        <v>0</v>
      </c>
      <c r="X191" s="115" t="s">
        <v>7</v>
      </c>
      <c r="Y191" s="111" t="s">
        <v>7</v>
      </c>
      <c r="Z191" s="113" t="s">
        <v>7</v>
      </c>
      <c r="AA191" s="113" t="s">
        <v>7</v>
      </c>
      <c r="AB191" s="113" t="e">
        <f aca="false">AA191-Z191</f>
        <v>#VALUE!</v>
      </c>
      <c r="AC191" s="4" t="s">
        <v>7</v>
      </c>
      <c r="AD191" s="111" t="s">
        <v>7</v>
      </c>
      <c r="AE191" s="4" t="s">
        <v>7</v>
      </c>
      <c r="AF191" s="184" t="s">
        <v>7</v>
      </c>
      <c r="AG191" s="180" t="s">
        <v>7</v>
      </c>
      <c r="AH191" s="181" t="s">
        <v>7</v>
      </c>
      <c r="AI191" s="181" t="s">
        <v>7</v>
      </c>
      <c r="AJ191" s="182" t="s">
        <v>7</v>
      </c>
      <c r="AK191" s="183" t="s">
        <v>7</v>
      </c>
      <c r="AL191" s="180" t="s">
        <v>7</v>
      </c>
      <c r="AM191" s="183" t="s">
        <v>7</v>
      </c>
      <c r="AN191" s="115" t="s">
        <v>7</v>
      </c>
      <c r="AO191" s="111" t="s">
        <v>7</v>
      </c>
      <c r="AP191" s="113" t="s">
        <v>7</v>
      </c>
      <c r="AQ191" s="113" t="s">
        <v>7</v>
      </c>
      <c r="AR191" s="113" t="s">
        <v>7</v>
      </c>
      <c r="AS191" s="4" t="s">
        <v>7</v>
      </c>
      <c r="AT191" s="111" t="s">
        <v>7</v>
      </c>
      <c r="AU191" s="4" t="s">
        <v>7</v>
      </c>
      <c r="AV191" s="184" t="s">
        <v>7</v>
      </c>
      <c r="AW191" s="180" t="s">
        <v>7</v>
      </c>
      <c r="AX191" s="181" t="s">
        <v>7</v>
      </c>
      <c r="AY191" s="181" t="s">
        <v>7</v>
      </c>
      <c r="AZ191" s="182" t="s">
        <v>7</v>
      </c>
      <c r="BA191" s="183" t="s">
        <v>7</v>
      </c>
      <c r="BB191" s="180" t="s">
        <v>7</v>
      </c>
      <c r="BC191" s="183" t="s">
        <v>7</v>
      </c>
      <c r="BD191" s="115" t="s">
        <v>7</v>
      </c>
      <c r="BE191" s="111" t="s">
        <v>7</v>
      </c>
      <c r="BF191" s="113" t="s">
        <v>7</v>
      </c>
      <c r="BG191" s="113" t="s">
        <v>7</v>
      </c>
      <c r="BH191" s="113" t="s">
        <v>7</v>
      </c>
      <c r="BI191" s="4" t="s">
        <v>7</v>
      </c>
      <c r="BJ191" s="111" t="s">
        <v>7</v>
      </c>
      <c r="BK191" s="4" t="s">
        <v>7</v>
      </c>
      <c r="BL191" s="185" t="s">
        <v>7</v>
      </c>
      <c r="BM191" s="186" t="s">
        <v>15</v>
      </c>
      <c r="BN191" s="187" t="s">
        <v>7</v>
      </c>
      <c r="BO191" s="187" t="s">
        <v>7</v>
      </c>
      <c r="BP191" s="187" t="s">
        <v>7</v>
      </c>
      <c r="BQ191" s="188" t="s">
        <v>7</v>
      </c>
      <c r="BR191" s="186" t="s">
        <v>7</v>
      </c>
      <c r="BS191" s="188" t="s">
        <v>7</v>
      </c>
      <c r="BT191" s="263" t="s">
        <v>7</v>
      </c>
      <c r="BU191" s="180" t="s">
        <v>7</v>
      </c>
      <c r="BV191" s="181" t="s">
        <v>7</v>
      </c>
      <c r="BW191" s="183" t="s">
        <v>7</v>
      </c>
      <c r="BX191" s="180" t="s">
        <v>7</v>
      </c>
      <c r="BY191" s="183" t="s">
        <v>7</v>
      </c>
      <c r="BZ191" s="185"/>
      <c r="CA191" s="186"/>
      <c r="CB191" s="187"/>
      <c r="CC191" s="187"/>
      <c r="CD191" s="187" t="n">
        <f aca="false">CC191-CB191</f>
        <v>0</v>
      </c>
      <c r="CE191" s="188"/>
      <c r="CF191" s="186"/>
      <c r="CG191" s="188"/>
      <c r="CH191" s="263"/>
      <c r="CI191" s="180"/>
      <c r="CJ191" s="181" t="s">
        <v>7</v>
      </c>
      <c r="CK191" s="181" t="s">
        <v>7</v>
      </c>
      <c r="CL191" s="181" t="s">
        <v>7</v>
      </c>
      <c r="CM191" s="183"/>
      <c r="CN191" s="180"/>
      <c r="CO191" s="183"/>
      <c r="CX191" s="211"/>
    </row>
    <row r="192" customFormat="false" ht="14.1" hidden="true" customHeight="true" outlineLevel="0" collapsed="false">
      <c r="A192" s="176" t="s">
        <v>493</v>
      </c>
      <c r="B192" s="176" t="s">
        <v>68</v>
      </c>
      <c r="C192" s="176" t="s">
        <v>7</v>
      </c>
      <c r="D192" s="177" t="n">
        <v>1975</v>
      </c>
      <c r="E192" s="177" t="n">
        <f aca="true">YEAR(TODAY())-D192</f>
        <v>50</v>
      </c>
      <c r="F192" s="177" t="s">
        <v>42</v>
      </c>
      <c r="G192" s="177" t="s">
        <v>54</v>
      </c>
      <c r="H192" s="265"/>
      <c r="I192" s="110"/>
      <c r="J192" s="110"/>
      <c r="K192" s="111" t="n">
        <f aca="false">IF(COUNT(M192:V192)&lt;7,W192,LARGE(M192:V192,1)+LARGE(M192:V192,2)+LARGE(M192:V192,3)+LARGE(M192:V192,4)+LARGE(M192:V192,5)+LARGE(M192:V192,6)+LARGE(M192:V192,7))</f>
        <v>0</v>
      </c>
      <c r="L192" s="111"/>
      <c r="M192" s="178"/>
      <c r="N192" s="178" t="n">
        <v>0</v>
      </c>
      <c r="O192" s="178" t="n">
        <v>0</v>
      </c>
      <c r="P192" s="178"/>
      <c r="Q192" s="178"/>
      <c r="R192" s="178"/>
      <c r="S192" s="178"/>
      <c r="T192" s="178" t="str">
        <f aca="false">BY192</f>
        <v> </v>
      </c>
      <c r="U192" s="178" t="n">
        <f aca="false">CG192</f>
        <v>0</v>
      </c>
      <c r="V192" s="178"/>
      <c r="W192" s="262" t="n">
        <f aca="false">SUM(M192:V192)</f>
        <v>0</v>
      </c>
      <c r="X192" s="115" t="s">
        <v>7</v>
      </c>
      <c r="Y192" s="111" t="s">
        <v>7</v>
      </c>
      <c r="Z192" s="113" t="s">
        <v>7</v>
      </c>
      <c r="AA192" s="113" t="s">
        <v>7</v>
      </c>
      <c r="AB192" s="113" t="e">
        <f aca="false">AA192-Z192</f>
        <v>#VALUE!</v>
      </c>
      <c r="AC192" s="4" t="s">
        <v>7</v>
      </c>
      <c r="AD192" s="111" t="s">
        <v>7</v>
      </c>
      <c r="AE192" s="4" t="s">
        <v>7</v>
      </c>
      <c r="AF192" s="184" t="s">
        <v>7</v>
      </c>
      <c r="AG192" s="180" t="s">
        <v>7</v>
      </c>
      <c r="AH192" s="181" t="s">
        <v>7</v>
      </c>
      <c r="AI192" s="181" t="s">
        <v>7</v>
      </c>
      <c r="AJ192" s="182" t="s">
        <v>7</v>
      </c>
      <c r="AK192" s="183" t="s">
        <v>7</v>
      </c>
      <c r="AL192" s="180" t="s">
        <v>7</v>
      </c>
      <c r="AM192" s="183" t="s">
        <v>7</v>
      </c>
      <c r="AN192" s="115" t="s">
        <v>7</v>
      </c>
      <c r="AO192" s="111" t="s">
        <v>7</v>
      </c>
      <c r="AP192" s="113" t="s">
        <v>7</v>
      </c>
      <c r="AQ192" s="113" t="s">
        <v>7</v>
      </c>
      <c r="AR192" s="113" t="s">
        <v>7</v>
      </c>
      <c r="AS192" s="4" t="s">
        <v>7</v>
      </c>
      <c r="AT192" s="111" t="s">
        <v>7</v>
      </c>
      <c r="AU192" s="4" t="s">
        <v>7</v>
      </c>
      <c r="AV192" s="184" t="s">
        <v>7</v>
      </c>
      <c r="AW192" s="180" t="s">
        <v>7</v>
      </c>
      <c r="AX192" s="181" t="s">
        <v>7</v>
      </c>
      <c r="AY192" s="181" t="s">
        <v>7</v>
      </c>
      <c r="AZ192" s="182" t="s">
        <v>7</v>
      </c>
      <c r="BA192" s="183" t="s">
        <v>7</v>
      </c>
      <c r="BB192" s="180" t="s">
        <v>7</v>
      </c>
      <c r="BC192" s="183" t="s">
        <v>7</v>
      </c>
      <c r="BD192" s="115" t="s">
        <v>7</v>
      </c>
      <c r="BE192" s="111" t="s">
        <v>7</v>
      </c>
      <c r="BF192" s="113" t="s">
        <v>7</v>
      </c>
      <c r="BG192" s="113" t="s">
        <v>7</v>
      </c>
      <c r="BH192" s="113" t="s">
        <v>7</v>
      </c>
      <c r="BI192" s="4" t="s">
        <v>7</v>
      </c>
      <c r="BJ192" s="111" t="s">
        <v>7</v>
      </c>
      <c r="BK192" s="4" t="s">
        <v>7</v>
      </c>
      <c r="BL192" s="185" t="s">
        <v>7</v>
      </c>
      <c r="BM192" s="186" t="s">
        <v>15</v>
      </c>
      <c r="BN192" s="187" t="s">
        <v>7</v>
      </c>
      <c r="BO192" s="187" t="s">
        <v>7</v>
      </c>
      <c r="BP192" s="187" t="s">
        <v>7</v>
      </c>
      <c r="BQ192" s="188" t="s">
        <v>7</v>
      </c>
      <c r="BR192" s="186" t="s">
        <v>7</v>
      </c>
      <c r="BS192" s="188" t="s">
        <v>7</v>
      </c>
      <c r="BT192" s="263" t="s">
        <v>7</v>
      </c>
      <c r="BU192" s="180" t="s">
        <v>7</v>
      </c>
      <c r="BV192" s="181" t="s">
        <v>7</v>
      </c>
      <c r="BW192" s="183" t="s">
        <v>7</v>
      </c>
      <c r="BX192" s="180" t="s">
        <v>7</v>
      </c>
      <c r="BY192" s="183" t="s">
        <v>7</v>
      </c>
      <c r="BZ192" s="185"/>
      <c r="CA192" s="186"/>
      <c r="CB192" s="187"/>
      <c r="CC192" s="187"/>
      <c r="CD192" s="187" t="n">
        <f aca="false">CC192-CB192</f>
        <v>0</v>
      </c>
      <c r="CE192" s="188"/>
      <c r="CF192" s="186"/>
      <c r="CG192" s="188"/>
      <c r="CH192" s="263"/>
      <c r="CI192" s="180"/>
      <c r="CJ192" s="181" t="s">
        <v>7</v>
      </c>
      <c r="CK192" s="181" t="s">
        <v>7</v>
      </c>
      <c r="CL192" s="181" t="s">
        <v>7</v>
      </c>
      <c r="CM192" s="183"/>
      <c r="CN192" s="180"/>
      <c r="CO192" s="183"/>
      <c r="CX192" s="211"/>
    </row>
    <row r="193" customFormat="false" ht="14.1" hidden="true" customHeight="true" outlineLevel="0" collapsed="false">
      <c r="A193" s="176" t="s">
        <v>494</v>
      </c>
      <c r="B193" s="176" t="s">
        <v>206</v>
      </c>
      <c r="C193" s="176" t="s">
        <v>272</v>
      </c>
      <c r="D193" s="177" t="n">
        <v>1998</v>
      </c>
      <c r="E193" s="177" t="n">
        <f aca="true">YEAR(TODAY())-D193</f>
        <v>27</v>
      </c>
      <c r="F193" s="177" t="s">
        <v>42</v>
      </c>
      <c r="G193" s="177" t="s">
        <v>63</v>
      </c>
      <c r="H193" s="265"/>
      <c r="I193" s="110"/>
      <c r="J193" s="110"/>
      <c r="K193" s="111" t="n">
        <f aca="false">IF(COUNT(M193:V193)&lt;7,W193,LARGE(M193:V193,1)+LARGE(M193:V193,2)+LARGE(M193:V193,3)+LARGE(M193:V193,4)+LARGE(M193:V193,5)+LARGE(M193:V193,6)+LARGE(M193:V193,7))</f>
        <v>0</v>
      </c>
      <c r="L193" s="111"/>
      <c r="M193" s="178"/>
      <c r="N193" s="178" t="n">
        <v>0</v>
      </c>
      <c r="O193" s="178" t="n">
        <v>0</v>
      </c>
      <c r="P193" s="178"/>
      <c r="Q193" s="178"/>
      <c r="R193" s="178"/>
      <c r="S193" s="178"/>
      <c r="T193" s="178" t="str">
        <f aca="false">BY193</f>
        <v> </v>
      </c>
      <c r="U193" s="178" t="n">
        <f aca="false">CG193</f>
        <v>0</v>
      </c>
      <c r="V193" s="178"/>
      <c r="W193" s="262" t="n">
        <f aca="false">SUM(M193:V193)</f>
        <v>0</v>
      </c>
      <c r="X193" s="115" t="s">
        <v>7</v>
      </c>
      <c r="Y193" s="111" t="s">
        <v>7</v>
      </c>
      <c r="Z193" s="113" t="s">
        <v>7</v>
      </c>
      <c r="AA193" s="113" t="s">
        <v>7</v>
      </c>
      <c r="AB193" s="113" t="e">
        <f aca="false">AA193-Z193</f>
        <v>#VALUE!</v>
      </c>
      <c r="AC193" s="4" t="s">
        <v>7</v>
      </c>
      <c r="AD193" s="111" t="s">
        <v>7</v>
      </c>
      <c r="AE193" s="4" t="s">
        <v>7</v>
      </c>
      <c r="AF193" s="184" t="s">
        <v>7</v>
      </c>
      <c r="AG193" s="180" t="s">
        <v>7</v>
      </c>
      <c r="AH193" s="181" t="s">
        <v>7</v>
      </c>
      <c r="AI193" s="181" t="s">
        <v>7</v>
      </c>
      <c r="AJ193" s="182" t="s">
        <v>7</v>
      </c>
      <c r="AK193" s="183" t="s">
        <v>7</v>
      </c>
      <c r="AL193" s="180" t="s">
        <v>7</v>
      </c>
      <c r="AM193" s="183" t="s">
        <v>7</v>
      </c>
      <c r="AN193" s="115" t="s">
        <v>7</v>
      </c>
      <c r="AO193" s="111" t="s">
        <v>7</v>
      </c>
      <c r="AP193" s="113" t="s">
        <v>7</v>
      </c>
      <c r="AQ193" s="113" t="s">
        <v>7</v>
      </c>
      <c r="AR193" s="113" t="s">
        <v>7</v>
      </c>
      <c r="AS193" s="4" t="s">
        <v>7</v>
      </c>
      <c r="AT193" s="111" t="s">
        <v>7</v>
      </c>
      <c r="AU193" s="4" t="s">
        <v>7</v>
      </c>
      <c r="AV193" s="184" t="s">
        <v>7</v>
      </c>
      <c r="AW193" s="180" t="s">
        <v>7</v>
      </c>
      <c r="AX193" s="181" t="s">
        <v>7</v>
      </c>
      <c r="AY193" s="181" t="s">
        <v>7</v>
      </c>
      <c r="AZ193" s="182" t="s">
        <v>7</v>
      </c>
      <c r="BA193" s="183" t="s">
        <v>7</v>
      </c>
      <c r="BB193" s="180" t="s">
        <v>7</v>
      </c>
      <c r="BC193" s="183" t="s">
        <v>7</v>
      </c>
      <c r="BD193" s="115" t="s">
        <v>7</v>
      </c>
      <c r="BE193" s="111" t="s">
        <v>7</v>
      </c>
      <c r="BF193" s="113" t="s">
        <v>7</v>
      </c>
      <c r="BG193" s="113" t="s">
        <v>7</v>
      </c>
      <c r="BH193" s="113" t="s">
        <v>7</v>
      </c>
      <c r="BI193" s="4" t="s">
        <v>7</v>
      </c>
      <c r="BJ193" s="111" t="s">
        <v>7</v>
      </c>
      <c r="BK193" s="4" t="s">
        <v>7</v>
      </c>
      <c r="BL193" s="185" t="s">
        <v>7</v>
      </c>
      <c r="BM193" s="186" t="s">
        <v>15</v>
      </c>
      <c r="BN193" s="187" t="s">
        <v>7</v>
      </c>
      <c r="BO193" s="187" t="s">
        <v>7</v>
      </c>
      <c r="BP193" s="187" t="s">
        <v>7</v>
      </c>
      <c r="BQ193" s="188" t="s">
        <v>7</v>
      </c>
      <c r="BR193" s="186" t="s">
        <v>7</v>
      </c>
      <c r="BS193" s="188" t="s">
        <v>7</v>
      </c>
      <c r="BT193" s="263" t="s">
        <v>7</v>
      </c>
      <c r="BU193" s="180" t="s">
        <v>7</v>
      </c>
      <c r="BV193" s="181" t="s">
        <v>7</v>
      </c>
      <c r="BW193" s="183" t="s">
        <v>7</v>
      </c>
      <c r="BX193" s="180" t="s">
        <v>7</v>
      </c>
      <c r="BY193" s="183" t="s">
        <v>7</v>
      </c>
      <c r="BZ193" s="185"/>
      <c r="CA193" s="186"/>
      <c r="CB193" s="187"/>
      <c r="CC193" s="187"/>
      <c r="CD193" s="187" t="n">
        <f aca="false">CC193-CB193</f>
        <v>0</v>
      </c>
      <c r="CE193" s="188"/>
      <c r="CF193" s="186"/>
      <c r="CG193" s="188"/>
      <c r="CH193" s="263"/>
      <c r="CI193" s="180"/>
      <c r="CJ193" s="181" t="s">
        <v>7</v>
      </c>
      <c r="CK193" s="181" t="s">
        <v>7</v>
      </c>
      <c r="CL193" s="181" t="s">
        <v>7</v>
      </c>
      <c r="CM193" s="183"/>
      <c r="CN193" s="180"/>
      <c r="CO193" s="183"/>
      <c r="CX193" s="211"/>
    </row>
    <row r="194" customFormat="false" ht="14.1" hidden="true" customHeight="true" outlineLevel="0" collapsed="false">
      <c r="A194" s="176" t="s">
        <v>495</v>
      </c>
      <c r="B194" s="176" t="s">
        <v>150</v>
      </c>
      <c r="C194" s="176" t="s">
        <v>496</v>
      </c>
      <c r="D194" s="177" t="n">
        <v>1986</v>
      </c>
      <c r="E194" s="177" t="n">
        <f aca="true">YEAR(TODAY())-D194</f>
        <v>39</v>
      </c>
      <c r="F194" s="177" t="s">
        <v>42</v>
      </c>
      <c r="G194" s="177" t="s">
        <v>43</v>
      </c>
      <c r="H194" s="265"/>
      <c r="I194" s="110"/>
      <c r="J194" s="110"/>
      <c r="K194" s="111" t="n">
        <f aca="false">IF(COUNT(M194:V194)&lt;7,W194,LARGE(M194:V194,1)+LARGE(M194:V194,2)+LARGE(M194:V194,3)+LARGE(M194:V194,4)+LARGE(M194:V194,5)+LARGE(M194:V194,6)+LARGE(M194:V194,7))</f>
        <v>0</v>
      </c>
      <c r="L194" s="111"/>
      <c r="M194" s="178"/>
      <c r="N194" s="178" t="n">
        <v>0</v>
      </c>
      <c r="O194" s="178" t="n">
        <v>0</v>
      </c>
      <c r="P194" s="178"/>
      <c r="Q194" s="178"/>
      <c r="R194" s="178"/>
      <c r="S194" s="178"/>
      <c r="T194" s="178" t="str">
        <f aca="false">BY194</f>
        <v> </v>
      </c>
      <c r="U194" s="178" t="n">
        <f aca="false">CG194</f>
        <v>0</v>
      </c>
      <c r="V194" s="178"/>
      <c r="W194" s="262" t="n">
        <f aca="false">SUM(M194:V194)</f>
        <v>0</v>
      </c>
      <c r="X194" s="115" t="s">
        <v>7</v>
      </c>
      <c r="Y194" s="111" t="s">
        <v>7</v>
      </c>
      <c r="Z194" s="113" t="s">
        <v>7</v>
      </c>
      <c r="AA194" s="113" t="s">
        <v>7</v>
      </c>
      <c r="AB194" s="113" t="e">
        <f aca="false">AA194-Z194</f>
        <v>#VALUE!</v>
      </c>
      <c r="AC194" s="4" t="s">
        <v>7</v>
      </c>
      <c r="AD194" s="111" t="s">
        <v>7</v>
      </c>
      <c r="AE194" s="4" t="s">
        <v>7</v>
      </c>
      <c r="AF194" s="184" t="s">
        <v>7</v>
      </c>
      <c r="AG194" s="180" t="s">
        <v>7</v>
      </c>
      <c r="AH194" s="181" t="s">
        <v>7</v>
      </c>
      <c r="AI194" s="181" t="s">
        <v>7</v>
      </c>
      <c r="AJ194" s="182" t="s">
        <v>7</v>
      </c>
      <c r="AK194" s="183" t="s">
        <v>7</v>
      </c>
      <c r="AL194" s="180" t="s">
        <v>7</v>
      </c>
      <c r="AM194" s="183" t="s">
        <v>7</v>
      </c>
      <c r="AN194" s="115" t="s">
        <v>7</v>
      </c>
      <c r="AO194" s="111" t="s">
        <v>7</v>
      </c>
      <c r="AP194" s="113" t="s">
        <v>7</v>
      </c>
      <c r="AQ194" s="113" t="s">
        <v>7</v>
      </c>
      <c r="AR194" s="113" t="s">
        <v>7</v>
      </c>
      <c r="AS194" s="4" t="s">
        <v>7</v>
      </c>
      <c r="AT194" s="111" t="s">
        <v>7</v>
      </c>
      <c r="AU194" s="4" t="s">
        <v>7</v>
      </c>
      <c r="AV194" s="184" t="s">
        <v>7</v>
      </c>
      <c r="AW194" s="180" t="s">
        <v>7</v>
      </c>
      <c r="AX194" s="181" t="s">
        <v>7</v>
      </c>
      <c r="AY194" s="181" t="s">
        <v>7</v>
      </c>
      <c r="AZ194" s="182" t="s">
        <v>7</v>
      </c>
      <c r="BA194" s="183" t="s">
        <v>7</v>
      </c>
      <c r="BB194" s="180" t="s">
        <v>7</v>
      </c>
      <c r="BC194" s="183" t="s">
        <v>7</v>
      </c>
      <c r="BD194" s="115" t="s">
        <v>7</v>
      </c>
      <c r="BE194" s="111" t="s">
        <v>7</v>
      </c>
      <c r="BF194" s="113" t="s">
        <v>7</v>
      </c>
      <c r="BG194" s="113" t="s">
        <v>7</v>
      </c>
      <c r="BH194" s="113" t="s">
        <v>7</v>
      </c>
      <c r="BI194" s="4" t="s">
        <v>7</v>
      </c>
      <c r="BJ194" s="111" t="s">
        <v>7</v>
      </c>
      <c r="BK194" s="4" t="s">
        <v>7</v>
      </c>
      <c r="BL194" s="185" t="s">
        <v>7</v>
      </c>
      <c r="BM194" s="186" t="s">
        <v>15</v>
      </c>
      <c r="BN194" s="187" t="s">
        <v>7</v>
      </c>
      <c r="BO194" s="187" t="s">
        <v>7</v>
      </c>
      <c r="BP194" s="187" t="s">
        <v>7</v>
      </c>
      <c r="BQ194" s="188" t="s">
        <v>7</v>
      </c>
      <c r="BR194" s="186" t="s">
        <v>7</v>
      </c>
      <c r="BS194" s="188" t="s">
        <v>7</v>
      </c>
      <c r="BT194" s="263" t="s">
        <v>7</v>
      </c>
      <c r="BU194" s="180" t="s">
        <v>7</v>
      </c>
      <c r="BV194" s="181" t="s">
        <v>7</v>
      </c>
      <c r="BW194" s="183" t="s">
        <v>7</v>
      </c>
      <c r="BX194" s="180" t="s">
        <v>7</v>
      </c>
      <c r="BY194" s="183" t="s">
        <v>7</v>
      </c>
      <c r="BZ194" s="185"/>
      <c r="CA194" s="186"/>
      <c r="CB194" s="187"/>
      <c r="CC194" s="187"/>
      <c r="CD194" s="187" t="n">
        <f aca="false">CC194-CB194</f>
        <v>0</v>
      </c>
      <c r="CE194" s="188"/>
      <c r="CF194" s="186"/>
      <c r="CG194" s="188"/>
      <c r="CH194" s="263"/>
      <c r="CI194" s="180"/>
      <c r="CJ194" s="181" t="s">
        <v>7</v>
      </c>
      <c r="CK194" s="181" t="s">
        <v>7</v>
      </c>
      <c r="CL194" s="181" t="s">
        <v>7</v>
      </c>
      <c r="CM194" s="183"/>
      <c r="CN194" s="180"/>
      <c r="CO194" s="183"/>
      <c r="CX194" s="211"/>
      <c r="CY194" s="208"/>
    </row>
    <row r="195" customFormat="false" ht="14.1" hidden="true" customHeight="true" outlineLevel="0" collapsed="false">
      <c r="A195" s="176" t="s">
        <v>498</v>
      </c>
      <c r="B195" s="176" t="s">
        <v>150</v>
      </c>
      <c r="C195" s="176"/>
      <c r="D195" s="177" t="n">
        <v>1969</v>
      </c>
      <c r="E195" s="177" t="n">
        <f aca="true">YEAR(TODAY())-D195</f>
        <v>56</v>
      </c>
      <c r="F195" s="177" t="s">
        <v>42</v>
      </c>
      <c r="G195" s="177" t="s">
        <v>76</v>
      </c>
      <c r="H195" s="265"/>
      <c r="I195" s="110"/>
      <c r="J195" s="110"/>
      <c r="K195" s="111" t="n">
        <f aca="false">IF(COUNT(M195:V195)&lt;7,W195,LARGE(M195:V195,1)+LARGE(M195:V195,2)+LARGE(M195:V195,3)+LARGE(M195:V195,4)+LARGE(M195:V195,5)+LARGE(M195:V195,6)+LARGE(M195:V195,7))</f>
        <v>0</v>
      </c>
      <c r="L195" s="111"/>
      <c r="M195" s="178"/>
      <c r="N195" s="178" t="n">
        <v>0</v>
      </c>
      <c r="O195" s="178" t="n">
        <v>0</v>
      </c>
      <c r="P195" s="178"/>
      <c r="Q195" s="178"/>
      <c r="R195" s="178"/>
      <c r="S195" s="178"/>
      <c r="T195" s="178" t="str">
        <f aca="false">BY195</f>
        <v> </v>
      </c>
      <c r="U195" s="178" t="n">
        <f aca="false">CG195</f>
        <v>0</v>
      </c>
      <c r="V195" s="178"/>
      <c r="W195" s="262" t="n">
        <f aca="false">SUM(M195:V195)</f>
        <v>0</v>
      </c>
      <c r="X195" s="115" t="s">
        <v>7</v>
      </c>
      <c r="Y195" s="111" t="s">
        <v>7</v>
      </c>
      <c r="Z195" s="113" t="s">
        <v>7</v>
      </c>
      <c r="AA195" s="113" t="s">
        <v>7</v>
      </c>
      <c r="AB195" s="113" t="e">
        <f aca="false">AA195-Z195</f>
        <v>#VALUE!</v>
      </c>
      <c r="AC195" s="4" t="s">
        <v>7</v>
      </c>
      <c r="AD195" s="111" t="s">
        <v>7</v>
      </c>
      <c r="AE195" s="4" t="s">
        <v>7</v>
      </c>
      <c r="AF195" s="184" t="s">
        <v>7</v>
      </c>
      <c r="AG195" s="180" t="s">
        <v>7</v>
      </c>
      <c r="AH195" s="181" t="s">
        <v>7</v>
      </c>
      <c r="AI195" s="181" t="s">
        <v>7</v>
      </c>
      <c r="AJ195" s="182" t="s">
        <v>7</v>
      </c>
      <c r="AK195" s="183" t="s">
        <v>7</v>
      </c>
      <c r="AL195" s="180" t="s">
        <v>7</v>
      </c>
      <c r="AM195" s="183" t="s">
        <v>7</v>
      </c>
      <c r="AN195" s="115" t="s">
        <v>7</v>
      </c>
      <c r="AO195" s="111" t="s">
        <v>7</v>
      </c>
      <c r="AP195" s="113" t="s">
        <v>7</v>
      </c>
      <c r="AQ195" s="113" t="s">
        <v>7</v>
      </c>
      <c r="AR195" s="113" t="s">
        <v>7</v>
      </c>
      <c r="AS195" s="4" t="s">
        <v>7</v>
      </c>
      <c r="AT195" s="111" t="s">
        <v>7</v>
      </c>
      <c r="AU195" s="4" t="s">
        <v>7</v>
      </c>
      <c r="AV195" s="184" t="s">
        <v>7</v>
      </c>
      <c r="AW195" s="180" t="s">
        <v>7</v>
      </c>
      <c r="AX195" s="181" t="s">
        <v>7</v>
      </c>
      <c r="AY195" s="181" t="s">
        <v>7</v>
      </c>
      <c r="AZ195" s="182" t="s">
        <v>7</v>
      </c>
      <c r="BA195" s="183" t="s">
        <v>7</v>
      </c>
      <c r="BB195" s="180" t="s">
        <v>7</v>
      </c>
      <c r="BC195" s="183" t="s">
        <v>7</v>
      </c>
      <c r="BD195" s="115" t="s">
        <v>7</v>
      </c>
      <c r="BE195" s="111" t="s">
        <v>7</v>
      </c>
      <c r="BF195" s="113" t="s">
        <v>7</v>
      </c>
      <c r="BG195" s="113" t="s">
        <v>7</v>
      </c>
      <c r="BH195" s="113" t="s">
        <v>7</v>
      </c>
      <c r="BI195" s="4" t="s">
        <v>7</v>
      </c>
      <c r="BJ195" s="111" t="s">
        <v>7</v>
      </c>
      <c r="BK195" s="4" t="s">
        <v>7</v>
      </c>
      <c r="BL195" s="185" t="s">
        <v>7</v>
      </c>
      <c r="BM195" s="186" t="s">
        <v>15</v>
      </c>
      <c r="BN195" s="187" t="s">
        <v>7</v>
      </c>
      <c r="BO195" s="187" t="s">
        <v>7</v>
      </c>
      <c r="BP195" s="187" t="s">
        <v>7</v>
      </c>
      <c r="BQ195" s="188" t="s">
        <v>7</v>
      </c>
      <c r="BR195" s="186" t="s">
        <v>7</v>
      </c>
      <c r="BS195" s="188" t="s">
        <v>7</v>
      </c>
      <c r="BT195" s="263" t="s">
        <v>7</v>
      </c>
      <c r="BU195" s="180" t="s">
        <v>7</v>
      </c>
      <c r="BV195" s="181" t="s">
        <v>7</v>
      </c>
      <c r="BW195" s="183" t="s">
        <v>7</v>
      </c>
      <c r="BX195" s="180" t="s">
        <v>7</v>
      </c>
      <c r="BY195" s="183" t="s">
        <v>7</v>
      </c>
      <c r="BZ195" s="185"/>
      <c r="CA195" s="186"/>
      <c r="CB195" s="187"/>
      <c r="CC195" s="187"/>
      <c r="CD195" s="187" t="n">
        <f aca="false">CC195-CB195</f>
        <v>0</v>
      </c>
      <c r="CE195" s="188"/>
      <c r="CF195" s="186"/>
      <c r="CG195" s="188"/>
      <c r="CH195" s="263"/>
      <c r="CI195" s="180"/>
      <c r="CJ195" s="181" t="s">
        <v>7</v>
      </c>
      <c r="CK195" s="181" t="s">
        <v>7</v>
      </c>
      <c r="CL195" s="181" t="s">
        <v>7</v>
      </c>
      <c r="CM195" s="183"/>
      <c r="CN195" s="180"/>
      <c r="CO195" s="183"/>
      <c r="CX195" s="211"/>
      <c r="CY195" s="208"/>
    </row>
    <row r="196" customFormat="false" ht="14.1" hidden="true" customHeight="true" outlineLevel="0" collapsed="false">
      <c r="A196" s="176" t="s">
        <v>499</v>
      </c>
      <c r="B196" s="176" t="s">
        <v>170</v>
      </c>
      <c r="C196" s="176" t="s">
        <v>182</v>
      </c>
      <c r="D196" s="177" t="n">
        <v>1958</v>
      </c>
      <c r="E196" s="177" t="n">
        <f aca="true">YEAR(TODAY())-D196</f>
        <v>67</v>
      </c>
      <c r="F196" s="177" t="s">
        <v>42</v>
      </c>
      <c r="G196" s="177" t="s">
        <v>105</v>
      </c>
      <c r="H196" s="265"/>
      <c r="I196" s="110"/>
      <c r="J196" s="110"/>
      <c r="K196" s="111" t="n">
        <f aca="false">IF(COUNT(M196:V196)&lt;7,W196,LARGE(M196:V196,1)+LARGE(M196:V196,2)+LARGE(M196:V196,3)+LARGE(M196:V196,4)+LARGE(M196:V196,5)+LARGE(M196:V196,6)+LARGE(M196:V196,7))</f>
        <v>0</v>
      </c>
      <c r="L196" s="111"/>
      <c r="M196" s="178"/>
      <c r="N196" s="178" t="n">
        <v>0</v>
      </c>
      <c r="O196" s="178" t="n">
        <v>0</v>
      </c>
      <c r="P196" s="178"/>
      <c r="Q196" s="178"/>
      <c r="R196" s="178"/>
      <c r="S196" s="178"/>
      <c r="T196" s="178" t="str">
        <f aca="false">BY196</f>
        <v> </v>
      </c>
      <c r="U196" s="178" t="n">
        <f aca="false">CG196</f>
        <v>0</v>
      </c>
      <c r="V196" s="178"/>
      <c r="W196" s="262" t="n">
        <f aca="false">SUM(M196:V196)</f>
        <v>0</v>
      </c>
      <c r="X196" s="115" t="s">
        <v>7</v>
      </c>
      <c r="Y196" s="111" t="s">
        <v>7</v>
      </c>
      <c r="Z196" s="113" t="s">
        <v>7</v>
      </c>
      <c r="AA196" s="113" t="s">
        <v>7</v>
      </c>
      <c r="AB196" s="113" t="e">
        <f aca="false">AA196-Z196</f>
        <v>#VALUE!</v>
      </c>
      <c r="AC196" s="4" t="s">
        <v>7</v>
      </c>
      <c r="AD196" s="111" t="s">
        <v>7</v>
      </c>
      <c r="AE196" s="4" t="s">
        <v>7</v>
      </c>
      <c r="AF196" s="184" t="s">
        <v>7</v>
      </c>
      <c r="AG196" s="180" t="s">
        <v>7</v>
      </c>
      <c r="AH196" s="181" t="s">
        <v>7</v>
      </c>
      <c r="AI196" s="181" t="s">
        <v>7</v>
      </c>
      <c r="AJ196" s="182" t="s">
        <v>7</v>
      </c>
      <c r="AK196" s="183" t="s">
        <v>7</v>
      </c>
      <c r="AL196" s="180" t="s">
        <v>7</v>
      </c>
      <c r="AM196" s="183" t="s">
        <v>7</v>
      </c>
      <c r="AN196" s="115" t="s">
        <v>7</v>
      </c>
      <c r="AO196" s="111" t="s">
        <v>7</v>
      </c>
      <c r="AP196" s="113" t="s">
        <v>7</v>
      </c>
      <c r="AQ196" s="113" t="s">
        <v>7</v>
      </c>
      <c r="AR196" s="113" t="s">
        <v>7</v>
      </c>
      <c r="AS196" s="4" t="s">
        <v>7</v>
      </c>
      <c r="AT196" s="111" t="s">
        <v>7</v>
      </c>
      <c r="AU196" s="4" t="s">
        <v>7</v>
      </c>
      <c r="AV196" s="184" t="s">
        <v>7</v>
      </c>
      <c r="AW196" s="180" t="s">
        <v>7</v>
      </c>
      <c r="AX196" s="181" t="s">
        <v>7</v>
      </c>
      <c r="AY196" s="181" t="s">
        <v>7</v>
      </c>
      <c r="AZ196" s="182" t="s">
        <v>7</v>
      </c>
      <c r="BA196" s="183" t="s">
        <v>7</v>
      </c>
      <c r="BB196" s="180" t="s">
        <v>7</v>
      </c>
      <c r="BC196" s="183" t="s">
        <v>7</v>
      </c>
      <c r="BD196" s="115" t="s">
        <v>7</v>
      </c>
      <c r="BE196" s="111" t="s">
        <v>7</v>
      </c>
      <c r="BF196" s="113" t="s">
        <v>7</v>
      </c>
      <c r="BG196" s="113" t="s">
        <v>7</v>
      </c>
      <c r="BH196" s="113" t="s">
        <v>7</v>
      </c>
      <c r="BI196" s="4" t="s">
        <v>7</v>
      </c>
      <c r="BJ196" s="111" t="s">
        <v>7</v>
      </c>
      <c r="BK196" s="4" t="s">
        <v>7</v>
      </c>
      <c r="BL196" s="185" t="s">
        <v>7</v>
      </c>
      <c r="BM196" s="186" t="s">
        <v>15</v>
      </c>
      <c r="BN196" s="187" t="s">
        <v>7</v>
      </c>
      <c r="BO196" s="187" t="s">
        <v>7</v>
      </c>
      <c r="BP196" s="187" t="s">
        <v>7</v>
      </c>
      <c r="BQ196" s="188" t="s">
        <v>7</v>
      </c>
      <c r="BR196" s="186" t="s">
        <v>7</v>
      </c>
      <c r="BS196" s="188" t="s">
        <v>7</v>
      </c>
      <c r="BT196" s="263" t="s">
        <v>7</v>
      </c>
      <c r="BU196" s="180" t="s">
        <v>7</v>
      </c>
      <c r="BV196" s="181" t="s">
        <v>7</v>
      </c>
      <c r="BW196" s="183" t="s">
        <v>7</v>
      </c>
      <c r="BX196" s="180" t="s">
        <v>7</v>
      </c>
      <c r="BY196" s="183" t="s">
        <v>7</v>
      </c>
      <c r="BZ196" s="185"/>
      <c r="CA196" s="186"/>
      <c r="CB196" s="187"/>
      <c r="CC196" s="187"/>
      <c r="CD196" s="187" t="n">
        <f aca="false">CC196-CB196</f>
        <v>0</v>
      </c>
      <c r="CE196" s="188"/>
      <c r="CF196" s="186"/>
      <c r="CG196" s="188"/>
      <c r="CH196" s="263"/>
      <c r="CI196" s="180"/>
      <c r="CJ196" s="181" t="s">
        <v>7</v>
      </c>
      <c r="CK196" s="181" t="s">
        <v>7</v>
      </c>
      <c r="CL196" s="181" t="s">
        <v>7</v>
      </c>
      <c r="CM196" s="183"/>
      <c r="CN196" s="180"/>
      <c r="CO196" s="183"/>
      <c r="CX196" s="211"/>
    </row>
    <row r="197" customFormat="false" ht="14.1" hidden="true" customHeight="true" outlineLevel="0" collapsed="false">
      <c r="A197" s="176" t="s">
        <v>500</v>
      </c>
      <c r="B197" s="176" t="s">
        <v>501</v>
      </c>
      <c r="C197" s="176" t="s">
        <v>502</v>
      </c>
      <c r="D197" s="177" t="n">
        <v>1983</v>
      </c>
      <c r="E197" s="177" t="n">
        <f aca="true">YEAR(TODAY())-D197</f>
        <v>42</v>
      </c>
      <c r="F197" s="177" t="s">
        <v>121</v>
      </c>
      <c r="G197" s="177" t="s">
        <v>221</v>
      </c>
      <c r="H197" s="265"/>
      <c r="I197" s="110"/>
      <c r="J197" s="110"/>
      <c r="K197" s="111" t="n">
        <f aca="false">IF(COUNT(M197:V197)&lt;7,W197,LARGE(M197:V197,1)+LARGE(M197:V197,2)+LARGE(M197:V197,3)+LARGE(M197:V197,4)+LARGE(M197:V197,5)+LARGE(M197:V197,6)+LARGE(M197:V197,7))</f>
        <v>0</v>
      </c>
      <c r="L197" s="111"/>
      <c r="M197" s="178"/>
      <c r="N197" s="178" t="n">
        <v>0</v>
      </c>
      <c r="O197" s="178" t="n">
        <v>0</v>
      </c>
      <c r="P197" s="178"/>
      <c r="Q197" s="178"/>
      <c r="R197" s="178"/>
      <c r="S197" s="178"/>
      <c r="T197" s="178" t="str">
        <f aca="false">BY197</f>
        <v> </v>
      </c>
      <c r="U197" s="178" t="n">
        <f aca="false">CG197</f>
        <v>0</v>
      </c>
      <c r="V197" s="178"/>
      <c r="W197" s="262" t="n">
        <f aca="false">SUM(M197:V197)</f>
        <v>0</v>
      </c>
      <c r="X197" s="115" t="s">
        <v>7</v>
      </c>
      <c r="Y197" s="111" t="s">
        <v>7</v>
      </c>
      <c r="Z197" s="113" t="s">
        <v>7</v>
      </c>
      <c r="AA197" s="113" t="s">
        <v>7</v>
      </c>
      <c r="AB197" s="113" t="e">
        <f aca="false">AA197-Z197</f>
        <v>#VALUE!</v>
      </c>
      <c r="AC197" s="4" t="s">
        <v>7</v>
      </c>
      <c r="AD197" s="111" t="s">
        <v>7</v>
      </c>
      <c r="AE197" s="4" t="s">
        <v>7</v>
      </c>
      <c r="AF197" s="184" t="s">
        <v>7</v>
      </c>
      <c r="AG197" s="180" t="s">
        <v>7</v>
      </c>
      <c r="AH197" s="181" t="s">
        <v>7</v>
      </c>
      <c r="AI197" s="181" t="s">
        <v>7</v>
      </c>
      <c r="AJ197" s="182" t="s">
        <v>7</v>
      </c>
      <c r="AK197" s="183" t="s">
        <v>7</v>
      </c>
      <c r="AL197" s="180" t="s">
        <v>7</v>
      </c>
      <c r="AM197" s="183" t="s">
        <v>7</v>
      </c>
      <c r="AN197" s="115" t="s">
        <v>7</v>
      </c>
      <c r="AO197" s="111" t="s">
        <v>7</v>
      </c>
      <c r="AP197" s="113" t="s">
        <v>7</v>
      </c>
      <c r="AQ197" s="113" t="s">
        <v>7</v>
      </c>
      <c r="AR197" s="113" t="s">
        <v>7</v>
      </c>
      <c r="AS197" s="4" t="s">
        <v>7</v>
      </c>
      <c r="AT197" s="111" t="s">
        <v>7</v>
      </c>
      <c r="AU197" s="4" t="s">
        <v>7</v>
      </c>
      <c r="AV197" s="184" t="s">
        <v>7</v>
      </c>
      <c r="AW197" s="180" t="s">
        <v>7</v>
      </c>
      <c r="AX197" s="181" t="s">
        <v>7</v>
      </c>
      <c r="AY197" s="181" t="s">
        <v>7</v>
      </c>
      <c r="AZ197" s="182" t="s">
        <v>7</v>
      </c>
      <c r="BA197" s="183" t="s">
        <v>7</v>
      </c>
      <c r="BB197" s="180" t="s">
        <v>7</v>
      </c>
      <c r="BC197" s="183" t="s">
        <v>7</v>
      </c>
      <c r="BD197" s="115" t="s">
        <v>7</v>
      </c>
      <c r="BE197" s="111" t="s">
        <v>7</v>
      </c>
      <c r="BF197" s="113" t="s">
        <v>7</v>
      </c>
      <c r="BG197" s="113" t="s">
        <v>7</v>
      </c>
      <c r="BH197" s="113" t="s">
        <v>7</v>
      </c>
      <c r="BI197" s="4" t="s">
        <v>7</v>
      </c>
      <c r="BJ197" s="111" t="s">
        <v>7</v>
      </c>
      <c r="BK197" s="4" t="s">
        <v>7</v>
      </c>
      <c r="BL197" s="185" t="s">
        <v>7</v>
      </c>
      <c r="BM197" s="186" t="s">
        <v>15</v>
      </c>
      <c r="BN197" s="187" t="s">
        <v>7</v>
      </c>
      <c r="BO197" s="187" t="s">
        <v>7</v>
      </c>
      <c r="BP197" s="187" t="s">
        <v>7</v>
      </c>
      <c r="BQ197" s="188" t="s">
        <v>7</v>
      </c>
      <c r="BR197" s="186" t="s">
        <v>7</v>
      </c>
      <c r="BS197" s="188" t="s">
        <v>7</v>
      </c>
      <c r="BT197" s="263" t="s">
        <v>7</v>
      </c>
      <c r="BU197" s="180" t="s">
        <v>7</v>
      </c>
      <c r="BV197" s="181" t="s">
        <v>7</v>
      </c>
      <c r="BW197" s="183" t="s">
        <v>7</v>
      </c>
      <c r="BX197" s="180" t="s">
        <v>7</v>
      </c>
      <c r="BY197" s="183" t="s">
        <v>7</v>
      </c>
      <c r="BZ197" s="185"/>
      <c r="CA197" s="186"/>
      <c r="CB197" s="187"/>
      <c r="CC197" s="187"/>
      <c r="CD197" s="187" t="n">
        <f aca="false">CC197-CB197</f>
        <v>0</v>
      </c>
      <c r="CE197" s="188"/>
      <c r="CF197" s="186"/>
      <c r="CG197" s="188"/>
      <c r="CH197" s="263"/>
      <c r="CI197" s="180"/>
      <c r="CJ197" s="181" t="s">
        <v>7</v>
      </c>
      <c r="CK197" s="181" t="s">
        <v>7</v>
      </c>
      <c r="CL197" s="181" t="s">
        <v>7</v>
      </c>
      <c r="CM197" s="183"/>
      <c r="CN197" s="180"/>
      <c r="CO197" s="183"/>
      <c r="CX197" s="211"/>
      <c r="CY197" s="208"/>
    </row>
    <row r="198" customFormat="false" ht="14.1" hidden="true" customHeight="true" outlineLevel="0" collapsed="false">
      <c r="A198" s="1" t="s">
        <v>503</v>
      </c>
      <c r="B198" s="1" t="s">
        <v>128</v>
      </c>
      <c r="C198" s="1" t="s">
        <v>504</v>
      </c>
      <c r="D198" s="2" t="n">
        <v>2003</v>
      </c>
      <c r="E198" s="2" t="n">
        <f aca="true">YEAR(TODAY())-D198</f>
        <v>22</v>
      </c>
      <c r="F198" s="2" t="s">
        <v>42</v>
      </c>
      <c r="G198" s="2" t="s">
        <v>63</v>
      </c>
      <c r="I198" s="110"/>
      <c r="J198" s="110"/>
      <c r="K198" s="111" t="n">
        <f aca="false">IF(COUNT(M198:V198)&lt;7,W198,LARGE(M198:V198,1)+LARGE(M198:V198,2)+LARGE(M198:V198,3)+LARGE(M198:V198,4)+LARGE(M198:V198,5)+LARGE(M198:V198,6)+LARGE(M198:V198,7))</f>
        <v>0</v>
      </c>
      <c r="L198" s="111"/>
      <c r="M198" s="271"/>
      <c r="N198" s="271" t="n">
        <v>0</v>
      </c>
      <c r="O198" s="271" t="n">
        <v>0</v>
      </c>
      <c r="P198" s="271"/>
      <c r="Q198" s="271"/>
      <c r="R198" s="271"/>
      <c r="S198" s="271"/>
      <c r="T198" s="271" t="str">
        <f aca="false">BY198</f>
        <v> </v>
      </c>
      <c r="U198" s="271" t="n">
        <f aca="false">CG198</f>
        <v>0</v>
      </c>
      <c r="V198" s="271"/>
      <c r="W198" s="274" t="n">
        <f aca="false">SUM(M198:V198)</f>
        <v>0</v>
      </c>
      <c r="X198" s="115" t="s">
        <v>7</v>
      </c>
      <c r="Y198" s="111" t="s">
        <v>7</v>
      </c>
      <c r="Z198" s="113" t="s">
        <v>7</v>
      </c>
      <c r="AA198" s="113" t="s">
        <v>7</v>
      </c>
      <c r="AB198" s="113" t="e">
        <f aca="false">AA198-Z198</f>
        <v>#VALUE!</v>
      </c>
      <c r="AC198" s="4" t="s">
        <v>7</v>
      </c>
      <c r="AD198" s="111" t="s">
        <v>7</v>
      </c>
      <c r="AE198" s="4" t="s">
        <v>7</v>
      </c>
      <c r="AF198" s="184" t="s">
        <v>7</v>
      </c>
      <c r="AG198" s="180" t="s">
        <v>7</v>
      </c>
      <c r="AH198" s="181" t="s">
        <v>7</v>
      </c>
      <c r="AI198" s="181" t="s">
        <v>7</v>
      </c>
      <c r="AJ198" s="182" t="s">
        <v>7</v>
      </c>
      <c r="AK198" s="183" t="s">
        <v>7</v>
      </c>
      <c r="AL198" s="180" t="s">
        <v>7</v>
      </c>
      <c r="AM198" s="183" t="s">
        <v>7</v>
      </c>
      <c r="AN198" s="115" t="s">
        <v>7</v>
      </c>
      <c r="AO198" s="111" t="s">
        <v>7</v>
      </c>
      <c r="AP198" s="113" t="s">
        <v>7</v>
      </c>
      <c r="AQ198" s="113" t="s">
        <v>7</v>
      </c>
      <c r="AR198" s="113" t="s">
        <v>7</v>
      </c>
      <c r="AS198" s="4" t="s">
        <v>7</v>
      </c>
      <c r="AT198" s="111" t="s">
        <v>7</v>
      </c>
      <c r="AU198" s="4" t="s">
        <v>7</v>
      </c>
      <c r="AV198" s="184" t="s">
        <v>7</v>
      </c>
      <c r="AW198" s="180" t="s">
        <v>7</v>
      </c>
      <c r="AX198" s="181" t="s">
        <v>7</v>
      </c>
      <c r="AY198" s="181" t="s">
        <v>7</v>
      </c>
      <c r="AZ198" s="182" t="s">
        <v>7</v>
      </c>
      <c r="BA198" s="183" t="s">
        <v>7</v>
      </c>
      <c r="BB198" s="180" t="s">
        <v>7</v>
      </c>
      <c r="BC198" s="183" t="s">
        <v>7</v>
      </c>
      <c r="BD198" s="115" t="s">
        <v>7</v>
      </c>
      <c r="BE198" s="111" t="s">
        <v>7</v>
      </c>
      <c r="BF198" s="113" t="s">
        <v>7</v>
      </c>
      <c r="BG198" s="113" t="s">
        <v>7</v>
      </c>
      <c r="BH198" s="113" t="s">
        <v>7</v>
      </c>
      <c r="BI198" s="4" t="s">
        <v>7</v>
      </c>
      <c r="BJ198" s="111" t="s">
        <v>7</v>
      </c>
      <c r="BK198" s="4" t="s">
        <v>7</v>
      </c>
      <c r="BL198" s="272" t="s">
        <v>7</v>
      </c>
      <c r="BM198" s="22" t="s">
        <v>15</v>
      </c>
      <c r="BN198" s="20" t="s">
        <v>7</v>
      </c>
      <c r="BO198" s="20" t="s">
        <v>7</v>
      </c>
      <c r="BP198" s="20" t="s">
        <v>7</v>
      </c>
      <c r="BQ198" s="21" t="s">
        <v>7</v>
      </c>
      <c r="BR198" s="22" t="s">
        <v>7</v>
      </c>
      <c r="BS198" s="21" t="s">
        <v>7</v>
      </c>
      <c r="BT198" s="273" t="s">
        <v>7</v>
      </c>
      <c r="BU198" s="15" t="s">
        <v>7</v>
      </c>
      <c r="BV198" s="12" t="s">
        <v>7</v>
      </c>
      <c r="BW198" s="14" t="s">
        <v>7</v>
      </c>
      <c r="BX198" s="15" t="s">
        <v>7</v>
      </c>
      <c r="BY198" s="14" t="s">
        <v>7</v>
      </c>
      <c r="BZ198" s="272"/>
      <c r="CA198" s="22"/>
      <c r="CD198" s="20" t="n">
        <f aca="false">CC198-CB198</f>
        <v>0</v>
      </c>
      <c r="CH198" s="273"/>
      <c r="CI198" s="15"/>
      <c r="CJ198" s="12" t="s">
        <v>7</v>
      </c>
      <c r="CK198" s="12" t="s">
        <v>7</v>
      </c>
      <c r="CL198" s="12" t="s">
        <v>7</v>
      </c>
      <c r="CP198" s="26"/>
      <c r="CQ198" s="26"/>
      <c r="CR198" s="26"/>
      <c r="CS198" s="26"/>
      <c r="CT198" s="26"/>
      <c r="CU198" s="26"/>
      <c r="CV198" s="26"/>
      <c r="CW198" s="26"/>
      <c r="CX198" s="211"/>
    </row>
    <row r="199" customFormat="false" ht="14.1" hidden="true" customHeight="true" outlineLevel="0" collapsed="false">
      <c r="A199" s="1" t="s">
        <v>135</v>
      </c>
      <c r="B199" s="1" t="s">
        <v>215</v>
      </c>
      <c r="C199" s="1" t="s">
        <v>184</v>
      </c>
      <c r="D199" s="2" t="n">
        <v>1979</v>
      </c>
      <c r="E199" s="2" t="n">
        <f aca="true">YEAR(TODAY())-D199</f>
        <v>46</v>
      </c>
      <c r="F199" s="2" t="s">
        <v>42</v>
      </c>
      <c r="G199" s="2" t="s">
        <v>54</v>
      </c>
      <c r="I199" s="110"/>
      <c r="J199" s="110"/>
      <c r="K199" s="111" t="n">
        <f aca="false">IF(COUNT(M199:V199)&lt;7,W199,LARGE(M199:V199,1)+LARGE(M199:V199,2)+LARGE(M199:V199,3)+LARGE(M199:V199,4)+LARGE(M199:V199,5)+LARGE(M199:V199,6)+LARGE(M199:V199,7))</f>
        <v>0</v>
      </c>
      <c r="L199" s="111"/>
      <c r="M199" s="271"/>
      <c r="N199" s="271" t="n">
        <v>0</v>
      </c>
      <c r="O199" s="271" t="n">
        <v>0</v>
      </c>
      <c r="P199" s="271"/>
      <c r="Q199" s="271"/>
      <c r="R199" s="271"/>
      <c r="S199" s="271"/>
      <c r="T199" s="271" t="str">
        <f aca="false">BY199</f>
        <v> </v>
      </c>
      <c r="U199" s="271" t="n">
        <f aca="false">CG199</f>
        <v>0</v>
      </c>
      <c r="V199" s="271"/>
      <c r="W199" s="274" t="n">
        <f aca="false">SUM(M199:V199)</f>
        <v>0</v>
      </c>
      <c r="X199" s="115" t="s">
        <v>7</v>
      </c>
      <c r="Y199" s="111" t="s">
        <v>7</v>
      </c>
      <c r="Z199" s="113" t="s">
        <v>7</v>
      </c>
      <c r="AA199" s="113" t="s">
        <v>7</v>
      </c>
      <c r="AB199" s="113" t="e">
        <f aca="false">AA199-Z199</f>
        <v>#VALUE!</v>
      </c>
      <c r="AC199" s="4" t="s">
        <v>7</v>
      </c>
      <c r="AD199" s="111" t="s">
        <v>7</v>
      </c>
      <c r="AE199" s="4" t="s">
        <v>7</v>
      </c>
      <c r="AF199" s="184" t="s">
        <v>7</v>
      </c>
      <c r="AG199" s="180" t="s">
        <v>7</v>
      </c>
      <c r="AH199" s="181" t="s">
        <v>7</v>
      </c>
      <c r="AI199" s="181" t="s">
        <v>7</v>
      </c>
      <c r="AJ199" s="182" t="s">
        <v>7</v>
      </c>
      <c r="AK199" s="183" t="s">
        <v>7</v>
      </c>
      <c r="AL199" s="180" t="s">
        <v>7</v>
      </c>
      <c r="AM199" s="183" t="s">
        <v>7</v>
      </c>
      <c r="AN199" s="115" t="s">
        <v>7</v>
      </c>
      <c r="AO199" s="111" t="s">
        <v>7</v>
      </c>
      <c r="AP199" s="113" t="s">
        <v>7</v>
      </c>
      <c r="AQ199" s="113" t="s">
        <v>7</v>
      </c>
      <c r="AR199" s="113" t="s">
        <v>7</v>
      </c>
      <c r="AS199" s="4" t="s">
        <v>7</v>
      </c>
      <c r="AT199" s="111" t="s">
        <v>7</v>
      </c>
      <c r="AU199" s="4" t="s">
        <v>7</v>
      </c>
      <c r="AV199" s="184" t="s">
        <v>7</v>
      </c>
      <c r="AW199" s="180" t="s">
        <v>7</v>
      </c>
      <c r="AX199" s="181" t="s">
        <v>7</v>
      </c>
      <c r="AY199" s="181" t="s">
        <v>7</v>
      </c>
      <c r="AZ199" s="182" t="s">
        <v>7</v>
      </c>
      <c r="BA199" s="183" t="s">
        <v>7</v>
      </c>
      <c r="BB199" s="180" t="s">
        <v>7</v>
      </c>
      <c r="BC199" s="183" t="s">
        <v>7</v>
      </c>
      <c r="BD199" s="115" t="s">
        <v>7</v>
      </c>
      <c r="BE199" s="111" t="s">
        <v>7</v>
      </c>
      <c r="BF199" s="113" t="s">
        <v>7</v>
      </c>
      <c r="BG199" s="113" t="s">
        <v>7</v>
      </c>
      <c r="BH199" s="113" t="s">
        <v>7</v>
      </c>
      <c r="BI199" s="4" t="s">
        <v>7</v>
      </c>
      <c r="BJ199" s="111" t="s">
        <v>7</v>
      </c>
      <c r="BK199" s="4" t="s">
        <v>7</v>
      </c>
      <c r="BL199" s="272" t="s">
        <v>7</v>
      </c>
      <c r="BM199" s="22" t="s">
        <v>15</v>
      </c>
      <c r="BN199" s="20" t="s">
        <v>7</v>
      </c>
      <c r="BO199" s="20" t="s">
        <v>7</v>
      </c>
      <c r="BP199" s="20" t="s">
        <v>7</v>
      </c>
      <c r="BQ199" s="21" t="s">
        <v>7</v>
      </c>
      <c r="BR199" s="22" t="s">
        <v>7</v>
      </c>
      <c r="BS199" s="21" t="s">
        <v>7</v>
      </c>
      <c r="BT199" s="273" t="s">
        <v>7</v>
      </c>
      <c r="BU199" s="15" t="s">
        <v>7</v>
      </c>
      <c r="BV199" s="12" t="s">
        <v>7</v>
      </c>
      <c r="BW199" s="14" t="s">
        <v>7</v>
      </c>
      <c r="BX199" s="15" t="s">
        <v>7</v>
      </c>
      <c r="BY199" s="14" t="s">
        <v>7</v>
      </c>
      <c r="BZ199" s="272"/>
      <c r="CA199" s="22"/>
      <c r="CD199" s="20" t="n">
        <f aca="false">CC199-CB199</f>
        <v>0</v>
      </c>
      <c r="CH199" s="273"/>
      <c r="CI199" s="15"/>
      <c r="CJ199" s="12" t="s">
        <v>7</v>
      </c>
      <c r="CK199" s="12" t="s">
        <v>7</v>
      </c>
      <c r="CL199" s="12" t="s">
        <v>7</v>
      </c>
      <c r="CX199" s="211"/>
      <c r="CY199" s="208"/>
      <c r="CZ199" s="208"/>
      <c r="DA199" s="208"/>
      <c r="DB199" s="208"/>
      <c r="DC199" s="208"/>
      <c r="DD199" s="208"/>
    </row>
    <row r="200" customFormat="false" ht="14.1" hidden="true" customHeight="true" outlineLevel="0" collapsed="false">
      <c r="A200" s="1" t="s">
        <v>505</v>
      </c>
      <c r="B200" s="1" t="s">
        <v>61</v>
      </c>
      <c r="C200" s="1" t="s">
        <v>272</v>
      </c>
      <c r="D200" s="2" t="n">
        <v>2008</v>
      </c>
      <c r="E200" s="2" t="n">
        <f aca="true">YEAR(TODAY())-D200</f>
        <v>17</v>
      </c>
      <c r="F200" s="2" t="s">
        <v>42</v>
      </c>
      <c r="G200" s="2" t="s">
        <v>79</v>
      </c>
      <c r="I200" s="110"/>
      <c r="J200" s="110"/>
      <c r="K200" s="111" t="n">
        <f aca="false">IF(COUNT(M200:V200)&lt;7,W200,LARGE(M200:V200,1)+LARGE(M200:V200,2)+LARGE(M200:V200,3)+LARGE(M200:V200,4)+LARGE(M200:V200,5)+LARGE(M200:V200,6)+LARGE(M200:V200,7))</f>
        <v>0</v>
      </c>
      <c r="L200" s="111"/>
      <c r="M200" s="271"/>
      <c r="N200" s="271" t="n">
        <v>0</v>
      </c>
      <c r="O200" s="271" t="n">
        <v>0</v>
      </c>
      <c r="P200" s="271"/>
      <c r="Q200" s="271"/>
      <c r="R200" s="271"/>
      <c r="S200" s="271" t="str">
        <f aca="false">BS200</f>
        <v> </v>
      </c>
      <c r="T200" s="271" t="str">
        <f aca="false">BY200</f>
        <v> </v>
      </c>
      <c r="U200" s="271" t="n">
        <f aca="false">CG200</f>
        <v>0</v>
      </c>
      <c r="V200" s="271"/>
      <c r="W200" s="274" t="n">
        <f aca="false">SUM(M200:V200)</f>
        <v>0</v>
      </c>
      <c r="X200" s="115" t="s">
        <v>7</v>
      </c>
      <c r="Y200" s="111" t="s">
        <v>7</v>
      </c>
      <c r="Z200" s="113" t="s">
        <v>7</v>
      </c>
      <c r="AA200" s="113" t="s">
        <v>7</v>
      </c>
      <c r="AB200" s="113" t="e">
        <f aca="false">AA200-Z200</f>
        <v>#VALUE!</v>
      </c>
      <c r="AC200" s="4" t="s">
        <v>7</v>
      </c>
      <c r="AD200" s="111" t="s">
        <v>7</v>
      </c>
      <c r="AE200" s="4" t="s">
        <v>7</v>
      </c>
      <c r="AF200" s="184" t="s">
        <v>7</v>
      </c>
      <c r="AG200" s="180" t="s">
        <v>7</v>
      </c>
      <c r="AH200" s="181" t="s">
        <v>7</v>
      </c>
      <c r="AI200" s="181" t="s">
        <v>7</v>
      </c>
      <c r="AJ200" s="182" t="s">
        <v>7</v>
      </c>
      <c r="AK200" s="183" t="s">
        <v>7</v>
      </c>
      <c r="AL200" s="180" t="s">
        <v>7</v>
      </c>
      <c r="AM200" s="183" t="s">
        <v>7</v>
      </c>
      <c r="AN200" s="115" t="s">
        <v>7</v>
      </c>
      <c r="AO200" s="111" t="s">
        <v>7</v>
      </c>
      <c r="AP200" s="113" t="s">
        <v>7</v>
      </c>
      <c r="AQ200" s="113" t="s">
        <v>7</v>
      </c>
      <c r="AR200" s="113" t="s">
        <v>7</v>
      </c>
      <c r="AS200" s="4" t="s">
        <v>7</v>
      </c>
      <c r="AT200" s="111" t="s">
        <v>7</v>
      </c>
      <c r="AU200" s="4" t="s">
        <v>7</v>
      </c>
      <c r="AV200" s="184" t="s">
        <v>7</v>
      </c>
      <c r="AW200" s="180" t="s">
        <v>7</v>
      </c>
      <c r="AX200" s="181" t="s">
        <v>7</v>
      </c>
      <c r="AY200" s="181" t="s">
        <v>7</v>
      </c>
      <c r="AZ200" s="182" t="s">
        <v>7</v>
      </c>
      <c r="BA200" s="183" t="s">
        <v>7</v>
      </c>
      <c r="BB200" s="180" t="s">
        <v>7</v>
      </c>
      <c r="BC200" s="183" t="s">
        <v>7</v>
      </c>
      <c r="BD200" s="115" t="s">
        <v>7</v>
      </c>
      <c r="BE200" s="111" t="s">
        <v>7</v>
      </c>
      <c r="BF200" s="113" t="s">
        <v>7</v>
      </c>
      <c r="BG200" s="113" t="s">
        <v>7</v>
      </c>
      <c r="BH200" s="113" t="s">
        <v>7</v>
      </c>
      <c r="BI200" s="4" t="s">
        <v>7</v>
      </c>
      <c r="BJ200" s="111" t="s">
        <v>7</v>
      </c>
      <c r="BK200" s="4" t="s">
        <v>7</v>
      </c>
      <c r="BL200" s="272" t="s">
        <v>7</v>
      </c>
      <c r="BM200" s="22" t="n">
        <v>4</v>
      </c>
      <c r="BN200" s="20" t="n">
        <v>0.711111111111111</v>
      </c>
      <c r="BO200" s="20" t="n">
        <v>0.723784722222222</v>
      </c>
      <c r="BP200" s="20" t="n">
        <f aca="false">BO200-BN200</f>
        <v>0.0126736111111111</v>
      </c>
      <c r="BQ200" s="21" t="n">
        <v>19</v>
      </c>
      <c r="BR200" s="22" t="n">
        <v>2</v>
      </c>
      <c r="BS200" s="21" t="s">
        <v>7</v>
      </c>
      <c r="BT200" s="273" t="s">
        <v>7</v>
      </c>
      <c r="BU200" s="15" t="s">
        <v>7</v>
      </c>
      <c r="BV200" s="12" t="s">
        <v>7</v>
      </c>
      <c r="BW200" s="14" t="s">
        <v>7</v>
      </c>
      <c r="BX200" s="15" t="s">
        <v>7</v>
      </c>
      <c r="BY200" s="14" t="s">
        <v>7</v>
      </c>
      <c r="BZ200" s="272"/>
      <c r="CA200" s="22" t="n">
        <v>27</v>
      </c>
      <c r="CB200" s="20" t="n">
        <v>0.435416666666667</v>
      </c>
      <c r="CC200" s="20" t="n">
        <v>0.448414351851852</v>
      </c>
      <c r="CD200" s="20" t="n">
        <f aca="false">CC200-CB200</f>
        <v>0.0129976851851852</v>
      </c>
      <c r="CE200" s="21" t="n">
        <v>13</v>
      </c>
      <c r="CF200" s="22" t="n">
        <v>2</v>
      </c>
      <c r="CH200" s="273"/>
      <c r="CI200" s="15"/>
      <c r="CJ200" s="12" t="s">
        <v>7</v>
      </c>
      <c r="CK200" s="12" t="s">
        <v>7</v>
      </c>
      <c r="CL200" s="12" t="s">
        <v>7</v>
      </c>
      <c r="CX200" s="211"/>
    </row>
    <row r="201" customFormat="false" ht="12.8" hidden="true" customHeight="false" outlineLevel="0" collapsed="false">
      <c r="A201" s="1" t="s">
        <v>506</v>
      </c>
      <c r="B201" s="1" t="s">
        <v>65</v>
      </c>
      <c r="C201" s="1" t="s">
        <v>507</v>
      </c>
      <c r="D201" s="2" t="n">
        <v>1980</v>
      </c>
      <c r="E201" s="2" t="n">
        <f aca="true">YEAR(TODAY())-D201</f>
        <v>45</v>
      </c>
      <c r="F201" s="2" t="s">
        <v>42</v>
      </c>
      <c r="G201" s="2" t="s">
        <v>54</v>
      </c>
      <c r="I201" s="110"/>
      <c r="J201" s="110"/>
      <c r="K201" s="111" t="n">
        <f aca="false">IF(COUNT(M201:V201)&lt;7,W201,LARGE(M201:V201,1)+LARGE(M201:V201,2)+LARGE(M201:V201,3)+LARGE(M201:V201,4)+LARGE(M201:V201,5)+LARGE(M201:V201,6)+LARGE(M201:V201,7))</f>
        <v>0</v>
      </c>
      <c r="L201" s="111"/>
      <c r="M201" s="271"/>
      <c r="N201" s="271" t="n">
        <v>0</v>
      </c>
      <c r="O201" s="271" t="n">
        <v>0</v>
      </c>
      <c r="P201" s="271"/>
      <c r="Q201" s="271"/>
      <c r="R201" s="271"/>
      <c r="S201" s="271"/>
      <c r="T201" s="271" t="str">
        <f aca="false">BY201</f>
        <v> </v>
      </c>
      <c r="U201" s="271" t="n">
        <f aca="false">CG201</f>
        <v>0</v>
      </c>
      <c r="V201" s="271"/>
      <c r="W201" s="274" t="n">
        <f aca="false">SUM(M201:V201)</f>
        <v>0</v>
      </c>
      <c r="X201" s="115" t="s">
        <v>7</v>
      </c>
      <c r="Y201" s="111" t="s">
        <v>7</v>
      </c>
      <c r="Z201" s="113" t="s">
        <v>7</v>
      </c>
      <c r="AA201" s="113" t="s">
        <v>7</v>
      </c>
      <c r="AB201" s="113" t="e">
        <f aca="false">AA201-Z201</f>
        <v>#VALUE!</v>
      </c>
      <c r="AC201" s="4" t="s">
        <v>7</v>
      </c>
      <c r="AD201" s="111" t="s">
        <v>7</v>
      </c>
      <c r="AE201" s="4" t="s">
        <v>7</v>
      </c>
      <c r="AF201" s="184" t="s">
        <v>7</v>
      </c>
      <c r="AG201" s="180" t="s">
        <v>7</v>
      </c>
      <c r="AH201" s="181" t="s">
        <v>7</v>
      </c>
      <c r="AI201" s="181" t="s">
        <v>7</v>
      </c>
      <c r="AJ201" s="182" t="s">
        <v>7</v>
      </c>
      <c r="AK201" s="183" t="s">
        <v>7</v>
      </c>
      <c r="AL201" s="180" t="s">
        <v>7</v>
      </c>
      <c r="AM201" s="183" t="s">
        <v>7</v>
      </c>
      <c r="AN201" s="115" t="s">
        <v>7</v>
      </c>
      <c r="AO201" s="111" t="s">
        <v>7</v>
      </c>
      <c r="AP201" s="113" t="s">
        <v>7</v>
      </c>
      <c r="AQ201" s="113" t="s">
        <v>7</v>
      </c>
      <c r="AR201" s="113" t="s">
        <v>7</v>
      </c>
      <c r="AS201" s="4" t="s">
        <v>7</v>
      </c>
      <c r="AT201" s="111" t="s">
        <v>7</v>
      </c>
      <c r="AU201" s="4" t="s">
        <v>7</v>
      </c>
      <c r="AV201" s="184" t="s">
        <v>7</v>
      </c>
      <c r="AW201" s="180" t="s">
        <v>7</v>
      </c>
      <c r="AX201" s="181" t="s">
        <v>7</v>
      </c>
      <c r="AY201" s="181" t="s">
        <v>7</v>
      </c>
      <c r="AZ201" s="182" t="s">
        <v>7</v>
      </c>
      <c r="BA201" s="183" t="s">
        <v>7</v>
      </c>
      <c r="BB201" s="180" t="s">
        <v>7</v>
      </c>
      <c r="BC201" s="183" t="s">
        <v>7</v>
      </c>
      <c r="BD201" s="115" t="s">
        <v>7</v>
      </c>
      <c r="BE201" s="111" t="s">
        <v>7</v>
      </c>
      <c r="BF201" s="113" t="s">
        <v>7</v>
      </c>
      <c r="BG201" s="113" t="s">
        <v>7</v>
      </c>
      <c r="BH201" s="113" t="s">
        <v>7</v>
      </c>
      <c r="BI201" s="4" t="s">
        <v>7</v>
      </c>
      <c r="BJ201" s="111" t="s">
        <v>7</v>
      </c>
      <c r="BK201" s="4" t="s">
        <v>7</v>
      </c>
      <c r="BL201" s="272" t="s">
        <v>7</v>
      </c>
      <c r="BM201" s="22" t="s">
        <v>15</v>
      </c>
      <c r="BN201" s="20" t="s">
        <v>7</v>
      </c>
      <c r="BO201" s="20" t="s">
        <v>7</v>
      </c>
      <c r="BP201" s="20" t="s">
        <v>7</v>
      </c>
      <c r="BQ201" s="21" t="s">
        <v>7</v>
      </c>
      <c r="BR201" s="22" t="s">
        <v>7</v>
      </c>
      <c r="BS201" s="21" t="s">
        <v>7</v>
      </c>
      <c r="BT201" s="273" t="s">
        <v>7</v>
      </c>
      <c r="BU201" s="15" t="s">
        <v>7</v>
      </c>
      <c r="BV201" s="12" t="s">
        <v>7</v>
      </c>
      <c r="BW201" s="14" t="s">
        <v>7</v>
      </c>
      <c r="BX201" s="15" t="s">
        <v>7</v>
      </c>
      <c r="BY201" s="14" t="s">
        <v>7</v>
      </c>
      <c r="BZ201" s="272"/>
      <c r="CA201" s="22"/>
      <c r="CD201" s="20" t="n">
        <f aca="false">CC201-CB201</f>
        <v>0</v>
      </c>
      <c r="CH201" s="273"/>
      <c r="CI201" s="15"/>
      <c r="CJ201" s="12" t="s">
        <v>7</v>
      </c>
      <c r="CK201" s="12" t="s">
        <v>7</v>
      </c>
      <c r="CL201" s="12" t="s">
        <v>7</v>
      </c>
      <c r="CX201" s="211"/>
    </row>
    <row r="202" customFormat="false" ht="12.8" hidden="true" customHeight="false" outlineLevel="0" collapsed="false">
      <c r="A202" s="1" t="s">
        <v>509</v>
      </c>
      <c r="B202" s="1" t="s">
        <v>175</v>
      </c>
      <c r="C202" s="1" t="s">
        <v>510</v>
      </c>
      <c r="D202" s="2" t="n">
        <v>1984</v>
      </c>
      <c r="E202" s="2" t="n">
        <f aca="true">YEAR(TODAY())-D202</f>
        <v>41</v>
      </c>
      <c r="F202" s="2" t="s">
        <v>42</v>
      </c>
      <c r="G202" s="2" t="s">
        <v>54</v>
      </c>
      <c r="I202" s="110"/>
      <c r="J202" s="110"/>
      <c r="K202" s="111" t="n">
        <f aca="false">IF(COUNT(M202:V202)&lt;7,W202,LARGE(M202:V202,1)+LARGE(M202:V202,2)+LARGE(M202:V202,3)+LARGE(M202:V202,4)+LARGE(M202:V202,5)+LARGE(M202:V202,6)+LARGE(M202:V202,7))</f>
        <v>0</v>
      </c>
      <c r="L202" s="111"/>
      <c r="M202" s="271"/>
      <c r="N202" s="271" t="n">
        <v>0</v>
      </c>
      <c r="O202" s="271" t="n">
        <v>0</v>
      </c>
      <c r="P202" s="271"/>
      <c r="Q202" s="271"/>
      <c r="R202" s="271"/>
      <c r="S202" s="271"/>
      <c r="T202" s="271" t="str">
        <f aca="false">BY202</f>
        <v> </v>
      </c>
      <c r="U202" s="271" t="n">
        <f aca="false">CG202</f>
        <v>0</v>
      </c>
      <c r="V202" s="271"/>
      <c r="W202" s="274" t="n">
        <f aca="false">SUM(M202:V202)</f>
        <v>0</v>
      </c>
      <c r="X202" s="115" t="s">
        <v>7</v>
      </c>
      <c r="Y202" s="111" t="s">
        <v>7</v>
      </c>
      <c r="Z202" s="113" t="s">
        <v>7</v>
      </c>
      <c r="AA202" s="113" t="s">
        <v>7</v>
      </c>
      <c r="AB202" s="113" t="e">
        <f aca="false">AA202-Z202</f>
        <v>#VALUE!</v>
      </c>
      <c r="AC202" s="4" t="s">
        <v>7</v>
      </c>
      <c r="AD202" s="111" t="s">
        <v>7</v>
      </c>
      <c r="AE202" s="4" t="s">
        <v>7</v>
      </c>
      <c r="AF202" s="184" t="s">
        <v>7</v>
      </c>
      <c r="AG202" s="180" t="s">
        <v>7</v>
      </c>
      <c r="AH202" s="181" t="s">
        <v>7</v>
      </c>
      <c r="AI202" s="181" t="s">
        <v>7</v>
      </c>
      <c r="AJ202" s="182" t="s">
        <v>7</v>
      </c>
      <c r="AK202" s="183" t="s">
        <v>7</v>
      </c>
      <c r="AL202" s="180" t="s">
        <v>7</v>
      </c>
      <c r="AM202" s="183" t="s">
        <v>7</v>
      </c>
      <c r="AN202" s="115" t="s">
        <v>7</v>
      </c>
      <c r="AO202" s="111" t="s">
        <v>7</v>
      </c>
      <c r="AP202" s="113" t="s">
        <v>7</v>
      </c>
      <c r="AQ202" s="113" t="s">
        <v>7</v>
      </c>
      <c r="AR202" s="113" t="s">
        <v>7</v>
      </c>
      <c r="AS202" s="4" t="s">
        <v>7</v>
      </c>
      <c r="AT202" s="111" t="s">
        <v>7</v>
      </c>
      <c r="AU202" s="4" t="s">
        <v>7</v>
      </c>
      <c r="AV202" s="184" t="s">
        <v>7</v>
      </c>
      <c r="AW202" s="180" t="s">
        <v>7</v>
      </c>
      <c r="AX202" s="181" t="s">
        <v>7</v>
      </c>
      <c r="AY202" s="181" t="s">
        <v>7</v>
      </c>
      <c r="AZ202" s="182" t="s">
        <v>7</v>
      </c>
      <c r="BA202" s="183" t="s">
        <v>7</v>
      </c>
      <c r="BB202" s="180" t="s">
        <v>7</v>
      </c>
      <c r="BC202" s="183" t="s">
        <v>7</v>
      </c>
      <c r="BD202" s="115" t="s">
        <v>7</v>
      </c>
      <c r="BE202" s="111" t="s">
        <v>7</v>
      </c>
      <c r="BF202" s="113" t="s">
        <v>7</v>
      </c>
      <c r="BG202" s="113" t="s">
        <v>7</v>
      </c>
      <c r="BH202" s="113" t="s">
        <v>7</v>
      </c>
      <c r="BI202" s="4" t="s">
        <v>7</v>
      </c>
      <c r="BJ202" s="111" t="s">
        <v>7</v>
      </c>
      <c r="BK202" s="4" t="s">
        <v>7</v>
      </c>
      <c r="BL202" s="272" t="s">
        <v>7</v>
      </c>
      <c r="BM202" s="22" t="s">
        <v>15</v>
      </c>
      <c r="BN202" s="20" t="s">
        <v>7</v>
      </c>
      <c r="BO202" s="20" t="s">
        <v>7</v>
      </c>
      <c r="BP202" s="20" t="s">
        <v>7</v>
      </c>
      <c r="BQ202" s="21" t="s">
        <v>7</v>
      </c>
      <c r="BR202" s="22" t="s">
        <v>7</v>
      </c>
      <c r="BS202" s="21" t="s">
        <v>7</v>
      </c>
      <c r="BT202" s="273" t="s">
        <v>7</v>
      </c>
      <c r="BU202" s="15" t="s">
        <v>7</v>
      </c>
      <c r="BV202" s="12" t="s">
        <v>7</v>
      </c>
      <c r="BW202" s="14" t="s">
        <v>7</v>
      </c>
      <c r="BX202" s="15" t="s">
        <v>7</v>
      </c>
      <c r="BY202" s="14" t="s">
        <v>7</v>
      </c>
      <c r="BZ202" s="272"/>
      <c r="CA202" s="22"/>
      <c r="CD202" s="20" t="n">
        <f aca="false">CC202-CB202</f>
        <v>0</v>
      </c>
      <c r="CH202" s="273"/>
      <c r="CI202" s="15"/>
      <c r="CJ202" s="12" t="s">
        <v>7</v>
      </c>
      <c r="CK202" s="12" t="s">
        <v>7</v>
      </c>
      <c r="CL202" s="12" t="s">
        <v>7</v>
      </c>
      <c r="CX202" s="211"/>
      <c r="CY202" s="208"/>
      <c r="CZ202" s="208"/>
      <c r="DA202" s="208"/>
      <c r="DB202" s="208"/>
      <c r="DC202" s="208"/>
      <c r="DD202" s="208"/>
    </row>
    <row r="203" customFormat="false" ht="12.8" hidden="true" customHeight="false" outlineLevel="0" collapsed="false">
      <c r="A203" s="1" t="s">
        <v>511</v>
      </c>
      <c r="B203" s="1" t="s">
        <v>65</v>
      </c>
      <c r="C203" s="1" t="s">
        <v>512</v>
      </c>
      <c r="D203" s="2" t="n">
        <v>1979</v>
      </c>
      <c r="E203" s="2" t="n">
        <f aca="true">YEAR(TODAY())-D203</f>
        <v>46</v>
      </c>
      <c r="F203" s="2" t="s">
        <v>42</v>
      </c>
      <c r="G203" s="2" t="s">
        <v>54</v>
      </c>
      <c r="I203" s="110"/>
      <c r="J203" s="110"/>
      <c r="K203" s="111" t="n">
        <f aca="false">IF(COUNT(M203:V203)&lt;7,W203,LARGE(M203:V203,1)+LARGE(M203:V203,2)+LARGE(M203:V203,3)+LARGE(M203:V203,4)+LARGE(M203:V203,5)+LARGE(M203:V203,6)+LARGE(M203:V203,7))</f>
        <v>0</v>
      </c>
      <c r="L203" s="111"/>
      <c r="M203" s="271"/>
      <c r="N203" s="271" t="n">
        <v>0</v>
      </c>
      <c r="O203" s="271" t="n">
        <v>0</v>
      </c>
      <c r="P203" s="271"/>
      <c r="Q203" s="271"/>
      <c r="R203" s="271"/>
      <c r="S203" s="271"/>
      <c r="T203" s="271" t="str">
        <f aca="false">BY203</f>
        <v> </v>
      </c>
      <c r="U203" s="271" t="n">
        <f aca="false">CG203</f>
        <v>0</v>
      </c>
      <c r="V203" s="271"/>
      <c r="W203" s="274" t="n">
        <f aca="false">SUM(M203:V203)</f>
        <v>0</v>
      </c>
      <c r="X203" s="115" t="s">
        <v>7</v>
      </c>
      <c r="Y203" s="111" t="s">
        <v>7</v>
      </c>
      <c r="Z203" s="113" t="s">
        <v>7</v>
      </c>
      <c r="AA203" s="113" t="s">
        <v>7</v>
      </c>
      <c r="AB203" s="113" t="e">
        <f aca="false">AA203-Z203</f>
        <v>#VALUE!</v>
      </c>
      <c r="AC203" s="4" t="s">
        <v>7</v>
      </c>
      <c r="AD203" s="111" t="s">
        <v>7</v>
      </c>
      <c r="AE203" s="4" t="s">
        <v>7</v>
      </c>
      <c r="AF203" s="184" t="s">
        <v>7</v>
      </c>
      <c r="AG203" s="180" t="s">
        <v>7</v>
      </c>
      <c r="AH203" s="181" t="s">
        <v>7</v>
      </c>
      <c r="AI203" s="181" t="s">
        <v>7</v>
      </c>
      <c r="AJ203" s="182" t="s">
        <v>7</v>
      </c>
      <c r="AK203" s="183" t="s">
        <v>7</v>
      </c>
      <c r="AL203" s="180" t="s">
        <v>7</v>
      </c>
      <c r="AM203" s="183" t="s">
        <v>7</v>
      </c>
      <c r="AN203" s="115" t="s">
        <v>7</v>
      </c>
      <c r="AO203" s="111" t="s">
        <v>7</v>
      </c>
      <c r="AP203" s="113" t="s">
        <v>7</v>
      </c>
      <c r="AQ203" s="113" t="s">
        <v>7</v>
      </c>
      <c r="AR203" s="113" t="s">
        <v>7</v>
      </c>
      <c r="AS203" s="4" t="s">
        <v>7</v>
      </c>
      <c r="AT203" s="111" t="s">
        <v>7</v>
      </c>
      <c r="AU203" s="4" t="s">
        <v>7</v>
      </c>
      <c r="AV203" s="184" t="s">
        <v>7</v>
      </c>
      <c r="AW203" s="180" t="s">
        <v>7</v>
      </c>
      <c r="AX203" s="181" t="s">
        <v>7</v>
      </c>
      <c r="AY203" s="181" t="s">
        <v>7</v>
      </c>
      <c r="AZ203" s="182" t="s">
        <v>7</v>
      </c>
      <c r="BA203" s="183" t="s">
        <v>7</v>
      </c>
      <c r="BB203" s="180" t="s">
        <v>7</v>
      </c>
      <c r="BC203" s="183" t="s">
        <v>7</v>
      </c>
      <c r="BD203" s="115" t="s">
        <v>7</v>
      </c>
      <c r="BE203" s="111" t="s">
        <v>7</v>
      </c>
      <c r="BF203" s="113" t="s">
        <v>7</v>
      </c>
      <c r="BG203" s="113" t="s">
        <v>7</v>
      </c>
      <c r="BH203" s="113" t="s">
        <v>7</v>
      </c>
      <c r="BI203" s="4" t="s">
        <v>7</v>
      </c>
      <c r="BJ203" s="111" t="s">
        <v>7</v>
      </c>
      <c r="BK203" s="4" t="s">
        <v>7</v>
      </c>
      <c r="BL203" s="272" t="s">
        <v>7</v>
      </c>
      <c r="BM203" s="22" t="s">
        <v>15</v>
      </c>
      <c r="BN203" s="20" t="s">
        <v>7</v>
      </c>
      <c r="BO203" s="20" t="s">
        <v>7</v>
      </c>
      <c r="BP203" s="20" t="s">
        <v>7</v>
      </c>
      <c r="BQ203" s="21" t="s">
        <v>7</v>
      </c>
      <c r="BR203" s="22" t="s">
        <v>7</v>
      </c>
      <c r="BS203" s="21" t="s">
        <v>7</v>
      </c>
      <c r="BT203" s="273" t="s">
        <v>7</v>
      </c>
      <c r="BU203" s="15" t="s">
        <v>7</v>
      </c>
      <c r="BV203" s="12" t="s">
        <v>7</v>
      </c>
      <c r="BW203" s="14" t="s">
        <v>7</v>
      </c>
      <c r="BX203" s="15" t="s">
        <v>7</v>
      </c>
      <c r="BY203" s="14" t="s">
        <v>7</v>
      </c>
      <c r="BZ203" s="272"/>
      <c r="CA203" s="22"/>
      <c r="CD203" s="20" t="n">
        <f aca="false">CC203-CB203</f>
        <v>0</v>
      </c>
      <c r="CH203" s="273"/>
      <c r="CI203" s="15"/>
      <c r="CJ203" s="12" t="s">
        <v>7</v>
      </c>
      <c r="CK203" s="12" t="s">
        <v>7</v>
      </c>
      <c r="CL203" s="12" t="s">
        <v>7</v>
      </c>
      <c r="CX203" s="211"/>
    </row>
    <row r="204" customFormat="false" ht="12.8" hidden="true" customHeight="false" outlineLevel="0" collapsed="false">
      <c r="A204" s="1" t="s">
        <v>513</v>
      </c>
      <c r="B204" s="1" t="s">
        <v>514</v>
      </c>
      <c r="C204" s="1" t="s">
        <v>13</v>
      </c>
      <c r="D204" s="2" t="n">
        <v>1959</v>
      </c>
      <c r="E204" s="2" t="n">
        <f aca="true">YEAR(TODAY())-D204</f>
        <v>66</v>
      </c>
      <c r="F204" s="2" t="s">
        <v>42</v>
      </c>
      <c r="G204" s="2" t="s">
        <v>105</v>
      </c>
      <c r="I204" s="110"/>
      <c r="J204" s="110"/>
      <c r="K204" s="111" t="n">
        <f aca="false">IF(COUNT(M204:V204)&lt;7,W204,LARGE(M204:V204,1)+LARGE(M204:V204,2)+LARGE(M204:V204,3)+LARGE(M204:V204,4)+LARGE(M204:V204,5)+LARGE(M204:V204,6)+LARGE(M204:V204,7))</f>
        <v>0</v>
      </c>
      <c r="L204" s="111"/>
      <c r="M204" s="271"/>
      <c r="N204" s="271" t="n">
        <v>0</v>
      </c>
      <c r="O204" s="271" t="n">
        <v>0</v>
      </c>
      <c r="P204" s="271"/>
      <c r="Q204" s="271"/>
      <c r="R204" s="271"/>
      <c r="S204" s="271"/>
      <c r="T204" s="271" t="str">
        <f aca="false">BY204</f>
        <v> </v>
      </c>
      <c r="U204" s="271" t="n">
        <f aca="false">CG204</f>
        <v>0</v>
      </c>
      <c r="V204" s="271"/>
      <c r="W204" s="274" t="n">
        <f aca="false">SUM(M204:V204)</f>
        <v>0</v>
      </c>
      <c r="X204" s="115" t="s">
        <v>7</v>
      </c>
      <c r="Y204" s="111" t="s">
        <v>7</v>
      </c>
      <c r="Z204" s="113" t="s">
        <v>7</v>
      </c>
      <c r="AA204" s="113" t="s">
        <v>7</v>
      </c>
      <c r="AB204" s="113" t="e">
        <f aca="false">AA204-Z204</f>
        <v>#VALUE!</v>
      </c>
      <c r="AC204" s="4" t="s">
        <v>7</v>
      </c>
      <c r="AD204" s="111" t="s">
        <v>7</v>
      </c>
      <c r="AE204" s="4" t="s">
        <v>7</v>
      </c>
      <c r="AF204" s="184" t="s">
        <v>7</v>
      </c>
      <c r="AG204" s="180" t="s">
        <v>7</v>
      </c>
      <c r="AH204" s="181" t="s">
        <v>7</v>
      </c>
      <c r="AI204" s="181" t="s">
        <v>7</v>
      </c>
      <c r="AJ204" s="182" t="s">
        <v>7</v>
      </c>
      <c r="AK204" s="183" t="s">
        <v>7</v>
      </c>
      <c r="AL204" s="180" t="s">
        <v>7</v>
      </c>
      <c r="AM204" s="183" t="s">
        <v>7</v>
      </c>
      <c r="AN204" s="115" t="s">
        <v>7</v>
      </c>
      <c r="AO204" s="111" t="s">
        <v>7</v>
      </c>
      <c r="AP204" s="113" t="s">
        <v>7</v>
      </c>
      <c r="AQ204" s="113" t="s">
        <v>7</v>
      </c>
      <c r="AR204" s="113" t="s">
        <v>7</v>
      </c>
      <c r="AS204" s="4" t="s">
        <v>7</v>
      </c>
      <c r="AT204" s="111" t="s">
        <v>7</v>
      </c>
      <c r="AU204" s="4" t="s">
        <v>7</v>
      </c>
      <c r="AV204" s="184" t="s">
        <v>7</v>
      </c>
      <c r="AW204" s="180" t="s">
        <v>7</v>
      </c>
      <c r="AX204" s="181" t="s">
        <v>7</v>
      </c>
      <c r="AY204" s="181" t="s">
        <v>7</v>
      </c>
      <c r="AZ204" s="182" t="s">
        <v>7</v>
      </c>
      <c r="BA204" s="183" t="s">
        <v>7</v>
      </c>
      <c r="BB204" s="180" t="s">
        <v>7</v>
      </c>
      <c r="BC204" s="183" t="s">
        <v>7</v>
      </c>
      <c r="BD204" s="115" t="s">
        <v>7</v>
      </c>
      <c r="BE204" s="111" t="s">
        <v>7</v>
      </c>
      <c r="BF204" s="113" t="s">
        <v>7</v>
      </c>
      <c r="BG204" s="113" t="s">
        <v>7</v>
      </c>
      <c r="BH204" s="113" t="s">
        <v>7</v>
      </c>
      <c r="BI204" s="4" t="s">
        <v>7</v>
      </c>
      <c r="BJ204" s="111" t="s">
        <v>7</v>
      </c>
      <c r="BK204" s="4" t="s">
        <v>7</v>
      </c>
      <c r="BL204" s="272" t="s">
        <v>7</v>
      </c>
      <c r="BM204" s="22" t="s">
        <v>15</v>
      </c>
      <c r="BN204" s="20" t="s">
        <v>7</v>
      </c>
      <c r="BO204" s="20" t="s">
        <v>7</v>
      </c>
      <c r="BP204" s="20" t="s">
        <v>7</v>
      </c>
      <c r="BQ204" s="21" t="s">
        <v>7</v>
      </c>
      <c r="BR204" s="22" t="s">
        <v>7</v>
      </c>
      <c r="BS204" s="21" t="s">
        <v>7</v>
      </c>
      <c r="BT204" s="273" t="s">
        <v>7</v>
      </c>
      <c r="BU204" s="15" t="s">
        <v>7</v>
      </c>
      <c r="BV204" s="12" t="s">
        <v>7</v>
      </c>
      <c r="BW204" s="14" t="s">
        <v>7</v>
      </c>
      <c r="BX204" s="15" t="s">
        <v>7</v>
      </c>
      <c r="BY204" s="14" t="s">
        <v>7</v>
      </c>
      <c r="BZ204" s="272"/>
      <c r="CA204" s="22"/>
      <c r="CD204" s="20" t="n">
        <f aca="false">CC204-CB204</f>
        <v>0</v>
      </c>
      <c r="CH204" s="273"/>
      <c r="CI204" s="15"/>
      <c r="CJ204" s="12" t="s">
        <v>7</v>
      </c>
      <c r="CK204" s="12" t="s">
        <v>7</v>
      </c>
      <c r="CL204" s="12" t="s">
        <v>7</v>
      </c>
      <c r="CX204" s="211"/>
    </row>
    <row r="205" customFormat="false" ht="12.8" hidden="true" customHeight="false" outlineLevel="0" collapsed="false">
      <c r="A205" s="1" t="s">
        <v>515</v>
      </c>
      <c r="B205" s="1" t="s">
        <v>186</v>
      </c>
      <c r="C205" s="1" t="s">
        <v>213</v>
      </c>
      <c r="D205" s="2" t="n">
        <v>2002</v>
      </c>
      <c r="E205" s="2" t="n">
        <f aca="true">YEAR(TODAY())-D205</f>
        <v>23</v>
      </c>
      <c r="F205" s="2" t="s">
        <v>42</v>
      </c>
      <c r="G205" s="2" t="s">
        <v>63</v>
      </c>
      <c r="I205" s="110"/>
      <c r="J205" s="110"/>
      <c r="K205" s="111" t="n">
        <f aca="false">IF(COUNT(M205:V205)&lt;7,W205,LARGE(M205:V205,1)+LARGE(M205:V205,2)+LARGE(M205:V205,3)+LARGE(M205:V205,4)+LARGE(M205:V205,5)+LARGE(M205:V205,6)+LARGE(M205:V205,7))</f>
        <v>0</v>
      </c>
      <c r="L205" s="111"/>
      <c r="M205" s="271"/>
      <c r="N205" s="271" t="n">
        <v>0</v>
      </c>
      <c r="O205" s="271" t="n">
        <v>0</v>
      </c>
      <c r="P205" s="271"/>
      <c r="Q205" s="271"/>
      <c r="R205" s="271"/>
      <c r="S205" s="271"/>
      <c r="T205" s="271" t="str">
        <f aca="false">BY205</f>
        <v> </v>
      </c>
      <c r="U205" s="271" t="n">
        <f aca="false">CG205</f>
        <v>0</v>
      </c>
      <c r="V205" s="271"/>
      <c r="W205" s="274" t="n">
        <f aca="false">SUM(M205:V205)</f>
        <v>0</v>
      </c>
      <c r="X205" s="115" t="s">
        <v>7</v>
      </c>
      <c r="Y205" s="111" t="s">
        <v>7</v>
      </c>
      <c r="Z205" s="113" t="s">
        <v>7</v>
      </c>
      <c r="AA205" s="113" t="s">
        <v>7</v>
      </c>
      <c r="AB205" s="113" t="e">
        <f aca="false">AA205-Z205</f>
        <v>#VALUE!</v>
      </c>
      <c r="AC205" s="4" t="s">
        <v>7</v>
      </c>
      <c r="AD205" s="111" t="s">
        <v>7</v>
      </c>
      <c r="AE205" s="4" t="s">
        <v>7</v>
      </c>
      <c r="AF205" s="184" t="s">
        <v>7</v>
      </c>
      <c r="AG205" s="180" t="s">
        <v>7</v>
      </c>
      <c r="AH205" s="181" t="s">
        <v>7</v>
      </c>
      <c r="AI205" s="181" t="s">
        <v>7</v>
      </c>
      <c r="AJ205" s="182" t="s">
        <v>7</v>
      </c>
      <c r="AK205" s="183" t="s">
        <v>7</v>
      </c>
      <c r="AL205" s="180" t="s">
        <v>7</v>
      </c>
      <c r="AM205" s="183" t="s">
        <v>7</v>
      </c>
      <c r="AN205" s="115" t="s">
        <v>7</v>
      </c>
      <c r="AO205" s="111" t="s">
        <v>7</v>
      </c>
      <c r="AP205" s="113" t="s">
        <v>7</v>
      </c>
      <c r="AQ205" s="113" t="s">
        <v>7</v>
      </c>
      <c r="AR205" s="113" t="s">
        <v>7</v>
      </c>
      <c r="AS205" s="4" t="s">
        <v>7</v>
      </c>
      <c r="AT205" s="111" t="s">
        <v>7</v>
      </c>
      <c r="AU205" s="4" t="s">
        <v>7</v>
      </c>
      <c r="AV205" s="184" t="s">
        <v>7</v>
      </c>
      <c r="AW205" s="180" t="s">
        <v>7</v>
      </c>
      <c r="AX205" s="181" t="s">
        <v>7</v>
      </c>
      <c r="AY205" s="181" t="s">
        <v>7</v>
      </c>
      <c r="AZ205" s="182" t="s">
        <v>7</v>
      </c>
      <c r="BA205" s="183" t="s">
        <v>7</v>
      </c>
      <c r="BB205" s="180" t="s">
        <v>7</v>
      </c>
      <c r="BC205" s="183" t="s">
        <v>7</v>
      </c>
      <c r="BD205" s="115" t="s">
        <v>7</v>
      </c>
      <c r="BE205" s="111" t="s">
        <v>7</v>
      </c>
      <c r="BF205" s="113" t="s">
        <v>7</v>
      </c>
      <c r="BG205" s="113" t="s">
        <v>7</v>
      </c>
      <c r="BH205" s="113" t="s">
        <v>7</v>
      </c>
      <c r="BI205" s="4" t="s">
        <v>7</v>
      </c>
      <c r="BJ205" s="111" t="s">
        <v>7</v>
      </c>
      <c r="BK205" s="4" t="s">
        <v>7</v>
      </c>
      <c r="BL205" s="272" t="s">
        <v>7</v>
      </c>
      <c r="BM205" s="22" t="s">
        <v>15</v>
      </c>
      <c r="BN205" s="20" t="s">
        <v>7</v>
      </c>
      <c r="BO205" s="20" t="s">
        <v>7</v>
      </c>
      <c r="BP205" s="20" t="s">
        <v>7</v>
      </c>
      <c r="BQ205" s="21" t="s">
        <v>7</v>
      </c>
      <c r="BR205" s="22" t="s">
        <v>7</v>
      </c>
      <c r="BS205" s="21" t="s">
        <v>7</v>
      </c>
      <c r="BT205" s="273" t="s">
        <v>7</v>
      </c>
      <c r="BU205" s="15" t="s">
        <v>7</v>
      </c>
      <c r="BV205" s="12" t="s">
        <v>7</v>
      </c>
      <c r="BW205" s="14" t="s">
        <v>7</v>
      </c>
      <c r="BX205" s="15" t="s">
        <v>7</v>
      </c>
      <c r="BY205" s="14" t="s">
        <v>7</v>
      </c>
      <c r="BZ205" s="272"/>
      <c r="CA205" s="22"/>
      <c r="CD205" s="20" t="n">
        <f aca="false">CC205-CB205</f>
        <v>0</v>
      </c>
      <c r="CH205" s="273"/>
      <c r="CI205" s="15"/>
      <c r="CJ205" s="12" t="s">
        <v>7</v>
      </c>
      <c r="CK205" s="12" t="s">
        <v>7</v>
      </c>
      <c r="CL205" s="12" t="s">
        <v>7</v>
      </c>
      <c r="CX205" s="211"/>
    </row>
    <row r="206" customFormat="false" ht="12.8" hidden="true" customHeight="false" outlineLevel="0" collapsed="false">
      <c r="A206" s="1" t="s">
        <v>516</v>
      </c>
      <c r="B206" s="1" t="s">
        <v>256</v>
      </c>
      <c r="D206" s="2" t="n">
        <v>1989</v>
      </c>
      <c r="E206" s="2" t="n">
        <f aca="true">YEAR(TODAY())-D206</f>
        <v>36</v>
      </c>
      <c r="F206" s="2" t="s">
        <v>42</v>
      </c>
      <c r="G206" s="2" t="s">
        <v>43</v>
      </c>
      <c r="I206" s="110"/>
      <c r="J206" s="110"/>
      <c r="K206" s="111" t="n">
        <f aca="false">IF(COUNT(M206:V206)&lt;7,W206,LARGE(M206:V206,1)+LARGE(M206:V206,2)+LARGE(M206:V206,3)+LARGE(M206:V206,4)+LARGE(M206:V206,5)+LARGE(M206:V206,6)+LARGE(M206:V206,7))</f>
        <v>0</v>
      </c>
      <c r="L206" s="111"/>
      <c r="M206" s="271"/>
      <c r="N206" s="271" t="n">
        <v>0</v>
      </c>
      <c r="O206" s="271" t="n">
        <v>0</v>
      </c>
      <c r="P206" s="271"/>
      <c r="Q206" s="271"/>
      <c r="R206" s="271"/>
      <c r="S206" s="271"/>
      <c r="T206" s="271" t="str">
        <f aca="false">BY206</f>
        <v> </v>
      </c>
      <c r="U206" s="271" t="n">
        <f aca="false">CG206</f>
        <v>0</v>
      </c>
      <c r="V206" s="271"/>
      <c r="W206" s="274" t="n">
        <f aca="false">SUM(M206:V206)</f>
        <v>0</v>
      </c>
      <c r="X206" s="115" t="s">
        <v>7</v>
      </c>
      <c r="Y206" s="111" t="s">
        <v>7</v>
      </c>
      <c r="Z206" s="113" t="s">
        <v>7</v>
      </c>
      <c r="AA206" s="113" t="s">
        <v>7</v>
      </c>
      <c r="AB206" s="113" t="e">
        <f aca="false">AA206-Z206</f>
        <v>#VALUE!</v>
      </c>
      <c r="AC206" s="4" t="s">
        <v>7</v>
      </c>
      <c r="AD206" s="111" t="s">
        <v>7</v>
      </c>
      <c r="AE206" s="4" t="s">
        <v>7</v>
      </c>
      <c r="AF206" s="184" t="s">
        <v>7</v>
      </c>
      <c r="AG206" s="180" t="s">
        <v>7</v>
      </c>
      <c r="AH206" s="181" t="s">
        <v>7</v>
      </c>
      <c r="AI206" s="181" t="s">
        <v>7</v>
      </c>
      <c r="AJ206" s="182" t="s">
        <v>7</v>
      </c>
      <c r="AK206" s="183" t="s">
        <v>7</v>
      </c>
      <c r="AL206" s="180" t="s">
        <v>7</v>
      </c>
      <c r="AM206" s="183" t="s">
        <v>7</v>
      </c>
      <c r="AN206" s="115" t="s">
        <v>7</v>
      </c>
      <c r="AO206" s="111" t="s">
        <v>7</v>
      </c>
      <c r="AP206" s="113" t="s">
        <v>7</v>
      </c>
      <c r="AQ206" s="113" t="s">
        <v>7</v>
      </c>
      <c r="AR206" s="113" t="s">
        <v>7</v>
      </c>
      <c r="AS206" s="4" t="s">
        <v>7</v>
      </c>
      <c r="AT206" s="111" t="s">
        <v>7</v>
      </c>
      <c r="AU206" s="4" t="s">
        <v>7</v>
      </c>
      <c r="AV206" s="184" t="s">
        <v>7</v>
      </c>
      <c r="AW206" s="180" t="s">
        <v>7</v>
      </c>
      <c r="AX206" s="181" t="s">
        <v>7</v>
      </c>
      <c r="AY206" s="181" t="s">
        <v>7</v>
      </c>
      <c r="AZ206" s="182" t="s">
        <v>7</v>
      </c>
      <c r="BA206" s="183" t="s">
        <v>7</v>
      </c>
      <c r="BB206" s="180" t="s">
        <v>7</v>
      </c>
      <c r="BC206" s="183" t="s">
        <v>7</v>
      </c>
      <c r="BD206" s="115" t="s">
        <v>7</v>
      </c>
      <c r="BE206" s="111" t="s">
        <v>7</v>
      </c>
      <c r="BF206" s="113" t="s">
        <v>7</v>
      </c>
      <c r="BG206" s="113" t="s">
        <v>7</v>
      </c>
      <c r="BH206" s="113" t="s">
        <v>7</v>
      </c>
      <c r="BI206" s="4" t="s">
        <v>7</v>
      </c>
      <c r="BJ206" s="111" t="s">
        <v>7</v>
      </c>
      <c r="BK206" s="4" t="s">
        <v>7</v>
      </c>
      <c r="BL206" s="272" t="s">
        <v>7</v>
      </c>
      <c r="BM206" s="22" t="s">
        <v>15</v>
      </c>
      <c r="BN206" s="20" t="s">
        <v>7</v>
      </c>
      <c r="BO206" s="20" t="s">
        <v>7</v>
      </c>
      <c r="BP206" s="20" t="s">
        <v>7</v>
      </c>
      <c r="BQ206" s="21" t="s">
        <v>7</v>
      </c>
      <c r="BR206" s="22" t="s">
        <v>7</v>
      </c>
      <c r="BS206" s="21" t="s">
        <v>7</v>
      </c>
      <c r="BT206" s="273" t="s">
        <v>7</v>
      </c>
      <c r="BU206" s="15" t="s">
        <v>7</v>
      </c>
      <c r="BV206" s="12" t="s">
        <v>7</v>
      </c>
      <c r="BW206" s="14" t="s">
        <v>7</v>
      </c>
      <c r="BX206" s="15" t="s">
        <v>7</v>
      </c>
      <c r="BY206" s="14" t="s">
        <v>7</v>
      </c>
      <c r="BZ206" s="272"/>
      <c r="CA206" s="22"/>
      <c r="CD206" s="20" t="n">
        <f aca="false">CC206-CB206</f>
        <v>0</v>
      </c>
      <c r="CH206" s="273"/>
      <c r="CI206" s="15"/>
      <c r="CJ206" s="12" t="s">
        <v>7</v>
      </c>
      <c r="CK206" s="12" t="s">
        <v>7</v>
      </c>
      <c r="CL206" s="12" t="s">
        <v>7</v>
      </c>
    </row>
    <row r="207" customFormat="false" ht="12.8" hidden="true" customHeight="false" outlineLevel="0" collapsed="false">
      <c r="A207" s="176" t="s">
        <v>261</v>
      </c>
      <c r="B207" s="176" t="s">
        <v>61</v>
      </c>
      <c r="C207" s="176"/>
      <c r="D207" s="177" t="n">
        <v>1986</v>
      </c>
      <c r="E207" s="177" t="n">
        <f aca="true">YEAR(TODAY())-D207</f>
        <v>39</v>
      </c>
      <c r="F207" s="177" t="s">
        <v>42</v>
      </c>
      <c r="G207" s="177" t="s">
        <v>43</v>
      </c>
      <c r="H207" s="265"/>
      <c r="M207" s="266"/>
      <c r="N207" s="266"/>
      <c r="O207" s="266"/>
      <c r="P207" s="266"/>
      <c r="Q207" s="266"/>
      <c r="R207" s="266"/>
      <c r="S207" s="266"/>
      <c r="T207" s="266"/>
      <c r="U207" s="266"/>
      <c r="V207" s="266"/>
      <c r="W207" s="267"/>
      <c r="X207" s="115" t="s">
        <v>7</v>
      </c>
      <c r="Y207" s="111" t="s">
        <v>7</v>
      </c>
      <c r="Z207" s="113" t="s">
        <v>7</v>
      </c>
      <c r="AA207" s="113" t="s">
        <v>7</v>
      </c>
      <c r="AB207" s="113" t="e">
        <f aca="false">AA207-Z207</f>
        <v>#VALUE!</v>
      </c>
      <c r="AC207" s="4" t="s">
        <v>7</v>
      </c>
      <c r="AD207" s="111" t="s">
        <v>7</v>
      </c>
      <c r="AE207" s="4" t="s">
        <v>7</v>
      </c>
      <c r="AF207" s="184" t="s">
        <v>7</v>
      </c>
      <c r="AG207" s="180" t="s">
        <v>7</v>
      </c>
      <c r="AH207" s="181" t="s">
        <v>7</v>
      </c>
      <c r="AI207" s="181" t="s">
        <v>7</v>
      </c>
      <c r="AJ207" s="182" t="s">
        <v>7</v>
      </c>
      <c r="AK207" s="183" t="s">
        <v>7</v>
      </c>
      <c r="AL207" s="180" t="s">
        <v>7</v>
      </c>
      <c r="AM207" s="183" t="s">
        <v>7</v>
      </c>
      <c r="AN207" s="115" t="s">
        <v>7</v>
      </c>
      <c r="AO207" s="111" t="s">
        <v>7</v>
      </c>
      <c r="AP207" s="113" t="s">
        <v>7</v>
      </c>
      <c r="AQ207" s="113" t="s">
        <v>7</v>
      </c>
      <c r="AR207" s="113" t="s">
        <v>7</v>
      </c>
      <c r="AS207" s="4" t="s">
        <v>7</v>
      </c>
      <c r="AT207" s="111" t="s">
        <v>7</v>
      </c>
      <c r="AU207" s="4" t="s">
        <v>7</v>
      </c>
      <c r="AV207" s="184" t="s">
        <v>7</v>
      </c>
      <c r="AW207" s="180" t="s">
        <v>7</v>
      </c>
      <c r="AX207" s="181" t="s">
        <v>7</v>
      </c>
      <c r="AY207" s="181" t="s">
        <v>7</v>
      </c>
      <c r="AZ207" s="182" t="s">
        <v>7</v>
      </c>
      <c r="BA207" s="183" t="s">
        <v>7</v>
      </c>
      <c r="BB207" s="180" t="s">
        <v>7</v>
      </c>
      <c r="BC207" s="183" t="s">
        <v>7</v>
      </c>
      <c r="BD207" s="115" t="s">
        <v>7</v>
      </c>
      <c r="BE207" s="111" t="n">
        <v>13</v>
      </c>
      <c r="BF207" s="113" t="n">
        <v>0.717361111111111</v>
      </c>
      <c r="BG207" s="113" t="n">
        <v>0.746782407407407</v>
      </c>
      <c r="BH207" s="113" t="n">
        <f aca="false">BG207-BF207</f>
        <v>0.0294212962962963</v>
      </c>
      <c r="BI207" s="4" t="n">
        <v>6</v>
      </c>
      <c r="BJ207" s="111" t="n">
        <v>4</v>
      </c>
      <c r="BK207" s="4" t="s">
        <v>7</v>
      </c>
      <c r="BL207" s="268"/>
      <c r="BM207" s="269"/>
      <c r="BN207" s="187"/>
      <c r="BO207" s="187"/>
      <c r="BP207" s="187"/>
      <c r="BQ207" s="188"/>
      <c r="BR207" s="186"/>
      <c r="BS207" s="188"/>
      <c r="BT207" s="270"/>
      <c r="BU207" s="258"/>
      <c r="BV207" s="181"/>
      <c r="BW207" s="183"/>
      <c r="BX207" s="180"/>
      <c r="BY207" s="183"/>
      <c r="BZ207" s="268"/>
      <c r="CA207" s="269"/>
      <c r="CB207" s="187"/>
      <c r="CC207" s="187"/>
      <c r="CD207" s="187"/>
      <c r="CE207" s="188"/>
      <c r="CF207" s="186"/>
      <c r="CG207" s="188"/>
      <c r="CH207" s="270"/>
      <c r="CI207" s="258"/>
      <c r="CJ207" s="181"/>
      <c r="CK207" s="181"/>
      <c r="CL207" s="181"/>
      <c r="CM207" s="183"/>
      <c r="CN207" s="180"/>
      <c r="CO207" s="183"/>
      <c r="CX207" s="211"/>
    </row>
    <row r="208" customFormat="false" ht="12.8" hidden="true" customHeight="false" outlineLevel="0" collapsed="false">
      <c r="A208" s="176" t="s">
        <v>267</v>
      </c>
      <c r="B208" s="176" t="s">
        <v>268</v>
      </c>
      <c r="C208" s="176" t="s">
        <v>229</v>
      </c>
      <c r="D208" s="177" t="n">
        <v>1978</v>
      </c>
      <c r="E208" s="177" t="n">
        <f aca="true">YEAR(TODAY())-D208</f>
        <v>47</v>
      </c>
      <c r="F208" s="177" t="s">
        <v>42</v>
      </c>
      <c r="G208" s="177" t="s">
        <v>54</v>
      </c>
      <c r="H208" s="265"/>
      <c r="M208" s="266"/>
      <c r="N208" s="266"/>
      <c r="O208" s="266"/>
      <c r="P208" s="266"/>
      <c r="Q208" s="266"/>
      <c r="R208" s="266"/>
      <c r="S208" s="266"/>
      <c r="T208" s="266"/>
      <c r="U208" s="266"/>
      <c r="V208" s="266"/>
      <c r="W208" s="267"/>
      <c r="X208" s="115" t="s">
        <v>7</v>
      </c>
      <c r="Y208" s="111" t="s">
        <v>7</v>
      </c>
      <c r="Z208" s="113" t="s">
        <v>7</v>
      </c>
      <c r="AA208" s="113" t="s">
        <v>7</v>
      </c>
      <c r="AB208" s="113" t="e">
        <f aca="false">AA208-Z208</f>
        <v>#VALUE!</v>
      </c>
      <c r="AC208" s="4" t="s">
        <v>7</v>
      </c>
      <c r="AD208" s="111" t="s">
        <v>7</v>
      </c>
      <c r="AE208" s="4" t="s">
        <v>7</v>
      </c>
      <c r="AF208" s="184" t="s">
        <v>7</v>
      </c>
      <c r="AG208" s="180" t="n">
        <v>47</v>
      </c>
      <c r="AH208" s="181" t="s">
        <v>7</v>
      </c>
      <c r="AI208" s="181" t="s">
        <v>7</v>
      </c>
      <c r="AJ208" s="182" t="n">
        <v>0.00922453703703704</v>
      </c>
      <c r="AK208" s="183" t="n">
        <v>32</v>
      </c>
      <c r="AL208" s="180" t="n">
        <v>5</v>
      </c>
      <c r="AM208" s="183" t="s">
        <v>7</v>
      </c>
      <c r="AN208" s="115" t="s">
        <v>7</v>
      </c>
      <c r="AO208" s="111" t="n">
        <v>19</v>
      </c>
      <c r="AP208" s="113" t="n">
        <v>0.721527777777778</v>
      </c>
      <c r="AQ208" s="113" t="n">
        <v>0.741041666666667</v>
      </c>
      <c r="AR208" s="113" t="n">
        <f aca="false">AQ208-AP208</f>
        <v>0.0195138888888889</v>
      </c>
      <c r="AS208" s="4" t="n">
        <v>21</v>
      </c>
      <c r="AT208" s="111" t="n">
        <v>5</v>
      </c>
      <c r="AU208" s="4" t="s">
        <v>7</v>
      </c>
      <c r="AV208" s="184" t="s">
        <v>7</v>
      </c>
      <c r="AW208" s="180" t="s">
        <v>7</v>
      </c>
      <c r="AX208" s="181" t="s">
        <v>7</v>
      </c>
      <c r="AY208" s="181" t="s">
        <v>7</v>
      </c>
      <c r="AZ208" s="182" t="s">
        <v>7</v>
      </c>
      <c r="BA208" s="183" t="s">
        <v>7</v>
      </c>
      <c r="BB208" s="180" t="s">
        <v>7</v>
      </c>
      <c r="BC208" s="183" t="s">
        <v>7</v>
      </c>
      <c r="BD208" s="115" t="s">
        <v>7</v>
      </c>
      <c r="BE208" s="111" t="s">
        <v>7</v>
      </c>
      <c r="BF208" s="113" t="s">
        <v>7</v>
      </c>
      <c r="BG208" s="113" t="s">
        <v>7</v>
      </c>
      <c r="BH208" s="113" t="s">
        <v>7</v>
      </c>
      <c r="BI208" s="4" t="s">
        <v>7</v>
      </c>
      <c r="BJ208" s="111" t="s">
        <v>7</v>
      </c>
      <c r="BK208" s="4" t="s">
        <v>7</v>
      </c>
      <c r="BL208" s="268"/>
      <c r="BM208" s="269"/>
      <c r="BN208" s="187"/>
      <c r="BO208" s="187"/>
      <c r="BP208" s="187"/>
      <c r="BQ208" s="188"/>
      <c r="BR208" s="186"/>
      <c r="BS208" s="188"/>
      <c r="BT208" s="270"/>
      <c r="BU208" s="258"/>
      <c r="BV208" s="181"/>
      <c r="BW208" s="183"/>
      <c r="BX208" s="180"/>
      <c r="BY208" s="183"/>
      <c r="BZ208" s="268"/>
      <c r="CA208" s="269"/>
      <c r="CB208" s="187"/>
      <c r="CC208" s="187"/>
      <c r="CD208" s="187"/>
      <c r="CE208" s="188"/>
      <c r="CF208" s="186"/>
      <c r="CG208" s="188"/>
      <c r="CH208" s="270"/>
      <c r="CI208" s="258"/>
      <c r="CJ208" s="181"/>
      <c r="CK208" s="181"/>
      <c r="CL208" s="181"/>
      <c r="CM208" s="183"/>
      <c r="CN208" s="180"/>
      <c r="CO208" s="183"/>
      <c r="CX208" s="211"/>
    </row>
    <row r="209" customFormat="false" ht="12.8" hidden="true" customHeight="false" outlineLevel="0" collapsed="false">
      <c r="A209" s="176" t="s">
        <v>119</v>
      </c>
      <c r="B209" s="176" t="s">
        <v>120</v>
      </c>
      <c r="C209" s="176" t="s">
        <v>532</v>
      </c>
      <c r="D209" s="177" t="n">
        <v>1992</v>
      </c>
      <c r="E209" s="177" t="n">
        <f aca="true">YEAR(TODAY())-D209</f>
        <v>33</v>
      </c>
      <c r="F209" s="177" t="s">
        <v>122</v>
      </c>
      <c r="G209" s="2" t="s">
        <v>122</v>
      </c>
      <c r="H209" s="265"/>
      <c r="M209" s="266"/>
      <c r="N209" s="266"/>
      <c r="O209" s="266"/>
      <c r="P209" s="266"/>
      <c r="Q209" s="266"/>
      <c r="R209" s="266"/>
      <c r="S209" s="266"/>
      <c r="T209" s="266"/>
      <c r="U209" s="266"/>
      <c r="V209" s="266"/>
      <c r="W209" s="267"/>
      <c r="X209" s="115" t="s">
        <v>7</v>
      </c>
      <c r="Y209" s="111" t="s">
        <v>7</v>
      </c>
      <c r="Z209" s="113" t="s">
        <v>7</v>
      </c>
      <c r="AA209" s="113" t="s">
        <v>7</v>
      </c>
      <c r="AB209" s="113" t="e">
        <f aca="false">AA209-Z209</f>
        <v>#VALUE!</v>
      </c>
      <c r="AC209" s="4" t="s">
        <v>7</v>
      </c>
      <c r="AD209" s="111" t="s">
        <v>7</v>
      </c>
      <c r="AE209" s="4" t="s">
        <v>7</v>
      </c>
      <c r="AF209" s="184" t="s">
        <v>7</v>
      </c>
      <c r="AG209" s="180" t="s">
        <v>7</v>
      </c>
      <c r="AH209" s="181" t="s">
        <v>7</v>
      </c>
      <c r="AI209" s="181" t="s">
        <v>7</v>
      </c>
      <c r="AJ209" s="182" t="s">
        <v>7</v>
      </c>
      <c r="AK209" s="183" t="s">
        <v>7</v>
      </c>
      <c r="AL209" s="180" t="s">
        <v>7</v>
      </c>
      <c r="AM209" s="183" t="s">
        <v>7</v>
      </c>
      <c r="AN209" s="115" t="s">
        <v>7</v>
      </c>
      <c r="AO209" s="111" t="n">
        <v>7</v>
      </c>
      <c r="AP209" s="113" t="n">
        <v>0.713194444444444</v>
      </c>
      <c r="AQ209" s="113" t="n">
        <v>0.735138888888889</v>
      </c>
      <c r="AR209" s="113" t="n">
        <f aca="false">AQ209-AP209</f>
        <v>0.0219444444444444</v>
      </c>
      <c r="AS209" s="4" t="n">
        <v>29</v>
      </c>
      <c r="AT209" s="111" t="n">
        <v>2</v>
      </c>
      <c r="AU209" s="4" t="s">
        <v>7</v>
      </c>
      <c r="AV209" s="184" t="s">
        <v>7</v>
      </c>
      <c r="AW209" s="180" t="s">
        <v>7</v>
      </c>
      <c r="AX209" s="181" t="s">
        <v>7</v>
      </c>
      <c r="AY209" s="181" t="s">
        <v>7</v>
      </c>
      <c r="AZ209" s="182" t="s">
        <v>7</v>
      </c>
      <c r="BA209" s="183" t="s">
        <v>7</v>
      </c>
      <c r="BB209" s="180" t="s">
        <v>7</v>
      </c>
      <c r="BC209" s="183" t="s">
        <v>7</v>
      </c>
      <c r="BD209" s="115" t="s">
        <v>7</v>
      </c>
      <c r="BE209" s="111" t="s">
        <v>7</v>
      </c>
      <c r="BF209" s="113" t="s">
        <v>7</v>
      </c>
      <c r="BG209" s="113" t="s">
        <v>7</v>
      </c>
      <c r="BH209" s="113" t="s">
        <v>7</v>
      </c>
      <c r="BI209" s="4" t="s">
        <v>7</v>
      </c>
      <c r="BJ209" s="111" t="s">
        <v>7</v>
      </c>
      <c r="BK209" s="4" t="s">
        <v>7</v>
      </c>
      <c r="BL209" s="268"/>
      <c r="BM209" s="269"/>
      <c r="BN209" s="187"/>
      <c r="BO209" s="187"/>
      <c r="BP209" s="187"/>
      <c r="BQ209" s="188"/>
      <c r="BR209" s="186"/>
      <c r="BS209" s="188"/>
      <c r="BT209" s="270"/>
      <c r="BU209" s="258"/>
      <c r="BV209" s="181"/>
      <c r="BW209" s="183"/>
      <c r="BX209" s="180"/>
      <c r="BY209" s="183"/>
      <c r="BZ209" s="268"/>
      <c r="CA209" s="269"/>
      <c r="CB209" s="187"/>
      <c r="CC209" s="187"/>
      <c r="CD209" s="187"/>
      <c r="CE209" s="188"/>
      <c r="CF209" s="186"/>
      <c r="CG209" s="188"/>
      <c r="CH209" s="270"/>
      <c r="CI209" s="258"/>
      <c r="CJ209" s="181"/>
      <c r="CK209" s="181"/>
      <c r="CL209" s="181"/>
      <c r="CM209" s="183"/>
      <c r="CN209" s="180"/>
      <c r="CO209" s="183"/>
      <c r="CX209" s="211"/>
    </row>
    <row r="210" customFormat="false" ht="12.8" hidden="true" customHeight="false" outlineLevel="0" collapsed="false">
      <c r="A210" s="1" t="s">
        <v>325</v>
      </c>
      <c r="B210" s="1" t="s">
        <v>170</v>
      </c>
      <c r="C210" s="1" t="s">
        <v>229</v>
      </c>
      <c r="D210" s="2" t="n">
        <v>1976</v>
      </c>
      <c r="E210" s="2" t="n">
        <f aca="true">YEAR(TODAY())-D210</f>
        <v>49</v>
      </c>
      <c r="F210" s="2" t="s">
        <v>42</v>
      </c>
      <c r="G210" s="2" t="s">
        <v>54</v>
      </c>
      <c r="X210" s="115" t="s">
        <v>7</v>
      </c>
      <c r="Y210" s="111" t="s">
        <v>7</v>
      </c>
      <c r="Z210" s="113" t="s">
        <v>7</v>
      </c>
      <c r="AA210" s="113" t="s">
        <v>7</v>
      </c>
      <c r="AB210" s="113" t="e">
        <f aca="false">AA210-Z210</f>
        <v>#VALUE!</v>
      </c>
      <c r="AC210" s="4" t="s">
        <v>7</v>
      </c>
      <c r="AD210" s="111" t="s">
        <v>7</v>
      </c>
      <c r="AE210" s="4" t="s">
        <v>7</v>
      </c>
      <c r="AF210" s="184" t="s">
        <v>7</v>
      </c>
      <c r="AG210" s="180" t="n">
        <v>41</v>
      </c>
      <c r="AH210" s="181" t="s">
        <v>7</v>
      </c>
      <c r="AI210" s="181" t="s">
        <v>7</v>
      </c>
      <c r="AJ210" s="182" t="n">
        <v>0.0122453703703704</v>
      </c>
      <c r="AK210" s="183" t="n">
        <v>38</v>
      </c>
      <c r="AL210" s="180" t="n">
        <v>7</v>
      </c>
      <c r="AM210" s="183" t="s">
        <v>7</v>
      </c>
      <c r="AN210" s="115" t="s">
        <v>7</v>
      </c>
      <c r="AO210" s="111" t="s">
        <v>7</v>
      </c>
      <c r="AP210" s="113" t="s">
        <v>7</v>
      </c>
      <c r="AQ210" s="113" t="s">
        <v>7</v>
      </c>
      <c r="AR210" s="113" t="s">
        <v>7</v>
      </c>
      <c r="AS210" s="4" t="s">
        <v>7</v>
      </c>
      <c r="AT210" s="111" t="s">
        <v>7</v>
      </c>
      <c r="AU210" s="4" t="s">
        <v>7</v>
      </c>
      <c r="AV210" s="184" t="s">
        <v>7</v>
      </c>
      <c r="AW210" s="180" t="s">
        <v>7</v>
      </c>
      <c r="AX210" s="181" t="s">
        <v>7</v>
      </c>
      <c r="AY210" s="181" t="s">
        <v>7</v>
      </c>
      <c r="AZ210" s="182" t="s">
        <v>7</v>
      </c>
      <c r="BA210" s="183" t="s">
        <v>7</v>
      </c>
      <c r="BB210" s="180" t="s">
        <v>7</v>
      </c>
      <c r="BC210" s="183" t="s">
        <v>7</v>
      </c>
      <c r="BD210" s="115" t="s">
        <v>7</v>
      </c>
      <c r="BE210" s="111" t="s">
        <v>7</v>
      </c>
      <c r="BF210" s="113" t="s">
        <v>7</v>
      </c>
      <c r="BG210" s="113" t="s">
        <v>7</v>
      </c>
      <c r="BH210" s="113" t="s">
        <v>7</v>
      </c>
      <c r="BI210" s="4" t="s">
        <v>7</v>
      </c>
      <c r="BJ210" s="111" t="s">
        <v>7</v>
      </c>
      <c r="BK210" s="4" t="s">
        <v>7</v>
      </c>
      <c r="CX210" s="211"/>
    </row>
    <row r="211" customFormat="false" ht="12.8" hidden="true" customHeight="false" outlineLevel="0" collapsed="false">
      <c r="A211" s="176" t="s">
        <v>333</v>
      </c>
      <c r="B211" s="176" t="s">
        <v>334</v>
      </c>
      <c r="C211" s="176" t="s">
        <v>147</v>
      </c>
      <c r="D211" s="177" t="n">
        <v>2007</v>
      </c>
      <c r="E211" s="177" t="n">
        <f aca="true">YEAR(TODAY())-D211</f>
        <v>18</v>
      </c>
      <c r="F211" s="177" t="s">
        <v>42</v>
      </c>
      <c r="G211" s="177" t="s">
        <v>79</v>
      </c>
      <c r="H211" s="265"/>
      <c r="M211" s="266"/>
      <c r="N211" s="266"/>
      <c r="O211" s="266"/>
      <c r="P211" s="266"/>
      <c r="Q211" s="266"/>
      <c r="R211" s="266"/>
      <c r="S211" s="266"/>
      <c r="T211" s="266"/>
      <c r="U211" s="266"/>
      <c r="V211" s="266"/>
      <c r="W211" s="267"/>
      <c r="X211" s="115" t="s">
        <v>7</v>
      </c>
      <c r="Y211" s="111" t="s">
        <v>7</v>
      </c>
      <c r="Z211" s="113" t="s">
        <v>7</v>
      </c>
      <c r="AA211" s="113" t="s">
        <v>7</v>
      </c>
      <c r="AB211" s="113" t="e">
        <f aca="false">AA211-Z211</f>
        <v>#VALUE!</v>
      </c>
      <c r="AC211" s="4" t="s">
        <v>7</v>
      </c>
      <c r="AD211" s="111" t="s">
        <v>7</v>
      </c>
      <c r="AE211" s="4" t="s">
        <v>7</v>
      </c>
      <c r="AF211" s="184" t="s">
        <v>7</v>
      </c>
      <c r="AG211" s="180" t="s">
        <v>7</v>
      </c>
      <c r="AH211" s="181" t="s">
        <v>7</v>
      </c>
      <c r="AI211" s="181" t="s">
        <v>7</v>
      </c>
      <c r="AJ211" s="182" t="s">
        <v>7</v>
      </c>
      <c r="AK211" s="183" t="s">
        <v>7</v>
      </c>
      <c r="AL211" s="180" t="s">
        <v>7</v>
      </c>
      <c r="AM211" s="183" t="s">
        <v>7</v>
      </c>
      <c r="AN211" s="115" t="s">
        <v>7</v>
      </c>
      <c r="AO211" s="111" t="n">
        <v>26</v>
      </c>
      <c r="AP211" s="113" t="n">
        <v>0.726388888888889</v>
      </c>
      <c r="AQ211" s="113" t="n">
        <v>0.743993055555556</v>
      </c>
      <c r="AR211" s="113" t="n">
        <f aca="false">AQ211-AP211</f>
        <v>0.0176041666666667</v>
      </c>
      <c r="AS211" s="4" t="n">
        <v>10</v>
      </c>
      <c r="AT211" s="111" t="n">
        <v>2</v>
      </c>
      <c r="AU211" s="4" t="s">
        <v>7</v>
      </c>
      <c r="AV211" s="184" t="s">
        <v>7</v>
      </c>
      <c r="AW211" s="180" t="s">
        <v>7</v>
      </c>
      <c r="AX211" s="181" t="s">
        <v>7</v>
      </c>
      <c r="AY211" s="181" t="s">
        <v>7</v>
      </c>
      <c r="AZ211" s="182" t="s">
        <v>7</v>
      </c>
      <c r="BA211" s="183" t="s">
        <v>7</v>
      </c>
      <c r="BB211" s="180" t="s">
        <v>7</v>
      </c>
      <c r="BC211" s="183" t="s">
        <v>7</v>
      </c>
      <c r="BD211" s="115" t="s">
        <v>7</v>
      </c>
      <c r="BE211" s="111" t="s">
        <v>7</v>
      </c>
      <c r="BF211" s="113" t="s">
        <v>7</v>
      </c>
      <c r="BG211" s="113" t="s">
        <v>7</v>
      </c>
      <c r="BH211" s="113" t="s">
        <v>7</v>
      </c>
      <c r="BI211" s="4" t="s">
        <v>7</v>
      </c>
      <c r="BJ211" s="111" t="s">
        <v>7</v>
      </c>
      <c r="BK211" s="4" t="s">
        <v>7</v>
      </c>
      <c r="BL211" s="268"/>
      <c r="BM211" s="269"/>
      <c r="BN211" s="187"/>
      <c r="BO211" s="187"/>
      <c r="BP211" s="187"/>
      <c r="BQ211" s="188"/>
      <c r="BR211" s="186"/>
      <c r="BS211" s="188"/>
      <c r="BT211" s="270"/>
      <c r="BU211" s="258"/>
      <c r="BV211" s="181"/>
      <c r="BW211" s="183"/>
      <c r="BX211" s="180"/>
      <c r="BY211" s="183"/>
      <c r="BZ211" s="268"/>
      <c r="CA211" s="269"/>
      <c r="CB211" s="187"/>
      <c r="CC211" s="187"/>
      <c r="CD211" s="187"/>
      <c r="CE211" s="188"/>
      <c r="CF211" s="186"/>
      <c r="CG211" s="188"/>
      <c r="CH211" s="270"/>
      <c r="CI211" s="258"/>
      <c r="CJ211" s="181"/>
      <c r="CK211" s="181"/>
      <c r="CL211" s="181"/>
      <c r="CM211" s="183"/>
      <c r="CN211" s="180"/>
      <c r="CO211" s="183"/>
      <c r="CX211" s="211"/>
    </row>
    <row r="212" customFormat="false" ht="12.8" hidden="true" customHeight="false" outlineLevel="0" collapsed="false">
      <c r="A212" s="1" t="s">
        <v>343</v>
      </c>
      <c r="B212" s="1" t="s">
        <v>206</v>
      </c>
      <c r="C212" s="1" t="s">
        <v>229</v>
      </c>
      <c r="D212" s="2" t="n">
        <v>2000</v>
      </c>
      <c r="E212" s="2" t="n">
        <f aca="true">YEAR(TODAY())-D212</f>
        <v>25</v>
      </c>
      <c r="F212" s="2" t="s">
        <v>42</v>
      </c>
      <c r="G212" s="2" t="s">
        <v>63</v>
      </c>
      <c r="X212" s="115" t="s">
        <v>7</v>
      </c>
      <c r="Y212" s="111" t="s">
        <v>7</v>
      </c>
      <c r="Z212" s="113" t="s">
        <v>7</v>
      </c>
      <c r="AA212" s="113" t="s">
        <v>7</v>
      </c>
      <c r="AB212" s="113" t="e">
        <f aca="false">AA212-Z212</f>
        <v>#VALUE!</v>
      </c>
      <c r="AC212" s="4" t="s">
        <v>7</v>
      </c>
      <c r="AD212" s="111" t="s">
        <v>7</v>
      </c>
      <c r="AE212" s="4" t="s">
        <v>7</v>
      </c>
      <c r="AF212" s="184" t="s">
        <v>7</v>
      </c>
      <c r="AG212" s="180" t="n">
        <v>38</v>
      </c>
      <c r="AH212" s="181" t="s">
        <v>7</v>
      </c>
      <c r="AI212" s="181" t="s">
        <v>7</v>
      </c>
      <c r="AJ212" s="182" t="n">
        <v>0.00668981481481482</v>
      </c>
      <c r="AK212" s="183" t="n">
        <v>2</v>
      </c>
      <c r="AL212" s="180" t="n">
        <v>2</v>
      </c>
      <c r="AM212" s="183" t="s">
        <v>7</v>
      </c>
      <c r="AN212" s="115" t="s">
        <v>7</v>
      </c>
      <c r="AO212" s="111" t="s">
        <v>7</v>
      </c>
      <c r="AP212" s="113" t="s">
        <v>7</v>
      </c>
      <c r="AQ212" s="113" t="s">
        <v>7</v>
      </c>
      <c r="AR212" s="113" t="s">
        <v>7</v>
      </c>
      <c r="AS212" s="4" t="s">
        <v>7</v>
      </c>
      <c r="AT212" s="111" t="s">
        <v>7</v>
      </c>
      <c r="AU212" s="4" t="s">
        <v>7</v>
      </c>
      <c r="AV212" s="184" t="s">
        <v>7</v>
      </c>
      <c r="AW212" s="180" t="s">
        <v>7</v>
      </c>
      <c r="AX212" s="181" t="s">
        <v>7</v>
      </c>
      <c r="AY212" s="181" t="s">
        <v>7</v>
      </c>
      <c r="AZ212" s="182" t="s">
        <v>7</v>
      </c>
      <c r="BA212" s="183" t="s">
        <v>7</v>
      </c>
      <c r="BB212" s="180" t="s">
        <v>7</v>
      </c>
      <c r="BC212" s="183" t="s">
        <v>7</v>
      </c>
      <c r="BD212" s="115" t="s">
        <v>7</v>
      </c>
      <c r="BE212" s="111" t="s">
        <v>7</v>
      </c>
      <c r="BF212" s="113" t="s">
        <v>7</v>
      </c>
      <c r="BG212" s="113" t="s">
        <v>7</v>
      </c>
      <c r="BH212" s="113" t="s">
        <v>7</v>
      </c>
      <c r="BI212" s="4" t="s">
        <v>7</v>
      </c>
      <c r="BJ212" s="111" t="s">
        <v>7</v>
      </c>
      <c r="BK212" s="4" t="s">
        <v>7</v>
      </c>
      <c r="CX212" s="211"/>
    </row>
    <row r="213" customFormat="false" ht="12.8" hidden="true" customHeight="false" outlineLevel="0" collapsed="false">
      <c r="A213" s="176" t="s">
        <v>348</v>
      </c>
      <c r="B213" s="176" t="s">
        <v>307</v>
      </c>
      <c r="C213" s="176" t="s">
        <v>349</v>
      </c>
      <c r="D213" s="177" t="n">
        <v>1988</v>
      </c>
      <c r="E213" s="177" t="n">
        <f aca="true">YEAR(TODAY())-D213</f>
        <v>37</v>
      </c>
      <c r="F213" s="177" t="s">
        <v>42</v>
      </c>
      <c r="G213" s="177" t="s">
        <v>43</v>
      </c>
      <c r="H213" s="265"/>
      <c r="M213" s="266"/>
      <c r="N213" s="266"/>
      <c r="O213" s="266"/>
      <c r="P213" s="266"/>
      <c r="Q213" s="266"/>
      <c r="R213" s="266"/>
      <c r="S213" s="266"/>
      <c r="T213" s="266"/>
      <c r="U213" s="266"/>
      <c r="V213" s="266"/>
      <c r="W213" s="267"/>
      <c r="X213" s="115" t="s">
        <v>7</v>
      </c>
      <c r="Y213" s="111" t="s">
        <v>7</v>
      </c>
      <c r="Z213" s="113" t="s">
        <v>7</v>
      </c>
      <c r="AA213" s="113" t="s">
        <v>7</v>
      </c>
      <c r="AB213" s="113" t="e">
        <f aca="false">AA213-Z213</f>
        <v>#VALUE!</v>
      </c>
      <c r="AC213" s="4" t="s">
        <v>7</v>
      </c>
      <c r="AD213" s="111" t="s">
        <v>7</v>
      </c>
      <c r="AE213" s="4" t="s">
        <v>7</v>
      </c>
      <c r="AF213" s="184" t="s">
        <v>7</v>
      </c>
      <c r="AG213" s="180" t="s">
        <v>7</v>
      </c>
      <c r="AH213" s="181" t="s">
        <v>7</v>
      </c>
      <c r="AI213" s="181" t="s">
        <v>7</v>
      </c>
      <c r="AJ213" s="182" t="s">
        <v>7</v>
      </c>
      <c r="AK213" s="183" t="s">
        <v>7</v>
      </c>
      <c r="AL213" s="180" t="s">
        <v>7</v>
      </c>
      <c r="AM213" s="183" t="s">
        <v>7</v>
      </c>
      <c r="AN213" s="115" t="s">
        <v>7</v>
      </c>
      <c r="AO213" s="111" t="s">
        <v>7</v>
      </c>
      <c r="AP213" s="113" t="s">
        <v>7</v>
      </c>
      <c r="AQ213" s="113" t="s">
        <v>7</v>
      </c>
      <c r="AR213" s="113" t="s">
        <v>7</v>
      </c>
      <c r="AS213" s="4" t="s">
        <v>7</v>
      </c>
      <c r="AT213" s="111" t="s">
        <v>7</v>
      </c>
      <c r="AU213" s="4" t="s">
        <v>7</v>
      </c>
      <c r="AV213" s="184" t="s">
        <v>7</v>
      </c>
      <c r="AW213" s="180" t="s">
        <v>7</v>
      </c>
      <c r="AX213" s="181" t="s">
        <v>7</v>
      </c>
      <c r="AY213" s="181" t="s">
        <v>7</v>
      </c>
      <c r="AZ213" s="182" t="s">
        <v>7</v>
      </c>
      <c r="BA213" s="183" t="s">
        <v>7</v>
      </c>
      <c r="BB213" s="180" t="s">
        <v>7</v>
      </c>
      <c r="BC213" s="183" t="s">
        <v>7</v>
      </c>
      <c r="BD213" s="115" t="s">
        <v>7</v>
      </c>
      <c r="BE213" s="111" t="n">
        <v>18</v>
      </c>
      <c r="BF213" s="113" t="n">
        <v>0.720833333333333</v>
      </c>
      <c r="BG213" s="113" t="n">
        <v>0.748622685185185</v>
      </c>
      <c r="BH213" s="113" t="n">
        <f aca="false">BG213-BF213</f>
        <v>0.0277893518518519</v>
      </c>
      <c r="BI213" s="4" t="n">
        <v>4</v>
      </c>
      <c r="BJ213" s="111" t="n">
        <v>2</v>
      </c>
      <c r="BK213" s="4" t="s">
        <v>7</v>
      </c>
      <c r="BL213" s="268"/>
      <c r="BM213" s="269"/>
      <c r="BN213" s="187"/>
      <c r="BO213" s="187"/>
      <c r="BP213" s="187"/>
      <c r="BQ213" s="188"/>
      <c r="BR213" s="186"/>
      <c r="BS213" s="188"/>
      <c r="BT213" s="270"/>
      <c r="BU213" s="258"/>
      <c r="BV213" s="181"/>
      <c r="BW213" s="183"/>
      <c r="BX213" s="180"/>
      <c r="BY213" s="183"/>
      <c r="BZ213" s="268"/>
      <c r="CA213" s="269"/>
      <c r="CB213" s="187"/>
      <c r="CC213" s="187"/>
      <c r="CD213" s="187"/>
      <c r="CE213" s="188"/>
      <c r="CF213" s="186"/>
      <c r="CG213" s="188"/>
      <c r="CH213" s="270"/>
      <c r="CI213" s="258"/>
      <c r="CJ213" s="181"/>
      <c r="CK213" s="181"/>
      <c r="CL213" s="181"/>
      <c r="CM213" s="183"/>
      <c r="CN213" s="180"/>
      <c r="CO213" s="183"/>
      <c r="CX213" s="211"/>
      <c r="CY213" s="208"/>
    </row>
    <row r="214" customFormat="false" ht="12.8" hidden="true" customHeight="false" outlineLevel="0" collapsed="false">
      <c r="A214" s="176" t="s">
        <v>144</v>
      </c>
      <c r="B214" s="176" t="s">
        <v>146</v>
      </c>
      <c r="C214" s="176"/>
      <c r="D214" s="177" t="n">
        <v>2008</v>
      </c>
      <c r="E214" s="177" t="n">
        <f aca="true">YEAR(TODAY())-D214</f>
        <v>17</v>
      </c>
      <c r="F214" s="177" t="s">
        <v>42</v>
      </c>
      <c r="G214" s="177" t="s">
        <v>79</v>
      </c>
      <c r="H214" s="265"/>
      <c r="M214" s="266"/>
      <c r="N214" s="266"/>
      <c r="O214" s="266"/>
      <c r="P214" s="266"/>
      <c r="Q214" s="266"/>
      <c r="R214" s="266"/>
      <c r="S214" s="266"/>
      <c r="T214" s="266"/>
      <c r="U214" s="266"/>
      <c r="V214" s="266"/>
      <c r="W214" s="267"/>
      <c r="X214" s="115" t="s">
        <v>7</v>
      </c>
      <c r="Y214" s="111" t="s">
        <v>7</v>
      </c>
      <c r="Z214" s="113" t="s">
        <v>7</v>
      </c>
      <c r="AA214" s="113" t="s">
        <v>7</v>
      </c>
      <c r="AB214" s="113" t="e">
        <f aca="false">AA214-Z214</f>
        <v>#VALUE!</v>
      </c>
      <c r="AC214" s="4" t="s">
        <v>7</v>
      </c>
      <c r="AD214" s="111" t="s">
        <v>7</v>
      </c>
      <c r="AE214" s="4" t="s">
        <v>7</v>
      </c>
      <c r="AF214" s="184" t="s">
        <v>7</v>
      </c>
      <c r="AG214" s="180" t="s">
        <v>7</v>
      </c>
      <c r="AH214" s="181" t="s">
        <v>7</v>
      </c>
      <c r="AI214" s="181" t="s">
        <v>7</v>
      </c>
      <c r="AJ214" s="182" t="s">
        <v>7</v>
      </c>
      <c r="AK214" s="183" t="s">
        <v>7</v>
      </c>
      <c r="AL214" s="180" t="s">
        <v>7</v>
      </c>
      <c r="AM214" s="183" t="s">
        <v>7</v>
      </c>
      <c r="AN214" s="115" t="s">
        <v>7</v>
      </c>
      <c r="AO214" s="111" t="s">
        <v>7</v>
      </c>
      <c r="AP214" s="113" t="s">
        <v>7</v>
      </c>
      <c r="AQ214" s="113" t="s">
        <v>7</v>
      </c>
      <c r="AR214" s="113" t="s">
        <v>7</v>
      </c>
      <c r="AS214" s="4" t="s">
        <v>7</v>
      </c>
      <c r="AT214" s="111" t="s">
        <v>7</v>
      </c>
      <c r="AU214" s="4" t="s">
        <v>7</v>
      </c>
      <c r="AV214" s="184" t="s">
        <v>7</v>
      </c>
      <c r="AW214" s="180" t="s">
        <v>7</v>
      </c>
      <c r="AX214" s="181" t="s">
        <v>7</v>
      </c>
      <c r="AY214" s="181" t="s">
        <v>7</v>
      </c>
      <c r="AZ214" s="182" t="s">
        <v>7</v>
      </c>
      <c r="BA214" s="183" t="s">
        <v>7</v>
      </c>
      <c r="BB214" s="180" t="s">
        <v>7</v>
      </c>
      <c r="BC214" s="183" t="s">
        <v>7</v>
      </c>
      <c r="BD214" s="115" t="s">
        <v>7</v>
      </c>
      <c r="BE214" s="111" t="n">
        <v>1</v>
      </c>
      <c r="BF214" s="113" t="n">
        <v>0.709027777777778</v>
      </c>
      <c r="BG214" s="113" t="n">
        <v>0.741724537037037</v>
      </c>
      <c r="BH214" s="113" t="n">
        <f aca="false">BG214-BF214</f>
        <v>0.0326967592592593</v>
      </c>
      <c r="BI214" s="4" t="n">
        <v>14</v>
      </c>
      <c r="BJ214" s="111" t="n">
        <v>2</v>
      </c>
      <c r="BK214" s="4" t="s">
        <v>7</v>
      </c>
      <c r="BL214" s="268"/>
      <c r="BM214" s="269"/>
      <c r="BN214" s="187"/>
      <c r="BO214" s="187"/>
      <c r="BP214" s="187"/>
      <c r="BQ214" s="188"/>
      <c r="BR214" s="186"/>
      <c r="BS214" s="188"/>
      <c r="BT214" s="270"/>
      <c r="BU214" s="258"/>
      <c r="BV214" s="181"/>
      <c r="BW214" s="183"/>
      <c r="BX214" s="180"/>
      <c r="BY214" s="183"/>
      <c r="BZ214" s="268"/>
      <c r="CA214" s="269"/>
      <c r="CB214" s="187"/>
      <c r="CC214" s="187"/>
      <c r="CD214" s="187"/>
      <c r="CE214" s="188"/>
      <c r="CF214" s="186"/>
      <c r="CG214" s="188"/>
      <c r="CH214" s="270"/>
      <c r="CI214" s="258"/>
      <c r="CJ214" s="181"/>
      <c r="CK214" s="181"/>
      <c r="CL214" s="181"/>
      <c r="CM214" s="183"/>
      <c r="CN214" s="180"/>
      <c r="CO214" s="183"/>
      <c r="CX214" s="211"/>
    </row>
    <row r="215" customFormat="false" ht="12.8" hidden="true" customHeight="false" outlineLevel="0" collapsed="false">
      <c r="A215" s="176" t="s">
        <v>193</v>
      </c>
      <c r="B215" s="176" t="s">
        <v>61</v>
      </c>
      <c r="C215" s="176" t="s">
        <v>194</v>
      </c>
      <c r="D215" s="177" t="n">
        <v>1983</v>
      </c>
      <c r="E215" s="177" t="n">
        <f aca="true">YEAR(TODAY())-D215</f>
        <v>42</v>
      </c>
      <c r="F215" s="177" t="s">
        <v>42</v>
      </c>
      <c r="G215" s="177" t="s">
        <v>54</v>
      </c>
      <c r="H215" s="265"/>
      <c r="M215" s="266"/>
      <c r="N215" s="266"/>
      <c r="O215" s="266"/>
      <c r="P215" s="266"/>
      <c r="Q215" s="266"/>
      <c r="R215" s="266"/>
      <c r="S215" s="266"/>
      <c r="T215" s="266"/>
      <c r="U215" s="266"/>
      <c r="V215" s="266"/>
      <c r="W215" s="267"/>
      <c r="X215" s="115" t="s">
        <v>7</v>
      </c>
      <c r="Y215" s="111" t="s">
        <v>7</v>
      </c>
      <c r="Z215" s="113" t="s">
        <v>7</v>
      </c>
      <c r="AA215" s="113" t="s">
        <v>7</v>
      </c>
      <c r="AB215" s="113" t="e">
        <f aca="false">AA215-Z215</f>
        <v>#VALUE!</v>
      </c>
      <c r="AC215" s="4" t="s">
        <v>7</v>
      </c>
      <c r="AD215" s="111" t="s">
        <v>7</v>
      </c>
      <c r="AE215" s="4" t="s">
        <v>7</v>
      </c>
      <c r="AF215" s="184" t="s">
        <v>7</v>
      </c>
      <c r="AG215" s="180" t="s">
        <v>7</v>
      </c>
      <c r="AH215" s="181" t="s">
        <v>7</v>
      </c>
      <c r="AI215" s="181" t="s">
        <v>7</v>
      </c>
      <c r="AJ215" s="182" t="s">
        <v>7</v>
      </c>
      <c r="AK215" s="183" t="s">
        <v>7</v>
      </c>
      <c r="AL215" s="180" t="s">
        <v>7</v>
      </c>
      <c r="AM215" s="183" t="s">
        <v>7</v>
      </c>
      <c r="AN215" s="115" t="s">
        <v>7</v>
      </c>
      <c r="AO215" s="111" t="s">
        <v>7</v>
      </c>
      <c r="AP215" s="113" t="s">
        <v>7</v>
      </c>
      <c r="AQ215" s="113" t="s">
        <v>7</v>
      </c>
      <c r="AR215" s="113" t="s">
        <v>7</v>
      </c>
      <c r="AS215" s="4" t="s">
        <v>7</v>
      </c>
      <c r="AT215" s="111" t="s">
        <v>7</v>
      </c>
      <c r="AU215" s="4" t="s">
        <v>7</v>
      </c>
      <c r="AV215" s="184" t="s">
        <v>7</v>
      </c>
      <c r="AW215" s="180" t="s">
        <v>7</v>
      </c>
      <c r="AX215" s="181" t="s">
        <v>7</v>
      </c>
      <c r="AY215" s="181" t="s">
        <v>7</v>
      </c>
      <c r="AZ215" s="182" t="s">
        <v>7</v>
      </c>
      <c r="BA215" s="183" t="s">
        <v>7</v>
      </c>
      <c r="BB215" s="180" t="s">
        <v>7</v>
      </c>
      <c r="BC215" s="183" t="s">
        <v>7</v>
      </c>
      <c r="BD215" s="115" t="s">
        <v>7</v>
      </c>
      <c r="BE215" s="111" t="n">
        <v>3</v>
      </c>
      <c r="BF215" s="113" t="n">
        <v>0.710416666666667</v>
      </c>
      <c r="BG215" s="113" t="n">
        <v>0.741921296296296</v>
      </c>
      <c r="BH215" s="113" t="n">
        <f aca="false">BG215-BF215</f>
        <v>0.0315046296296296</v>
      </c>
      <c r="BI215" s="4" t="n">
        <v>13</v>
      </c>
      <c r="BJ215" s="111" t="n">
        <v>4</v>
      </c>
      <c r="BK215" s="4" t="s">
        <v>7</v>
      </c>
      <c r="BL215" s="268"/>
      <c r="BM215" s="269"/>
      <c r="BN215" s="187"/>
      <c r="BO215" s="187"/>
      <c r="BP215" s="187"/>
      <c r="BQ215" s="188"/>
      <c r="BR215" s="186"/>
      <c r="BS215" s="188"/>
      <c r="BT215" s="270"/>
      <c r="BU215" s="258"/>
      <c r="BV215" s="181"/>
      <c r="BW215" s="183"/>
      <c r="BX215" s="180"/>
      <c r="BY215" s="183"/>
      <c r="BZ215" s="268"/>
      <c r="CA215" s="269"/>
      <c r="CB215" s="187"/>
      <c r="CC215" s="187"/>
      <c r="CD215" s="187"/>
      <c r="CE215" s="188"/>
      <c r="CF215" s="186"/>
      <c r="CG215" s="188"/>
      <c r="CH215" s="270"/>
      <c r="CI215" s="258"/>
      <c r="CJ215" s="181"/>
      <c r="CK215" s="181"/>
      <c r="CL215" s="181"/>
      <c r="CM215" s="183"/>
      <c r="CN215" s="180"/>
      <c r="CO215" s="183"/>
      <c r="CX215" s="211"/>
      <c r="CY215" s="208"/>
      <c r="CZ215" s="208"/>
      <c r="DA215" s="208"/>
      <c r="DB215" s="208"/>
      <c r="DC215" s="208"/>
      <c r="DD215" s="208"/>
    </row>
    <row r="216" customFormat="false" ht="12.8" hidden="true" customHeight="false" outlineLevel="0" collapsed="false">
      <c r="A216" s="176" t="s">
        <v>358</v>
      </c>
      <c r="B216" s="176" t="s">
        <v>359</v>
      </c>
      <c r="C216" s="176" t="s">
        <v>147</v>
      </c>
      <c r="D216" s="177" t="n">
        <v>2007</v>
      </c>
      <c r="E216" s="177" t="n">
        <f aca="true">YEAR(TODAY())-D216</f>
        <v>18</v>
      </c>
      <c r="F216" s="177" t="s">
        <v>42</v>
      </c>
      <c r="G216" s="177" t="s">
        <v>79</v>
      </c>
      <c r="H216" s="265"/>
      <c r="M216" s="266"/>
      <c r="N216" s="266"/>
      <c r="O216" s="266"/>
      <c r="P216" s="266"/>
      <c r="Q216" s="266"/>
      <c r="R216" s="266"/>
      <c r="S216" s="266"/>
      <c r="T216" s="266"/>
      <c r="U216" s="266"/>
      <c r="V216" s="266"/>
      <c r="W216" s="267"/>
      <c r="X216" s="115" t="s">
        <v>7</v>
      </c>
      <c r="Y216" s="111" t="s">
        <v>7</v>
      </c>
      <c r="Z216" s="113" t="s">
        <v>7</v>
      </c>
      <c r="AA216" s="113" t="s">
        <v>7</v>
      </c>
      <c r="AB216" s="113" t="e">
        <f aca="false">AA216-Z216</f>
        <v>#VALUE!</v>
      </c>
      <c r="AC216" s="4" t="s">
        <v>7</v>
      </c>
      <c r="AD216" s="111" t="s">
        <v>7</v>
      </c>
      <c r="AE216" s="4" t="s">
        <v>7</v>
      </c>
      <c r="AF216" s="184" t="s">
        <v>7</v>
      </c>
      <c r="AG216" s="180" t="s">
        <v>7</v>
      </c>
      <c r="AH216" s="181" t="s">
        <v>7</v>
      </c>
      <c r="AI216" s="181" t="s">
        <v>7</v>
      </c>
      <c r="AJ216" s="182" t="s">
        <v>7</v>
      </c>
      <c r="AK216" s="183" t="s">
        <v>7</v>
      </c>
      <c r="AL216" s="180" t="s">
        <v>7</v>
      </c>
      <c r="AM216" s="183" t="s">
        <v>7</v>
      </c>
      <c r="AN216" s="115" t="s">
        <v>7</v>
      </c>
      <c r="AO216" s="111" t="n">
        <v>1</v>
      </c>
      <c r="AP216" s="113" t="n">
        <v>0.709027777777778</v>
      </c>
      <c r="AQ216" s="113" t="n">
        <v>0.725416666666667</v>
      </c>
      <c r="AR216" s="113" t="n">
        <f aca="false">AQ216-AP216</f>
        <v>0.0163888888888889</v>
      </c>
      <c r="AS216" s="4" t="n">
        <v>1</v>
      </c>
      <c r="AT216" s="111" t="n">
        <v>1</v>
      </c>
      <c r="AU216" s="4" t="s">
        <v>7</v>
      </c>
      <c r="AV216" s="184" t="s">
        <v>7</v>
      </c>
      <c r="AW216" s="180" t="s">
        <v>7</v>
      </c>
      <c r="AX216" s="181" t="s">
        <v>7</v>
      </c>
      <c r="AY216" s="181" t="s">
        <v>7</v>
      </c>
      <c r="AZ216" s="182" t="s">
        <v>7</v>
      </c>
      <c r="BA216" s="183" t="s">
        <v>7</v>
      </c>
      <c r="BB216" s="180" t="s">
        <v>7</v>
      </c>
      <c r="BC216" s="183" t="s">
        <v>7</v>
      </c>
      <c r="BD216" s="115" t="s">
        <v>7</v>
      </c>
      <c r="BE216" s="111" t="s">
        <v>7</v>
      </c>
      <c r="BF216" s="113" t="s">
        <v>7</v>
      </c>
      <c r="BG216" s="113" t="s">
        <v>7</v>
      </c>
      <c r="BH216" s="113" t="s">
        <v>7</v>
      </c>
      <c r="BI216" s="4" t="s">
        <v>7</v>
      </c>
      <c r="BJ216" s="111" t="s">
        <v>7</v>
      </c>
      <c r="BK216" s="4" t="s">
        <v>7</v>
      </c>
      <c r="BL216" s="268"/>
      <c r="BM216" s="269"/>
      <c r="BN216" s="187"/>
      <c r="BO216" s="187"/>
      <c r="BP216" s="187"/>
      <c r="BQ216" s="188"/>
      <c r="BR216" s="186"/>
      <c r="BS216" s="188"/>
      <c r="BT216" s="270"/>
      <c r="BU216" s="258"/>
      <c r="BV216" s="181"/>
      <c r="BW216" s="183"/>
      <c r="BX216" s="180"/>
      <c r="BY216" s="183"/>
      <c r="BZ216" s="268"/>
      <c r="CA216" s="269"/>
      <c r="CB216" s="187"/>
      <c r="CC216" s="187"/>
      <c r="CD216" s="187"/>
      <c r="CE216" s="188"/>
      <c r="CF216" s="186"/>
      <c r="CG216" s="188"/>
      <c r="CH216" s="270"/>
      <c r="CI216" s="258"/>
      <c r="CJ216" s="181"/>
      <c r="CK216" s="181"/>
      <c r="CL216" s="181"/>
      <c r="CM216" s="183"/>
      <c r="CN216" s="180"/>
      <c r="CO216" s="183"/>
      <c r="CX216" s="211"/>
    </row>
    <row r="217" customFormat="false" ht="12.8" hidden="true" customHeight="false" outlineLevel="0" collapsed="false">
      <c r="A217" s="176" t="s">
        <v>165</v>
      </c>
      <c r="B217" s="176" t="s">
        <v>186</v>
      </c>
      <c r="C217" s="176" t="s">
        <v>192</v>
      </c>
      <c r="D217" s="177" t="n">
        <v>1996</v>
      </c>
      <c r="E217" s="177" t="n">
        <f aca="true">YEAR(TODAY())-D217</f>
        <v>29</v>
      </c>
      <c r="F217" s="177" t="s">
        <v>42</v>
      </c>
      <c r="G217" s="177" t="s">
        <v>63</v>
      </c>
      <c r="H217" s="265"/>
      <c r="I217" s="110"/>
      <c r="J217" s="110"/>
      <c r="M217" s="178"/>
      <c r="N217" s="178" t="n">
        <v>0</v>
      </c>
      <c r="O217" s="178" t="n">
        <v>0</v>
      </c>
      <c r="P217" s="178"/>
      <c r="Q217" s="178"/>
      <c r="R217" s="178"/>
      <c r="S217" s="178"/>
      <c r="T217" s="178" t="str">
        <f aca="false">BY217</f>
        <v> </v>
      </c>
      <c r="U217" s="178" t="n">
        <f aca="false">CG217</f>
        <v>0</v>
      </c>
      <c r="V217" s="178"/>
      <c r="W217" s="262" t="n">
        <f aca="false">SUM(M217:V217)</f>
        <v>0</v>
      </c>
      <c r="X217" s="115" t="s">
        <v>7</v>
      </c>
      <c r="Y217" s="111" t="s">
        <v>7</v>
      </c>
      <c r="Z217" s="113" t="s">
        <v>7</v>
      </c>
      <c r="AA217" s="113" t="s">
        <v>7</v>
      </c>
      <c r="AB217" s="113" t="e">
        <f aca="false">AA217-Z217</f>
        <v>#VALUE!</v>
      </c>
      <c r="AC217" s="4" t="s">
        <v>7</v>
      </c>
      <c r="AD217" s="111" t="s">
        <v>7</v>
      </c>
      <c r="AE217" s="4" t="s">
        <v>7</v>
      </c>
      <c r="AF217" s="184" t="s">
        <v>7</v>
      </c>
      <c r="AG217" s="180" t="n">
        <v>42</v>
      </c>
      <c r="AH217" s="181" t="s">
        <v>7</v>
      </c>
      <c r="AI217" s="181" t="s">
        <v>7</v>
      </c>
      <c r="AJ217" s="182" t="n">
        <v>0.00680555555555556</v>
      </c>
      <c r="AK217" s="183" t="n">
        <v>12</v>
      </c>
      <c r="AL217" s="180" t="n">
        <v>4</v>
      </c>
      <c r="AM217" s="183" t="s">
        <v>7</v>
      </c>
      <c r="AN217" s="115" t="s">
        <v>7</v>
      </c>
      <c r="AO217" s="111" t="s">
        <v>7</v>
      </c>
      <c r="AP217" s="113" t="s">
        <v>7</v>
      </c>
      <c r="AQ217" s="113" t="s">
        <v>7</v>
      </c>
      <c r="AR217" s="113" t="s">
        <v>7</v>
      </c>
      <c r="AS217" s="4" t="s">
        <v>7</v>
      </c>
      <c r="AT217" s="111" t="s">
        <v>7</v>
      </c>
      <c r="AU217" s="4" t="s">
        <v>7</v>
      </c>
      <c r="AV217" s="184" t="s">
        <v>7</v>
      </c>
      <c r="AW217" s="180" t="s">
        <v>7</v>
      </c>
      <c r="AX217" s="181" t="s">
        <v>7</v>
      </c>
      <c r="AY217" s="181" t="s">
        <v>7</v>
      </c>
      <c r="AZ217" s="182" t="s">
        <v>7</v>
      </c>
      <c r="BA217" s="183" t="s">
        <v>7</v>
      </c>
      <c r="BB217" s="180" t="s">
        <v>7</v>
      </c>
      <c r="BC217" s="183" t="s">
        <v>7</v>
      </c>
      <c r="BD217" s="115" t="s">
        <v>7</v>
      </c>
      <c r="BE217" s="111" t="s">
        <v>7</v>
      </c>
      <c r="BF217" s="113" t="s">
        <v>7</v>
      </c>
      <c r="BG217" s="113" t="s">
        <v>7</v>
      </c>
      <c r="BH217" s="113" t="s">
        <v>7</v>
      </c>
      <c r="BI217" s="4" t="s">
        <v>7</v>
      </c>
      <c r="BJ217" s="111" t="s">
        <v>7</v>
      </c>
      <c r="BK217" s="4" t="s">
        <v>7</v>
      </c>
      <c r="BL217" s="185" t="s">
        <v>7</v>
      </c>
      <c r="BM217" s="186" t="s">
        <v>15</v>
      </c>
      <c r="BN217" s="187" t="s">
        <v>7</v>
      </c>
      <c r="BO217" s="187" t="s">
        <v>7</v>
      </c>
      <c r="BP217" s="187" t="s">
        <v>7</v>
      </c>
      <c r="BQ217" s="188" t="s">
        <v>7</v>
      </c>
      <c r="BR217" s="186" t="s">
        <v>7</v>
      </c>
      <c r="BS217" s="188" t="s">
        <v>7</v>
      </c>
      <c r="BT217" s="263" t="s">
        <v>7</v>
      </c>
      <c r="BU217" s="180" t="s">
        <v>7</v>
      </c>
      <c r="BV217" s="181" t="s">
        <v>7</v>
      </c>
      <c r="BW217" s="183" t="s">
        <v>7</v>
      </c>
      <c r="BX217" s="180" t="s">
        <v>7</v>
      </c>
      <c r="BY217" s="183" t="s">
        <v>7</v>
      </c>
      <c r="BZ217" s="185"/>
      <c r="CA217" s="186"/>
      <c r="CB217" s="187"/>
      <c r="CC217" s="187"/>
      <c r="CD217" s="187" t="n">
        <f aca="false">CC217-CB217</f>
        <v>0</v>
      </c>
      <c r="CE217" s="188"/>
      <c r="CF217" s="186"/>
      <c r="CG217" s="188"/>
      <c r="CH217" s="263"/>
      <c r="CI217" s="180"/>
      <c r="CJ217" s="181" t="s">
        <v>7</v>
      </c>
      <c r="CK217" s="181" t="s">
        <v>7</v>
      </c>
      <c r="CL217" s="181" t="s">
        <v>7</v>
      </c>
      <c r="CM217" s="183"/>
      <c r="CN217" s="180"/>
      <c r="CO217" s="183"/>
      <c r="CX217" s="211"/>
    </row>
    <row r="218" customFormat="false" ht="12.8" hidden="true" customHeight="false" outlineLevel="0" collapsed="false">
      <c r="A218" s="1" t="s">
        <v>165</v>
      </c>
      <c r="B218" s="1" t="s">
        <v>81</v>
      </c>
      <c r="C218" s="1" t="s">
        <v>129</v>
      </c>
      <c r="D218" s="2" t="n">
        <v>2009</v>
      </c>
      <c r="E218" s="2" t="n">
        <f aca="true">YEAR(TODAY())-D218</f>
        <v>16</v>
      </c>
      <c r="F218" s="2" t="s">
        <v>42</v>
      </c>
      <c r="G218" s="177" t="s">
        <v>79</v>
      </c>
      <c r="X218" s="115" t="s">
        <v>7</v>
      </c>
      <c r="Y218" s="111" t="s">
        <v>7</v>
      </c>
      <c r="Z218" s="113" t="s">
        <v>7</v>
      </c>
      <c r="AA218" s="113" t="s">
        <v>7</v>
      </c>
      <c r="AB218" s="113" t="e">
        <f aca="false">AA218-Z218</f>
        <v>#VALUE!</v>
      </c>
      <c r="AC218" s="4" t="s">
        <v>7</v>
      </c>
      <c r="AD218" s="111" t="s">
        <v>7</v>
      </c>
      <c r="AE218" s="4" t="s">
        <v>7</v>
      </c>
      <c r="AF218" s="184" t="s">
        <v>7</v>
      </c>
      <c r="AG218" s="180" t="n">
        <v>39</v>
      </c>
      <c r="AH218" s="181" t="s">
        <v>7</v>
      </c>
      <c r="AI218" s="181" t="s">
        <v>7</v>
      </c>
      <c r="AJ218" s="182" t="n">
        <v>0.00791666666666667</v>
      </c>
      <c r="AK218" s="183" t="n">
        <v>21</v>
      </c>
      <c r="AL218" s="180" t="n">
        <v>3</v>
      </c>
      <c r="AM218" s="183" t="s">
        <v>7</v>
      </c>
      <c r="AN218" s="115" t="s">
        <v>7</v>
      </c>
      <c r="AO218" s="111" t="s">
        <v>7</v>
      </c>
      <c r="AP218" s="113" t="s">
        <v>7</v>
      </c>
      <c r="AQ218" s="113" t="s">
        <v>7</v>
      </c>
      <c r="AR218" s="113" t="s">
        <v>7</v>
      </c>
      <c r="AS218" s="4" t="s">
        <v>7</v>
      </c>
      <c r="AT218" s="111" t="s">
        <v>7</v>
      </c>
      <c r="AU218" s="4" t="s">
        <v>7</v>
      </c>
      <c r="AV218" s="184" t="s">
        <v>7</v>
      </c>
      <c r="AW218" s="180" t="s">
        <v>7</v>
      </c>
      <c r="AX218" s="181" t="s">
        <v>7</v>
      </c>
      <c r="AY218" s="181" t="s">
        <v>7</v>
      </c>
      <c r="AZ218" s="182" t="s">
        <v>7</v>
      </c>
      <c r="BA218" s="183" t="s">
        <v>7</v>
      </c>
      <c r="BB218" s="180" t="s">
        <v>7</v>
      </c>
      <c r="BC218" s="183" t="s">
        <v>7</v>
      </c>
      <c r="BD218" s="115" t="s">
        <v>7</v>
      </c>
      <c r="BE218" s="111" t="s">
        <v>7</v>
      </c>
      <c r="BF218" s="113" t="s">
        <v>7</v>
      </c>
      <c r="BG218" s="113" t="s">
        <v>7</v>
      </c>
      <c r="BH218" s="113" t="s">
        <v>7</v>
      </c>
      <c r="BI218" s="4" t="s">
        <v>7</v>
      </c>
      <c r="BJ218" s="111" t="s">
        <v>7</v>
      </c>
      <c r="BK218" s="4" t="s">
        <v>7</v>
      </c>
      <c r="CX218" s="211"/>
    </row>
    <row r="219" customFormat="false" ht="12.8" hidden="true" customHeight="false" outlineLevel="0" collapsed="false">
      <c r="A219" s="176" t="s">
        <v>165</v>
      </c>
      <c r="B219" s="176" t="s">
        <v>45</v>
      </c>
      <c r="C219" s="176" t="s">
        <v>192</v>
      </c>
      <c r="D219" s="177" t="n">
        <v>1971</v>
      </c>
      <c r="E219" s="177" t="n">
        <f aca="true">YEAR(TODAY())-D219</f>
        <v>54</v>
      </c>
      <c r="F219" s="177" t="s">
        <v>42</v>
      </c>
      <c r="G219" s="177" t="s">
        <v>76</v>
      </c>
      <c r="H219" s="265"/>
      <c r="I219" s="110"/>
      <c r="J219" s="110"/>
      <c r="M219" s="178"/>
      <c r="N219" s="178" t="n">
        <v>0</v>
      </c>
      <c r="O219" s="178" t="n">
        <v>0</v>
      </c>
      <c r="P219" s="178"/>
      <c r="Q219" s="178"/>
      <c r="R219" s="178"/>
      <c r="S219" s="178"/>
      <c r="T219" s="178" t="str">
        <f aca="false">BY219</f>
        <v> </v>
      </c>
      <c r="U219" s="178" t="n">
        <f aca="false">CG219</f>
        <v>0</v>
      </c>
      <c r="V219" s="178"/>
      <c r="W219" s="262" t="n">
        <f aca="false">SUM(M219:V219)</f>
        <v>0</v>
      </c>
      <c r="X219" s="115" t="s">
        <v>7</v>
      </c>
      <c r="Y219" s="111" t="s">
        <v>7</v>
      </c>
      <c r="Z219" s="113" t="s">
        <v>7</v>
      </c>
      <c r="AA219" s="113" t="s">
        <v>7</v>
      </c>
      <c r="AB219" s="113" t="e">
        <f aca="false">AA219-Z219</f>
        <v>#VALUE!</v>
      </c>
      <c r="AC219" s="4" t="s">
        <v>7</v>
      </c>
      <c r="AD219" s="111" t="s">
        <v>7</v>
      </c>
      <c r="AE219" s="4" t="s">
        <v>7</v>
      </c>
      <c r="AF219" s="184" t="s">
        <v>7</v>
      </c>
      <c r="AG219" s="180" t="n">
        <v>43</v>
      </c>
      <c r="AH219" s="181" t="s">
        <v>7</v>
      </c>
      <c r="AI219" s="181" t="s">
        <v>7</v>
      </c>
      <c r="AJ219" s="182" t="n">
        <v>0.00819444444444444</v>
      </c>
      <c r="AK219" s="183" t="n">
        <v>22</v>
      </c>
      <c r="AL219" s="180" t="n">
        <v>1</v>
      </c>
      <c r="AM219" s="183" t="s">
        <v>7</v>
      </c>
      <c r="AN219" s="115" t="s">
        <v>7</v>
      </c>
      <c r="AO219" s="111" t="s">
        <v>7</v>
      </c>
      <c r="AP219" s="113" t="s">
        <v>7</v>
      </c>
      <c r="AQ219" s="113" t="s">
        <v>7</v>
      </c>
      <c r="AR219" s="113" t="s">
        <v>7</v>
      </c>
      <c r="AS219" s="4" t="s">
        <v>7</v>
      </c>
      <c r="AT219" s="111" t="s">
        <v>7</v>
      </c>
      <c r="AU219" s="4" t="s">
        <v>7</v>
      </c>
      <c r="AV219" s="184" t="s">
        <v>7</v>
      </c>
      <c r="AW219" s="180" t="s">
        <v>7</v>
      </c>
      <c r="AX219" s="181" t="s">
        <v>7</v>
      </c>
      <c r="AY219" s="181" t="s">
        <v>7</v>
      </c>
      <c r="AZ219" s="182" t="s">
        <v>7</v>
      </c>
      <c r="BA219" s="183" t="s">
        <v>7</v>
      </c>
      <c r="BB219" s="180" t="s">
        <v>7</v>
      </c>
      <c r="BC219" s="183" t="s">
        <v>7</v>
      </c>
      <c r="BD219" s="115" t="s">
        <v>7</v>
      </c>
      <c r="BE219" s="111" t="s">
        <v>7</v>
      </c>
      <c r="BF219" s="113" t="s">
        <v>7</v>
      </c>
      <c r="BG219" s="113" t="s">
        <v>7</v>
      </c>
      <c r="BH219" s="113" t="s">
        <v>7</v>
      </c>
      <c r="BI219" s="4" t="s">
        <v>7</v>
      </c>
      <c r="BJ219" s="111" t="s">
        <v>7</v>
      </c>
      <c r="BK219" s="4" t="s">
        <v>7</v>
      </c>
      <c r="BL219" s="185" t="s">
        <v>7</v>
      </c>
      <c r="BM219" s="186" t="s">
        <v>15</v>
      </c>
      <c r="BN219" s="187" t="s">
        <v>7</v>
      </c>
      <c r="BO219" s="187" t="s">
        <v>7</v>
      </c>
      <c r="BP219" s="187" t="s">
        <v>7</v>
      </c>
      <c r="BQ219" s="188" t="s">
        <v>7</v>
      </c>
      <c r="BR219" s="186" t="s">
        <v>7</v>
      </c>
      <c r="BS219" s="188" t="s">
        <v>7</v>
      </c>
      <c r="BT219" s="263" t="s">
        <v>7</v>
      </c>
      <c r="BU219" s="180" t="s">
        <v>7</v>
      </c>
      <c r="BV219" s="181" t="s">
        <v>7</v>
      </c>
      <c r="BW219" s="183" t="s">
        <v>7</v>
      </c>
      <c r="BX219" s="180" t="s">
        <v>7</v>
      </c>
      <c r="BY219" s="183" t="s">
        <v>7</v>
      </c>
      <c r="BZ219" s="185"/>
      <c r="CA219" s="186"/>
      <c r="CB219" s="187"/>
      <c r="CC219" s="187"/>
      <c r="CD219" s="187" t="n">
        <f aca="false">CC219-CB219</f>
        <v>0</v>
      </c>
      <c r="CE219" s="188"/>
      <c r="CF219" s="186"/>
      <c r="CG219" s="188"/>
      <c r="CH219" s="263"/>
      <c r="CI219" s="180"/>
      <c r="CJ219" s="181" t="s">
        <v>7</v>
      </c>
      <c r="CK219" s="181" t="s">
        <v>7</v>
      </c>
      <c r="CL219" s="181" t="s">
        <v>7</v>
      </c>
      <c r="CM219" s="183"/>
      <c r="CN219" s="180"/>
      <c r="CO219" s="183"/>
      <c r="CX219" s="211"/>
    </row>
    <row r="220" customFormat="false" ht="12.8" hidden="true" customHeight="false" outlineLevel="0" collapsed="false">
      <c r="A220" s="1" t="s">
        <v>249</v>
      </c>
      <c r="B220" s="1" t="s">
        <v>250</v>
      </c>
      <c r="C220" s="1" t="s">
        <v>533</v>
      </c>
      <c r="D220" s="2" t="n">
        <v>2012</v>
      </c>
      <c r="E220" s="2" t="n">
        <f aca="true">YEAR(TODAY())-D220</f>
        <v>13</v>
      </c>
      <c r="F220" s="2" t="s">
        <v>121</v>
      </c>
      <c r="G220" s="177" t="s">
        <v>79</v>
      </c>
      <c r="X220" s="115" t="s">
        <v>7</v>
      </c>
      <c r="Y220" s="111" t="s">
        <v>7</v>
      </c>
      <c r="Z220" s="113" t="s">
        <v>7</v>
      </c>
      <c r="AA220" s="113" t="s">
        <v>7</v>
      </c>
      <c r="AB220" s="113" t="e">
        <f aca="false">AA220-Z220</f>
        <v>#VALUE!</v>
      </c>
      <c r="AC220" s="4" t="s">
        <v>7</v>
      </c>
      <c r="AD220" s="111" t="s">
        <v>7</v>
      </c>
      <c r="AE220" s="4" t="s">
        <v>7</v>
      </c>
      <c r="AF220" s="184" t="s">
        <v>7</v>
      </c>
      <c r="AG220" s="180" t="n">
        <v>44</v>
      </c>
      <c r="AH220" s="181" t="s">
        <v>7</v>
      </c>
      <c r="AI220" s="181" t="s">
        <v>7</v>
      </c>
      <c r="AJ220" s="182" t="n">
        <v>0.0160300925925926</v>
      </c>
      <c r="AK220" s="183" t="n">
        <v>41</v>
      </c>
      <c r="AL220" s="180" t="n">
        <v>1</v>
      </c>
      <c r="AM220" s="183" t="s">
        <v>7</v>
      </c>
      <c r="AN220" s="115" t="s">
        <v>7</v>
      </c>
      <c r="AO220" s="111" t="s">
        <v>7</v>
      </c>
      <c r="AP220" s="113" t="s">
        <v>7</v>
      </c>
      <c r="AQ220" s="113" t="s">
        <v>7</v>
      </c>
      <c r="AR220" s="113" t="s">
        <v>7</v>
      </c>
      <c r="AS220" s="4" t="s">
        <v>7</v>
      </c>
      <c r="AT220" s="111" t="s">
        <v>7</v>
      </c>
      <c r="AU220" s="4" t="s">
        <v>7</v>
      </c>
      <c r="AV220" s="184" t="s">
        <v>7</v>
      </c>
      <c r="AW220" s="180" t="s">
        <v>7</v>
      </c>
      <c r="AX220" s="181" t="s">
        <v>7</v>
      </c>
      <c r="AY220" s="181" t="s">
        <v>7</v>
      </c>
      <c r="AZ220" s="182" t="s">
        <v>7</v>
      </c>
      <c r="BA220" s="183" t="s">
        <v>7</v>
      </c>
      <c r="BB220" s="180" t="s">
        <v>7</v>
      </c>
      <c r="BC220" s="183" t="s">
        <v>7</v>
      </c>
      <c r="BD220" s="115" t="s">
        <v>7</v>
      </c>
      <c r="BE220" s="111" t="s">
        <v>7</v>
      </c>
      <c r="BF220" s="113" t="s">
        <v>7</v>
      </c>
      <c r="BG220" s="113" t="s">
        <v>7</v>
      </c>
      <c r="BH220" s="113" t="s">
        <v>7</v>
      </c>
      <c r="BI220" s="4" t="s">
        <v>7</v>
      </c>
      <c r="BJ220" s="111" t="s">
        <v>7</v>
      </c>
      <c r="BK220" s="4" t="s">
        <v>7</v>
      </c>
      <c r="CX220" s="211"/>
    </row>
    <row r="221" customFormat="false" ht="12.8" hidden="true" customHeight="false" outlineLevel="0" collapsed="false">
      <c r="A221" s="1" t="s">
        <v>373</v>
      </c>
      <c r="B221" s="1" t="s">
        <v>374</v>
      </c>
      <c r="C221" s="1" t="s">
        <v>229</v>
      </c>
      <c r="D221" s="2" t="n">
        <v>1993</v>
      </c>
      <c r="E221" s="2" t="n">
        <f aca="true">YEAR(TODAY())-D221</f>
        <v>32</v>
      </c>
      <c r="F221" s="2" t="s">
        <v>121</v>
      </c>
      <c r="G221" s="2" t="s">
        <v>122</v>
      </c>
      <c r="X221" s="115" t="s">
        <v>7</v>
      </c>
      <c r="Y221" s="111" t="s">
        <v>7</v>
      </c>
      <c r="Z221" s="113" t="s">
        <v>7</v>
      </c>
      <c r="AA221" s="113" t="s">
        <v>7</v>
      </c>
      <c r="AB221" s="113" t="e">
        <f aca="false">AA221-Z221</f>
        <v>#VALUE!</v>
      </c>
      <c r="AC221" s="4" t="s">
        <v>7</v>
      </c>
      <c r="AD221" s="111" t="s">
        <v>7</v>
      </c>
      <c r="AE221" s="4" t="s">
        <v>7</v>
      </c>
      <c r="AF221" s="184" t="s">
        <v>7</v>
      </c>
      <c r="AG221" s="180" t="n">
        <v>48</v>
      </c>
      <c r="AH221" s="181" t="s">
        <v>7</v>
      </c>
      <c r="AI221" s="181" t="s">
        <v>7</v>
      </c>
      <c r="AJ221" s="182" t="n">
        <v>0.0135300925925926</v>
      </c>
      <c r="AK221" s="183" t="n">
        <v>39</v>
      </c>
      <c r="AL221" s="180" t="n">
        <v>2</v>
      </c>
      <c r="AM221" s="183" t="s">
        <v>7</v>
      </c>
      <c r="AN221" s="115" t="s">
        <v>7</v>
      </c>
      <c r="AO221" s="111" t="s">
        <v>7</v>
      </c>
      <c r="AP221" s="113" t="s">
        <v>7</v>
      </c>
      <c r="AQ221" s="113" t="s">
        <v>7</v>
      </c>
      <c r="AR221" s="113" t="s">
        <v>7</v>
      </c>
      <c r="AS221" s="4" t="s">
        <v>7</v>
      </c>
      <c r="AT221" s="111" t="s">
        <v>7</v>
      </c>
      <c r="AU221" s="4" t="s">
        <v>7</v>
      </c>
      <c r="AV221" s="184" t="s">
        <v>7</v>
      </c>
      <c r="AW221" s="180" t="s">
        <v>7</v>
      </c>
      <c r="AX221" s="181" t="s">
        <v>7</v>
      </c>
      <c r="AY221" s="181" t="s">
        <v>7</v>
      </c>
      <c r="AZ221" s="182" t="s">
        <v>7</v>
      </c>
      <c r="BA221" s="183" t="s">
        <v>7</v>
      </c>
      <c r="BB221" s="180" t="s">
        <v>7</v>
      </c>
      <c r="BC221" s="183" t="s">
        <v>7</v>
      </c>
      <c r="BD221" s="115" t="s">
        <v>7</v>
      </c>
      <c r="BE221" s="111" t="s">
        <v>7</v>
      </c>
      <c r="BF221" s="113" t="s">
        <v>7</v>
      </c>
      <c r="BG221" s="113" t="s">
        <v>7</v>
      </c>
      <c r="BH221" s="113" t="s">
        <v>7</v>
      </c>
      <c r="BI221" s="4" t="s">
        <v>7</v>
      </c>
      <c r="BJ221" s="111" t="s">
        <v>7</v>
      </c>
      <c r="BK221" s="4" t="s">
        <v>7</v>
      </c>
      <c r="CX221" s="211"/>
    </row>
    <row r="222" customFormat="false" ht="12.8" hidden="true" customHeight="false" outlineLevel="0" collapsed="false">
      <c r="A222" s="176" t="s">
        <v>376</v>
      </c>
      <c r="B222" s="176" t="s">
        <v>156</v>
      </c>
      <c r="C222" s="176" t="s">
        <v>7</v>
      </c>
      <c r="D222" s="177" t="n">
        <v>1995</v>
      </c>
      <c r="E222" s="177" t="n">
        <f aca="true">YEAR(TODAY())-D222</f>
        <v>30</v>
      </c>
      <c r="F222" s="177" t="s">
        <v>42</v>
      </c>
      <c r="G222" s="177" t="s">
        <v>63</v>
      </c>
      <c r="H222" s="265"/>
      <c r="I222" s="110"/>
      <c r="J222" s="110"/>
      <c r="M222" s="178"/>
      <c r="N222" s="178" t="n">
        <v>0</v>
      </c>
      <c r="O222" s="178" t="n">
        <v>0</v>
      </c>
      <c r="P222" s="178"/>
      <c r="Q222" s="178"/>
      <c r="R222" s="178"/>
      <c r="S222" s="178"/>
      <c r="T222" s="178" t="str">
        <f aca="false">BY222</f>
        <v> </v>
      </c>
      <c r="U222" s="178" t="n">
        <f aca="false">CG222</f>
        <v>0</v>
      </c>
      <c r="V222" s="178"/>
      <c r="W222" s="262" t="n">
        <f aca="false">SUM(M222:V222)</f>
        <v>0</v>
      </c>
      <c r="X222" s="115" t="s">
        <v>7</v>
      </c>
      <c r="Y222" s="111" t="s">
        <v>7</v>
      </c>
      <c r="Z222" s="113" t="s">
        <v>7</v>
      </c>
      <c r="AA222" s="113" t="s">
        <v>7</v>
      </c>
      <c r="AB222" s="113" t="e">
        <f aca="false">AA222-Z222</f>
        <v>#VALUE!</v>
      </c>
      <c r="AC222" s="4" t="s">
        <v>7</v>
      </c>
      <c r="AD222" s="111" t="s">
        <v>7</v>
      </c>
      <c r="AE222" s="4" t="s">
        <v>7</v>
      </c>
      <c r="AF222" s="184" t="s">
        <v>7</v>
      </c>
      <c r="AG222" s="180" t="n">
        <v>61</v>
      </c>
      <c r="AH222" s="181" t="s">
        <v>7</v>
      </c>
      <c r="AI222" s="181" t="s">
        <v>7</v>
      </c>
      <c r="AJ222" s="182" t="n">
        <v>0.00674768518518519</v>
      </c>
      <c r="AK222" s="183" t="n">
        <v>7</v>
      </c>
      <c r="AL222" s="180" t="n">
        <v>3</v>
      </c>
      <c r="AM222" s="183" t="s">
        <v>7</v>
      </c>
      <c r="AN222" s="115" t="s">
        <v>7</v>
      </c>
      <c r="AO222" s="111" t="s">
        <v>7</v>
      </c>
      <c r="AP222" s="113" t="s">
        <v>7</v>
      </c>
      <c r="AQ222" s="113" t="s">
        <v>7</v>
      </c>
      <c r="AR222" s="113" t="s">
        <v>7</v>
      </c>
      <c r="AS222" s="4" t="s">
        <v>7</v>
      </c>
      <c r="AT222" s="111" t="s">
        <v>7</v>
      </c>
      <c r="AU222" s="4" t="s">
        <v>7</v>
      </c>
      <c r="AV222" s="184" t="s">
        <v>7</v>
      </c>
      <c r="AW222" s="180" t="n">
        <v>8</v>
      </c>
      <c r="AX222" s="181" t="s">
        <v>7</v>
      </c>
      <c r="AY222" s="181" t="s">
        <v>7</v>
      </c>
      <c r="AZ222" s="182" t="n">
        <v>0.0149768518518519</v>
      </c>
      <c r="BA222" s="183" t="n">
        <v>4</v>
      </c>
      <c r="BB222" s="180" t="n">
        <v>1</v>
      </c>
      <c r="BC222" s="183" t="s">
        <v>7</v>
      </c>
      <c r="BD222" s="115" t="s">
        <v>7</v>
      </c>
      <c r="BE222" s="111" t="s">
        <v>7</v>
      </c>
      <c r="BF222" s="113" t="s">
        <v>7</v>
      </c>
      <c r="BG222" s="113" t="s">
        <v>7</v>
      </c>
      <c r="BH222" s="113" t="s">
        <v>7</v>
      </c>
      <c r="BI222" s="4" t="s">
        <v>7</v>
      </c>
      <c r="BJ222" s="111" t="s">
        <v>7</v>
      </c>
      <c r="BK222" s="4" t="s">
        <v>7</v>
      </c>
      <c r="BL222" s="185" t="s">
        <v>7</v>
      </c>
      <c r="BM222" s="186" t="s">
        <v>15</v>
      </c>
      <c r="BN222" s="187" t="s">
        <v>7</v>
      </c>
      <c r="BO222" s="187" t="s">
        <v>7</v>
      </c>
      <c r="BP222" s="187" t="s">
        <v>7</v>
      </c>
      <c r="BQ222" s="188" t="s">
        <v>7</v>
      </c>
      <c r="BR222" s="186" t="s">
        <v>7</v>
      </c>
      <c r="BS222" s="188" t="s">
        <v>7</v>
      </c>
      <c r="BT222" s="263" t="s">
        <v>7</v>
      </c>
      <c r="BU222" s="180" t="s">
        <v>7</v>
      </c>
      <c r="BV222" s="181" t="s">
        <v>7</v>
      </c>
      <c r="BW222" s="183" t="s">
        <v>7</v>
      </c>
      <c r="BX222" s="180" t="s">
        <v>7</v>
      </c>
      <c r="BY222" s="183" t="s">
        <v>7</v>
      </c>
      <c r="BZ222" s="185"/>
      <c r="CA222" s="186"/>
      <c r="CB222" s="187"/>
      <c r="CC222" s="187"/>
      <c r="CD222" s="187" t="n">
        <f aca="false">CC222-CB222</f>
        <v>0</v>
      </c>
      <c r="CE222" s="188"/>
      <c r="CF222" s="186"/>
      <c r="CG222" s="188"/>
      <c r="CH222" s="263"/>
      <c r="CI222" s="180"/>
      <c r="CJ222" s="181" t="s">
        <v>7</v>
      </c>
      <c r="CK222" s="181" t="s">
        <v>7</v>
      </c>
      <c r="CL222" s="181" t="s">
        <v>7</v>
      </c>
      <c r="CM222" s="183"/>
      <c r="CN222" s="180"/>
      <c r="CO222" s="183"/>
    </row>
    <row r="223" customFormat="false" ht="12.8" hidden="true" customHeight="false" outlineLevel="0" collapsed="false">
      <c r="A223" s="176" t="s">
        <v>376</v>
      </c>
      <c r="B223" s="176" t="s">
        <v>377</v>
      </c>
      <c r="C223" s="176" t="s">
        <v>7</v>
      </c>
      <c r="D223" s="177" t="n">
        <v>1993</v>
      </c>
      <c r="E223" s="177" t="n">
        <f aca="true">YEAR(TODAY())-D223</f>
        <v>32</v>
      </c>
      <c r="F223" s="177" t="s">
        <v>42</v>
      </c>
      <c r="G223" s="177" t="s">
        <v>43</v>
      </c>
      <c r="H223" s="265"/>
      <c r="I223" s="110"/>
      <c r="J223" s="110"/>
      <c r="M223" s="178"/>
      <c r="N223" s="178" t="n">
        <v>0</v>
      </c>
      <c r="O223" s="178" t="n">
        <v>0</v>
      </c>
      <c r="P223" s="178"/>
      <c r="Q223" s="178"/>
      <c r="R223" s="178"/>
      <c r="S223" s="178"/>
      <c r="T223" s="178" t="str">
        <f aca="false">BY223</f>
        <v> </v>
      </c>
      <c r="U223" s="178" t="n">
        <f aca="false">CG223</f>
        <v>0</v>
      </c>
      <c r="V223" s="178"/>
      <c r="W223" s="262" t="n">
        <f aca="false">SUM(M223:V223)</f>
        <v>0</v>
      </c>
      <c r="X223" s="115" t="s">
        <v>7</v>
      </c>
      <c r="Y223" s="111" t="s">
        <v>7</v>
      </c>
      <c r="Z223" s="113" t="s">
        <v>7</v>
      </c>
      <c r="AA223" s="113" t="s">
        <v>7</v>
      </c>
      <c r="AB223" s="113" t="e">
        <f aca="false">AA223-Z223</f>
        <v>#VALUE!</v>
      </c>
      <c r="AC223" s="4" t="s">
        <v>7</v>
      </c>
      <c r="AD223" s="111" t="s">
        <v>7</v>
      </c>
      <c r="AE223" s="4" t="s">
        <v>7</v>
      </c>
      <c r="AF223" s="184" t="s">
        <v>7</v>
      </c>
      <c r="AG223" s="180" t="n">
        <v>54</v>
      </c>
      <c r="AH223" s="181" t="s">
        <v>7</v>
      </c>
      <c r="AI223" s="181" t="s">
        <v>7</v>
      </c>
      <c r="AJ223" s="182" t="n">
        <v>0.00707175925925926</v>
      </c>
      <c r="AK223" s="183" t="n">
        <v>14</v>
      </c>
      <c r="AL223" s="180" t="n">
        <v>5</v>
      </c>
      <c r="AM223" s="183" t="s">
        <v>7</v>
      </c>
      <c r="AN223" s="115" t="s">
        <v>7</v>
      </c>
      <c r="AO223" s="111" t="s">
        <v>7</v>
      </c>
      <c r="AP223" s="113" t="s">
        <v>7</v>
      </c>
      <c r="AQ223" s="113" t="s">
        <v>7</v>
      </c>
      <c r="AR223" s="113" t="s">
        <v>7</v>
      </c>
      <c r="AS223" s="4" t="s">
        <v>7</v>
      </c>
      <c r="AT223" s="111" t="s">
        <v>7</v>
      </c>
      <c r="AU223" s="4" t="s">
        <v>7</v>
      </c>
      <c r="AV223" s="184" t="s">
        <v>7</v>
      </c>
      <c r="AW223" s="180" t="n">
        <v>22</v>
      </c>
      <c r="AX223" s="181" t="s">
        <v>7</v>
      </c>
      <c r="AY223" s="181" t="s">
        <v>7</v>
      </c>
      <c r="AZ223" s="182" t="n">
        <v>0.0162615740740741</v>
      </c>
      <c r="BA223" s="183" t="n">
        <v>10</v>
      </c>
      <c r="BB223" s="180" t="n">
        <v>6</v>
      </c>
      <c r="BC223" s="183" t="s">
        <v>7</v>
      </c>
      <c r="BD223" s="115" t="s">
        <v>7</v>
      </c>
      <c r="BE223" s="111" t="s">
        <v>7</v>
      </c>
      <c r="BF223" s="113" t="s">
        <v>7</v>
      </c>
      <c r="BG223" s="113" t="s">
        <v>7</v>
      </c>
      <c r="BH223" s="113" t="s">
        <v>7</v>
      </c>
      <c r="BI223" s="4" t="s">
        <v>7</v>
      </c>
      <c r="BJ223" s="111" t="s">
        <v>7</v>
      </c>
      <c r="BK223" s="4" t="s">
        <v>7</v>
      </c>
      <c r="BL223" s="185" t="s">
        <v>7</v>
      </c>
      <c r="BM223" s="186" t="s">
        <v>15</v>
      </c>
      <c r="BN223" s="187" t="s">
        <v>7</v>
      </c>
      <c r="BO223" s="187" t="s">
        <v>7</v>
      </c>
      <c r="BP223" s="187" t="s">
        <v>7</v>
      </c>
      <c r="BQ223" s="188" t="s">
        <v>7</v>
      </c>
      <c r="BR223" s="186" t="s">
        <v>7</v>
      </c>
      <c r="BS223" s="188" t="s">
        <v>7</v>
      </c>
      <c r="BT223" s="263" t="s">
        <v>7</v>
      </c>
      <c r="BU223" s="180" t="s">
        <v>7</v>
      </c>
      <c r="BV223" s="181" t="s">
        <v>7</v>
      </c>
      <c r="BW223" s="183" t="s">
        <v>7</v>
      </c>
      <c r="BX223" s="180" t="s">
        <v>7</v>
      </c>
      <c r="BY223" s="183" t="s">
        <v>7</v>
      </c>
      <c r="BZ223" s="185"/>
      <c r="CA223" s="186"/>
      <c r="CB223" s="187"/>
      <c r="CC223" s="187"/>
      <c r="CD223" s="187" t="n">
        <f aca="false">CC223-CB223</f>
        <v>0</v>
      </c>
      <c r="CE223" s="188"/>
      <c r="CF223" s="186"/>
      <c r="CG223" s="188"/>
      <c r="CH223" s="263"/>
      <c r="CI223" s="180"/>
      <c r="CJ223" s="181" t="s">
        <v>7</v>
      </c>
      <c r="CK223" s="181" t="s">
        <v>7</v>
      </c>
      <c r="CL223" s="181" t="s">
        <v>7</v>
      </c>
      <c r="CM223" s="183"/>
      <c r="CN223" s="180"/>
      <c r="CO223" s="183"/>
    </row>
    <row r="224" customFormat="false" ht="12.8" hidden="true" customHeight="false" outlineLevel="0" collapsed="false">
      <c r="A224" s="176" t="s">
        <v>392</v>
      </c>
      <c r="B224" s="176" t="s">
        <v>206</v>
      </c>
      <c r="C224" s="176"/>
      <c r="D224" s="177" t="n">
        <v>1981</v>
      </c>
      <c r="E224" s="177" t="n">
        <f aca="true">YEAR(TODAY())-D224</f>
        <v>44</v>
      </c>
      <c r="F224" s="177" t="s">
        <v>42</v>
      </c>
      <c r="G224" s="177" t="s">
        <v>54</v>
      </c>
      <c r="H224" s="265" t="s">
        <v>7</v>
      </c>
      <c r="I224" s="110"/>
      <c r="J224" s="110"/>
      <c r="M224" s="178"/>
      <c r="N224" s="178" t="n">
        <v>0</v>
      </c>
      <c r="O224" s="178" t="n">
        <v>0</v>
      </c>
      <c r="P224" s="178"/>
      <c r="Q224" s="178"/>
      <c r="R224" s="178"/>
      <c r="S224" s="178"/>
      <c r="T224" s="178" t="str">
        <f aca="false">BY224</f>
        <v> </v>
      </c>
      <c r="U224" s="178" t="n">
        <f aca="false">CG224</f>
        <v>0</v>
      </c>
      <c r="V224" s="178"/>
      <c r="W224" s="262" t="n">
        <f aca="false">SUM(M224:V224)</f>
        <v>0</v>
      </c>
      <c r="X224" s="115" t="s">
        <v>7</v>
      </c>
      <c r="Y224" s="111" t="s">
        <v>7</v>
      </c>
      <c r="Z224" s="113" t="s">
        <v>7</v>
      </c>
      <c r="AA224" s="113" t="s">
        <v>7</v>
      </c>
      <c r="AB224" s="113" t="e">
        <f aca="false">AA224-Z224</f>
        <v>#VALUE!</v>
      </c>
      <c r="AC224" s="4" t="s">
        <v>7</v>
      </c>
      <c r="AD224" s="111" t="s">
        <v>7</v>
      </c>
      <c r="AE224" s="4" t="s">
        <v>7</v>
      </c>
      <c r="AF224" s="184" t="s">
        <v>7</v>
      </c>
      <c r="AG224" s="180" t="n">
        <v>56</v>
      </c>
      <c r="AH224" s="181" t="s">
        <v>7</v>
      </c>
      <c r="AI224" s="181" t="s">
        <v>7</v>
      </c>
      <c r="AJ224" s="182" t="n">
        <v>0.00671296296296296</v>
      </c>
      <c r="AK224" s="183" t="n">
        <v>4</v>
      </c>
      <c r="AL224" s="180" t="n">
        <v>1</v>
      </c>
      <c r="AM224" s="183" t="s">
        <v>7</v>
      </c>
      <c r="AN224" s="115" t="s">
        <v>7</v>
      </c>
      <c r="AO224" s="111" t="s">
        <v>7</v>
      </c>
      <c r="AP224" s="113" t="s">
        <v>7</v>
      </c>
      <c r="AQ224" s="113" t="s">
        <v>7</v>
      </c>
      <c r="AR224" s="113" t="s">
        <v>7</v>
      </c>
      <c r="AS224" s="4" t="s">
        <v>7</v>
      </c>
      <c r="AT224" s="111" t="s">
        <v>7</v>
      </c>
      <c r="AU224" s="4" t="s">
        <v>7</v>
      </c>
      <c r="AV224" s="184" t="s">
        <v>7</v>
      </c>
      <c r="AW224" s="180" t="n">
        <v>18</v>
      </c>
      <c r="AX224" s="181" t="s">
        <v>7</v>
      </c>
      <c r="AY224" s="181" t="s">
        <v>7</v>
      </c>
      <c r="AZ224" s="182" t="n">
        <v>0.0149652777777778</v>
      </c>
      <c r="BA224" s="183" t="n">
        <v>3</v>
      </c>
      <c r="BB224" s="180" t="n">
        <v>1</v>
      </c>
      <c r="BC224" s="183" t="s">
        <v>7</v>
      </c>
      <c r="BD224" s="115" t="s">
        <v>7</v>
      </c>
      <c r="BE224" s="111" t="s">
        <v>7</v>
      </c>
      <c r="BF224" s="113" t="s">
        <v>7</v>
      </c>
      <c r="BG224" s="113" t="s">
        <v>7</v>
      </c>
      <c r="BH224" s="113" t="s">
        <v>7</v>
      </c>
      <c r="BI224" s="4" t="s">
        <v>7</v>
      </c>
      <c r="BJ224" s="111" t="s">
        <v>7</v>
      </c>
      <c r="BK224" s="4" t="s">
        <v>7</v>
      </c>
      <c r="BL224" s="185" t="s">
        <v>7</v>
      </c>
      <c r="BM224" s="186" t="s">
        <v>15</v>
      </c>
      <c r="BN224" s="187" t="s">
        <v>7</v>
      </c>
      <c r="BO224" s="187" t="s">
        <v>7</v>
      </c>
      <c r="BP224" s="187" t="s">
        <v>7</v>
      </c>
      <c r="BQ224" s="188" t="s">
        <v>7</v>
      </c>
      <c r="BR224" s="186" t="s">
        <v>7</v>
      </c>
      <c r="BS224" s="188" t="s">
        <v>7</v>
      </c>
      <c r="BT224" s="263" t="s">
        <v>7</v>
      </c>
      <c r="BU224" s="180" t="n">
        <v>42</v>
      </c>
      <c r="BV224" s="181" t="n">
        <v>0.0680902777777778</v>
      </c>
      <c r="BW224" s="183" t="n">
        <v>2</v>
      </c>
      <c r="BX224" s="180" t="n">
        <v>1</v>
      </c>
      <c r="BY224" s="183" t="s">
        <v>7</v>
      </c>
      <c r="BZ224" s="185"/>
      <c r="CA224" s="186"/>
      <c r="CB224" s="187"/>
      <c r="CC224" s="187"/>
      <c r="CD224" s="187" t="n">
        <f aca="false">CC224-CB224</f>
        <v>0</v>
      </c>
      <c r="CE224" s="188"/>
      <c r="CF224" s="186"/>
      <c r="CG224" s="188"/>
      <c r="CH224" s="263"/>
      <c r="CI224" s="180"/>
      <c r="CJ224" s="181" t="s">
        <v>7</v>
      </c>
      <c r="CK224" s="181" t="s">
        <v>7</v>
      </c>
      <c r="CL224" s="181" t="s">
        <v>7</v>
      </c>
      <c r="CM224" s="183"/>
      <c r="CN224" s="180"/>
      <c r="CO224" s="183"/>
    </row>
    <row r="225" customFormat="false" ht="12.8" hidden="true" customHeight="false" outlineLevel="0" collapsed="false">
      <c r="A225" s="176" t="s">
        <v>100</v>
      </c>
      <c r="B225" s="176" t="s">
        <v>101</v>
      </c>
      <c r="C225" s="176"/>
      <c r="D225" s="177" t="n">
        <v>1991</v>
      </c>
      <c r="E225" s="177" t="n">
        <f aca="true">YEAR(TODAY())-D225</f>
        <v>34</v>
      </c>
      <c r="F225" s="177" t="s">
        <v>42</v>
      </c>
      <c r="G225" s="177" t="s">
        <v>43</v>
      </c>
      <c r="H225" s="265"/>
      <c r="M225" s="266"/>
      <c r="N225" s="266"/>
      <c r="O225" s="266"/>
      <c r="P225" s="266"/>
      <c r="Q225" s="266"/>
      <c r="R225" s="266"/>
      <c r="S225" s="266"/>
      <c r="T225" s="266"/>
      <c r="U225" s="266"/>
      <c r="V225" s="266"/>
      <c r="W225" s="267"/>
      <c r="X225" s="115" t="s">
        <v>7</v>
      </c>
      <c r="Y225" s="111" t="s">
        <v>7</v>
      </c>
      <c r="Z225" s="113" t="s">
        <v>7</v>
      </c>
      <c r="AA225" s="113" t="s">
        <v>7</v>
      </c>
      <c r="AB225" s="113" t="e">
        <f aca="false">AA225-Z225</f>
        <v>#VALUE!</v>
      </c>
      <c r="AC225" s="4" t="s">
        <v>7</v>
      </c>
      <c r="AD225" s="111" t="s">
        <v>7</v>
      </c>
      <c r="AE225" s="4" t="s">
        <v>7</v>
      </c>
      <c r="AF225" s="184" t="s">
        <v>7</v>
      </c>
      <c r="AG225" s="180" t="s">
        <v>7</v>
      </c>
      <c r="AH225" s="181" t="s">
        <v>7</v>
      </c>
      <c r="AI225" s="181" t="s">
        <v>7</v>
      </c>
      <c r="AJ225" s="182" t="s">
        <v>7</v>
      </c>
      <c r="AK225" s="183" t="s">
        <v>7</v>
      </c>
      <c r="AL225" s="180" t="s">
        <v>7</v>
      </c>
      <c r="AM225" s="183" t="s">
        <v>7</v>
      </c>
      <c r="AN225" s="115" t="s">
        <v>7</v>
      </c>
      <c r="AO225" s="111" t="n">
        <v>25</v>
      </c>
      <c r="AP225" s="113" t="n">
        <v>0.725694444444444</v>
      </c>
      <c r="AQ225" s="113" t="n">
        <v>0.743587962962963</v>
      </c>
      <c r="AR225" s="113" t="n">
        <f aca="false">AQ225-AP225</f>
        <v>0.0178935185185185</v>
      </c>
      <c r="AS225" s="4" t="n">
        <v>11</v>
      </c>
      <c r="AT225" s="111" t="n">
        <v>4</v>
      </c>
      <c r="AU225" s="4" t="s">
        <v>7</v>
      </c>
      <c r="AV225" s="184" t="s">
        <v>7</v>
      </c>
      <c r="AW225" s="180" t="s">
        <v>7</v>
      </c>
      <c r="AX225" s="181" t="s">
        <v>7</v>
      </c>
      <c r="AY225" s="181" t="s">
        <v>7</v>
      </c>
      <c r="AZ225" s="182" t="s">
        <v>7</v>
      </c>
      <c r="BA225" s="183" t="s">
        <v>7</v>
      </c>
      <c r="BB225" s="180" t="s">
        <v>7</v>
      </c>
      <c r="BC225" s="183" t="s">
        <v>7</v>
      </c>
      <c r="BD225" s="115" t="s">
        <v>7</v>
      </c>
      <c r="BE225" s="111" t="s">
        <v>7</v>
      </c>
      <c r="BF225" s="113" t="s">
        <v>7</v>
      </c>
      <c r="BG225" s="113" t="s">
        <v>7</v>
      </c>
      <c r="BH225" s="113" t="s">
        <v>7</v>
      </c>
      <c r="BI225" s="4" t="s">
        <v>7</v>
      </c>
      <c r="BJ225" s="111" t="s">
        <v>7</v>
      </c>
      <c r="BK225" s="4" t="s">
        <v>7</v>
      </c>
      <c r="BL225" s="268"/>
      <c r="BM225" s="269"/>
      <c r="BN225" s="187"/>
      <c r="BO225" s="187"/>
      <c r="BP225" s="187"/>
      <c r="BQ225" s="188"/>
      <c r="BR225" s="186"/>
      <c r="BS225" s="188"/>
      <c r="BT225" s="270"/>
      <c r="BU225" s="258"/>
      <c r="BV225" s="181"/>
      <c r="BW225" s="183"/>
      <c r="BX225" s="180"/>
      <c r="BY225" s="183"/>
      <c r="BZ225" s="268"/>
      <c r="CA225" s="269"/>
      <c r="CB225" s="187"/>
      <c r="CC225" s="187"/>
      <c r="CD225" s="187"/>
      <c r="CE225" s="188"/>
      <c r="CF225" s="186"/>
      <c r="CG225" s="188"/>
      <c r="CH225" s="270"/>
      <c r="CI225" s="258"/>
      <c r="CJ225" s="181"/>
      <c r="CK225" s="181"/>
      <c r="CL225" s="181"/>
      <c r="CM225" s="183"/>
      <c r="CN225" s="180"/>
      <c r="CO225" s="183"/>
    </row>
    <row r="226" customFormat="false" ht="12.8" hidden="true" customHeight="false" outlineLevel="0" collapsed="false">
      <c r="A226" s="1" t="s">
        <v>394</v>
      </c>
      <c r="B226" s="1" t="s">
        <v>170</v>
      </c>
      <c r="C226" s="1" t="s">
        <v>229</v>
      </c>
      <c r="D226" s="2" t="n">
        <v>1983</v>
      </c>
      <c r="E226" s="2" t="n">
        <f aca="true">YEAR(TODAY())-D226</f>
        <v>42</v>
      </c>
      <c r="F226" s="2" t="s">
        <v>42</v>
      </c>
      <c r="G226" s="2" t="s">
        <v>54</v>
      </c>
      <c r="X226" s="115" t="s">
        <v>7</v>
      </c>
      <c r="Y226" s="111" t="s">
        <v>7</v>
      </c>
      <c r="Z226" s="113" t="s">
        <v>7</v>
      </c>
      <c r="AA226" s="113" t="s">
        <v>7</v>
      </c>
      <c r="AB226" s="113" t="e">
        <f aca="false">AA226-Z226</f>
        <v>#VALUE!</v>
      </c>
      <c r="AC226" s="4" t="s">
        <v>7</v>
      </c>
      <c r="AD226" s="111" t="s">
        <v>7</v>
      </c>
      <c r="AE226" s="4" t="s">
        <v>7</v>
      </c>
      <c r="AF226" s="184" t="s">
        <v>7</v>
      </c>
      <c r="AG226" s="180" t="n">
        <v>40</v>
      </c>
      <c r="AH226" s="181" t="s">
        <v>7</v>
      </c>
      <c r="AI226" s="181" t="s">
        <v>7</v>
      </c>
      <c r="AJ226" s="182" t="n">
        <v>0.0122106481481481</v>
      </c>
      <c r="AK226" s="183" t="n">
        <v>37</v>
      </c>
      <c r="AL226" s="180" t="n">
        <v>6</v>
      </c>
      <c r="AM226" s="183" t="s">
        <v>7</v>
      </c>
      <c r="AN226" s="115" t="s">
        <v>7</v>
      </c>
      <c r="AO226" s="111" t="s">
        <v>7</v>
      </c>
      <c r="AP226" s="113" t="s">
        <v>7</v>
      </c>
      <c r="AQ226" s="113" t="s">
        <v>7</v>
      </c>
      <c r="AR226" s="113" t="s">
        <v>7</v>
      </c>
      <c r="AS226" s="4" t="s">
        <v>7</v>
      </c>
      <c r="AT226" s="111" t="s">
        <v>7</v>
      </c>
      <c r="AU226" s="4" t="s">
        <v>7</v>
      </c>
      <c r="AV226" s="184" t="s">
        <v>7</v>
      </c>
      <c r="AW226" s="180" t="s">
        <v>7</v>
      </c>
      <c r="AX226" s="181" t="s">
        <v>7</v>
      </c>
      <c r="AY226" s="181" t="s">
        <v>7</v>
      </c>
      <c r="AZ226" s="182" t="s">
        <v>7</v>
      </c>
      <c r="BA226" s="183" t="s">
        <v>7</v>
      </c>
      <c r="BB226" s="180" t="s">
        <v>7</v>
      </c>
      <c r="BC226" s="183" t="s">
        <v>7</v>
      </c>
      <c r="BD226" s="115" t="s">
        <v>7</v>
      </c>
      <c r="BE226" s="111" t="s">
        <v>7</v>
      </c>
      <c r="BF226" s="113" t="s">
        <v>7</v>
      </c>
      <c r="BG226" s="113" t="s">
        <v>7</v>
      </c>
      <c r="BH226" s="113" t="s">
        <v>7</v>
      </c>
      <c r="BI226" s="4" t="s">
        <v>7</v>
      </c>
      <c r="BJ226" s="111" t="s">
        <v>7</v>
      </c>
      <c r="BK226" s="4" t="s">
        <v>7</v>
      </c>
    </row>
    <row r="227" customFormat="false" ht="12.8" hidden="true" customHeight="false" outlineLevel="0" collapsed="false">
      <c r="A227" s="176" t="s">
        <v>397</v>
      </c>
      <c r="B227" s="176" t="s">
        <v>398</v>
      </c>
      <c r="C227" s="176" t="s">
        <v>399</v>
      </c>
      <c r="D227" s="177" t="n">
        <v>1985</v>
      </c>
      <c r="E227" s="177" t="n">
        <f aca="true">YEAR(TODAY())-D227</f>
        <v>40</v>
      </c>
      <c r="F227" s="177" t="s">
        <v>121</v>
      </c>
      <c r="G227" s="177" t="s">
        <v>122</v>
      </c>
      <c r="H227" s="265"/>
      <c r="I227" s="110"/>
      <c r="J227" s="110"/>
      <c r="M227" s="178"/>
      <c r="N227" s="178" t="n">
        <v>0</v>
      </c>
      <c r="O227" s="178" t="n">
        <v>0</v>
      </c>
      <c r="P227" s="178"/>
      <c r="Q227" s="178"/>
      <c r="R227" s="178"/>
      <c r="S227" s="178" t="str">
        <f aca="false">BS227</f>
        <v> </v>
      </c>
      <c r="T227" s="178" t="str">
        <f aca="false">BY227</f>
        <v> </v>
      </c>
      <c r="U227" s="178" t="n">
        <f aca="false">CG227</f>
        <v>0</v>
      </c>
      <c r="V227" s="178"/>
      <c r="W227" s="262" t="n">
        <f aca="false">SUM(M227:V227)</f>
        <v>0</v>
      </c>
      <c r="X227" s="115" t="s">
        <v>7</v>
      </c>
      <c r="Y227" s="111" t="s">
        <v>7</v>
      </c>
      <c r="Z227" s="113" t="s">
        <v>7</v>
      </c>
      <c r="AA227" s="113" t="s">
        <v>7</v>
      </c>
      <c r="AB227" s="113" t="e">
        <f aca="false">AA227-Z227</f>
        <v>#VALUE!</v>
      </c>
      <c r="AC227" s="4" t="s">
        <v>7</v>
      </c>
      <c r="AD227" s="111" t="s">
        <v>7</v>
      </c>
      <c r="AE227" s="4" t="s">
        <v>7</v>
      </c>
      <c r="AF227" s="184" t="s">
        <v>7</v>
      </c>
      <c r="AG227" s="180" t="n">
        <v>33</v>
      </c>
      <c r="AH227" s="181" t="s">
        <v>7</v>
      </c>
      <c r="AI227" s="181" t="s">
        <v>7</v>
      </c>
      <c r="AJ227" s="182" t="n">
        <v>0.00950231481481481</v>
      </c>
      <c r="AK227" s="183" t="n">
        <v>35</v>
      </c>
      <c r="AL227" s="180" t="n">
        <v>1</v>
      </c>
      <c r="AM227" s="183" t="s">
        <v>7</v>
      </c>
      <c r="AN227" s="115" t="s">
        <v>7</v>
      </c>
      <c r="AO227" s="111" t="n">
        <v>23</v>
      </c>
      <c r="AP227" s="113" t="n">
        <v>0.724305555555556</v>
      </c>
      <c r="AQ227" s="113" t="n">
        <v>0.74525462962963</v>
      </c>
      <c r="AR227" s="113" t="n">
        <f aca="false">AQ227-AP227</f>
        <v>0.0209490740740741</v>
      </c>
      <c r="AS227" s="4" t="n">
        <v>28</v>
      </c>
      <c r="AT227" s="111" t="n">
        <v>1</v>
      </c>
      <c r="AU227" s="4" t="s">
        <v>7</v>
      </c>
      <c r="AV227" s="184" t="s">
        <v>7</v>
      </c>
      <c r="AW227" s="180" t="n">
        <v>12</v>
      </c>
      <c r="AX227" s="181" t="s">
        <v>7</v>
      </c>
      <c r="AY227" s="181" t="s">
        <v>7</v>
      </c>
      <c r="AZ227" s="182" t="n">
        <v>0.0211226851851852</v>
      </c>
      <c r="BA227" s="183" t="n">
        <v>22</v>
      </c>
      <c r="BB227" s="180" t="n">
        <v>1</v>
      </c>
      <c r="BC227" s="183" t="s">
        <v>7</v>
      </c>
      <c r="BD227" s="115" t="s">
        <v>7</v>
      </c>
      <c r="BE227" s="111" t="s">
        <v>7</v>
      </c>
      <c r="BF227" s="113" t="s">
        <v>7</v>
      </c>
      <c r="BG227" s="113" t="s">
        <v>7</v>
      </c>
      <c r="BH227" s="113" t="s">
        <v>7</v>
      </c>
      <c r="BI227" s="4" t="s">
        <v>7</v>
      </c>
      <c r="BJ227" s="111" t="s">
        <v>7</v>
      </c>
      <c r="BK227" s="4" t="s">
        <v>7</v>
      </c>
      <c r="BL227" s="185" t="s">
        <v>7</v>
      </c>
      <c r="BM227" s="186" t="n">
        <v>11</v>
      </c>
      <c r="BN227" s="187" t="n">
        <v>0.715972222222222</v>
      </c>
      <c r="BO227" s="187" t="n">
        <v>0.73162037037037</v>
      </c>
      <c r="BP227" s="187" t="n">
        <f aca="false">BO227-BN227</f>
        <v>0.0156481481481481</v>
      </c>
      <c r="BQ227" s="188" t="n">
        <v>29</v>
      </c>
      <c r="BR227" s="186" t="n">
        <v>1</v>
      </c>
      <c r="BS227" s="188" t="s">
        <v>7</v>
      </c>
      <c r="BT227" s="263" t="s">
        <v>7</v>
      </c>
      <c r="BU227" s="180" t="s">
        <v>7</v>
      </c>
      <c r="BV227" s="181" t="s">
        <v>7</v>
      </c>
      <c r="BW227" s="183" t="s">
        <v>7</v>
      </c>
      <c r="BX227" s="180" t="s">
        <v>7</v>
      </c>
      <c r="BY227" s="183" t="s">
        <v>7</v>
      </c>
      <c r="BZ227" s="185"/>
      <c r="CA227" s="186" t="n">
        <v>7</v>
      </c>
      <c r="CB227" s="187" t="n">
        <v>0.421527777777778</v>
      </c>
      <c r="CC227" s="187" t="n">
        <v>0.436979166666667</v>
      </c>
      <c r="CD227" s="187" t="n">
        <f aca="false">CC227-CB227</f>
        <v>0.0154513888888889</v>
      </c>
      <c r="CE227" s="188" t="n">
        <v>21</v>
      </c>
      <c r="CF227" s="186" t="n">
        <v>1</v>
      </c>
      <c r="CG227" s="188"/>
      <c r="CH227" s="263"/>
      <c r="CI227" s="180"/>
      <c r="CJ227" s="181" t="s">
        <v>7</v>
      </c>
      <c r="CK227" s="181" t="s">
        <v>7</v>
      </c>
      <c r="CL227" s="181" t="s">
        <v>7</v>
      </c>
      <c r="CM227" s="183"/>
      <c r="CN227" s="180"/>
      <c r="CO227" s="183"/>
    </row>
    <row r="228" customFormat="false" ht="12.8" hidden="true" customHeight="false" outlineLevel="0" collapsed="false">
      <c r="A228" s="1" t="s">
        <v>400</v>
      </c>
      <c r="B228" s="1" t="s">
        <v>401</v>
      </c>
      <c r="C228" s="1" t="s">
        <v>229</v>
      </c>
      <c r="D228" s="2" t="n">
        <v>1983</v>
      </c>
      <c r="E228" s="2" t="n">
        <f aca="true">YEAR(TODAY())-D228</f>
        <v>42</v>
      </c>
      <c r="F228" s="2" t="s">
        <v>121</v>
      </c>
      <c r="G228" s="2" t="s">
        <v>221</v>
      </c>
      <c r="X228" s="115" t="s">
        <v>7</v>
      </c>
      <c r="Y228" s="111" t="s">
        <v>7</v>
      </c>
      <c r="Z228" s="113" t="s">
        <v>7</v>
      </c>
      <c r="AA228" s="113" t="s">
        <v>7</v>
      </c>
      <c r="AB228" s="113" t="e">
        <f aca="false">AA228-Z228</f>
        <v>#VALUE!</v>
      </c>
      <c r="AC228" s="4" t="s">
        <v>7</v>
      </c>
      <c r="AD228" s="111" t="s">
        <v>7</v>
      </c>
      <c r="AE228" s="4" t="s">
        <v>7</v>
      </c>
      <c r="AF228" s="184" t="s">
        <v>7</v>
      </c>
      <c r="AG228" s="180" t="n">
        <v>29</v>
      </c>
      <c r="AH228" s="181" t="s">
        <v>7</v>
      </c>
      <c r="AI228" s="181" t="s">
        <v>7</v>
      </c>
      <c r="AJ228" s="182" t="n">
        <v>0.0185185185185185</v>
      </c>
      <c r="AK228" s="183" t="n">
        <v>42</v>
      </c>
      <c r="AL228" s="180" t="n">
        <v>1</v>
      </c>
      <c r="AM228" s="183" t="s">
        <v>7</v>
      </c>
      <c r="AN228" s="115" t="s">
        <v>7</v>
      </c>
      <c r="AO228" s="111" t="s">
        <v>7</v>
      </c>
      <c r="AP228" s="113" t="s">
        <v>7</v>
      </c>
      <c r="AQ228" s="113" t="s">
        <v>7</v>
      </c>
      <c r="AR228" s="113" t="s">
        <v>7</v>
      </c>
      <c r="AS228" s="4" t="s">
        <v>7</v>
      </c>
      <c r="AT228" s="111" t="s">
        <v>7</v>
      </c>
      <c r="AU228" s="4" t="s">
        <v>7</v>
      </c>
      <c r="AV228" s="184" t="s">
        <v>7</v>
      </c>
      <c r="AW228" s="180" t="s">
        <v>7</v>
      </c>
      <c r="AX228" s="181" t="s">
        <v>7</v>
      </c>
      <c r="AY228" s="181" t="s">
        <v>7</v>
      </c>
      <c r="AZ228" s="182" t="s">
        <v>7</v>
      </c>
      <c r="BA228" s="183" t="s">
        <v>7</v>
      </c>
      <c r="BB228" s="180" t="s">
        <v>7</v>
      </c>
      <c r="BC228" s="183" t="s">
        <v>7</v>
      </c>
      <c r="BD228" s="115" t="s">
        <v>7</v>
      </c>
      <c r="BE228" s="111" t="s">
        <v>7</v>
      </c>
      <c r="BF228" s="113" t="s">
        <v>7</v>
      </c>
      <c r="BG228" s="113" t="s">
        <v>7</v>
      </c>
      <c r="BH228" s="113" t="s">
        <v>7</v>
      </c>
      <c r="BI228" s="4" t="s">
        <v>7</v>
      </c>
      <c r="BJ228" s="111" t="s">
        <v>7</v>
      </c>
      <c r="BK228" s="4" t="s">
        <v>7</v>
      </c>
    </row>
    <row r="229" customFormat="false" ht="12.8" hidden="true" customHeight="false" outlineLevel="0" collapsed="false">
      <c r="A229" s="176" t="s">
        <v>403</v>
      </c>
      <c r="B229" s="176" t="s">
        <v>404</v>
      </c>
      <c r="C229" s="176" t="s">
        <v>229</v>
      </c>
      <c r="D229" s="177" t="n">
        <v>1975</v>
      </c>
      <c r="E229" s="177" t="n">
        <v>49</v>
      </c>
      <c r="F229" s="177" t="s">
        <v>121</v>
      </c>
      <c r="G229" s="177" t="s">
        <v>221</v>
      </c>
      <c r="H229" s="265"/>
      <c r="M229" s="266"/>
      <c r="N229" s="266"/>
      <c r="O229" s="266"/>
      <c r="P229" s="266"/>
      <c r="Q229" s="266"/>
      <c r="R229" s="266"/>
      <c r="S229" s="266"/>
      <c r="T229" s="266"/>
      <c r="U229" s="266"/>
      <c r="V229" s="266"/>
      <c r="W229" s="267"/>
      <c r="X229" s="115" t="s">
        <v>7</v>
      </c>
      <c r="Y229" s="111" t="s">
        <v>7</v>
      </c>
      <c r="Z229" s="113" t="s">
        <v>7</v>
      </c>
      <c r="AA229" s="113" t="s">
        <v>7</v>
      </c>
      <c r="AB229" s="113" t="e">
        <f aca="false">AA229-Z229</f>
        <v>#VALUE!</v>
      </c>
      <c r="AC229" s="4" t="s">
        <v>7</v>
      </c>
      <c r="AD229" s="111" t="s">
        <v>7</v>
      </c>
      <c r="AE229" s="4" t="s">
        <v>7</v>
      </c>
      <c r="AF229" s="184" t="s">
        <v>7</v>
      </c>
      <c r="AG229" s="180" t="n">
        <v>28</v>
      </c>
      <c r="AH229" s="181" t="s">
        <v>7</v>
      </c>
      <c r="AI229" s="181" t="s">
        <v>7</v>
      </c>
      <c r="AJ229" s="182" t="n">
        <v>0.0189930555555556</v>
      </c>
      <c r="AK229" s="183" t="n">
        <v>44</v>
      </c>
      <c r="AL229" s="180" t="n">
        <v>2</v>
      </c>
      <c r="AM229" s="183" t="s">
        <v>7</v>
      </c>
      <c r="AN229" s="115" t="s">
        <v>7</v>
      </c>
      <c r="AO229" s="111" t="s">
        <v>7</v>
      </c>
      <c r="AP229" s="113" t="s">
        <v>7</v>
      </c>
      <c r="AQ229" s="113" t="s">
        <v>7</v>
      </c>
      <c r="AR229" s="113" t="s">
        <v>7</v>
      </c>
      <c r="AS229" s="4" t="s">
        <v>7</v>
      </c>
      <c r="AT229" s="111" t="s">
        <v>7</v>
      </c>
      <c r="AU229" s="4" t="s">
        <v>7</v>
      </c>
      <c r="AV229" s="184" t="s">
        <v>7</v>
      </c>
      <c r="AW229" s="180" t="s">
        <v>7</v>
      </c>
      <c r="AX229" s="181" t="s">
        <v>7</v>
      </c>
      <c r="AY229" s="181" t="s">
        <v>7</v>
      </c>
      <c r="AZ229" s="182" t="s">
        <v>7</v>
      </c>
      <c r="BA229" s="183" t="s">
        <v>7</v>
      </c>
      <c r="BB229" s="180" t="s">
        <v>7</v>
      </c>
      <c r="BC229" s="183" t="s">
        <v>7</v>
      </c>
      <c r="BD229" s="115" t="s">
        <v>7</v>
      </c>
      <c r="BE229" s="111" t="s">
        <v>7</v>
      </c>
      <c r="BF229" s="113" t="s">
        <v>7</v>
      </c>
      <c r="BG229" s="113" t="s">
        <v>7</v>
      </c>
      <c r="BH229" s="113" t="s">
        <v>7</v>
      </c>
      <c r="BI229" s="4" t="s">
        <v>7</v>
      </c>
      <c r="BJ229" s="111" t="s">
        <v>7</v>
      </c>
      <c r="BK229" s="4" t="s">
        <v>7</v>
      </c>
      <c r="BL229" s="268"/>
      <c r="BM229" s="269"/>
      <c r="BN229" s="187"/>
      <c r="BO229" s="187"/>
      <c r="BP229" s="187"/>
      <c r="BQ229" s="188"/>
      <c r="BR229" s="186"/>
      <c r="BS229" s="188"/>
      <c r="BT229" s="270"/>
      <c r="BU229" s="258"/>
      <c r="BV229" s="181"/>
      <c r="BW229" s="183"/>
      <c r="BX229" s="180"/>
      <c r="BY229" s="183"/>
      <c r="BZ229" s="268"/>
      <c r="CA229" s="269"/>
      <c r="CB229" s="187"/>
      <c r="CC229" s="187"/>
      <c r="CD229" s="187"/>
      <c r="CE229" s="188"/>
      <c r="CF229" s="186"/>
      <c r="CG229" s="188"/>
      <c r="CH229" s="270"/>
      <c r="CI229" s="258"/>
      <c r="CJ229" s="181"/>
      <c r="CK229" s="181"/>
      <c r="CL229" s="181"/>
      <c r="CM229" s="183"/>
      <c r="CN229" s="180"/>
      <c r="CO229" s="183"/>
    </row>
    <row r="230" customFormat="false" ht="12.8" hidden="true" customHeight="false" outlineLevel="0" collapsed="false">
      <c r="A230" s="176" t="s">
        <v>417</v>
      </c>
      <c r="B230" s="176" t="s">
        <v>418</v>
      </c>
      <c r="C230" s="176"/>
      <c r="D230" s="177" t="n">
        <v>2009</v>
      </c>
      <c r="E230" s="177" t="n">
        <f aca="true">YEAR(TODAY())-D230</f>
        <v>16</v>
      </c>
      <c r="F230" s="177" t="s">
        <v>42</v>
      </c>
      <c r="G230" s="177" t="s">
        <v>79</v>
      </c>
      <c r="H230" s="265"/>
      <c r="M230" s="266"/>
      <c r="N230" s="266"/>
      <c r="O230" s="266"/>
      <c r="P230" s="266"/>
      <c r="Q230" s="266"/>
      <c r="R230" s="266"/>
      <c r="S230" s="266"/>
      <c r="T230" s="266"/>
      <c r="U230" s="266"/>
      <c r="V230" s="266"/>
      <c r="W230" s="267"/>
      <c r="X230" s="115" t="s">
        <v>7</v>
      </c>
      <c r="Y230" s="111" t="s">
        <v>7</v>
      </c>
      <c r="Z230" s="113" t="s">
        <v>7</v>
      </c>
      <c r="AA230" s="113" t="s">
        <v>7</v>
      </c>
      <c r="AB230" s="113" t="e">
        <f aca="false">AA230-Z230</f>
        <v>#VALUE!</v>
      </c>
      <c r="AC230" s="4" t="s">
        <v>7</v>
      </c>
      <c r="AD230" s="111" t="s">
        <v>7</v>
      </c>
      <c r="AE230" s="4" t="s">
        <v>7</v>
      </c>
      <c r="AF230" s="184" t="s">
        <v>7</v>
      </c>
      <c r="AG230" s="180" t="n">
        <v>27</v>
      </c>
      <c r="AH230" s="181" t="s">
        <v>7</v>
      </c>
      <c r="AI230" s="181" t="s">
        <v>7</v>
      </c>
      <c r="AJ230" s="182" t="n">
        <v>0.00840277777777778</v>
      </c>
      <c r="AK230" s="183" t="n">
        <v>24</v>
      </c>
      <c r="AL230" s="180" t="n">
        <v>4</v>
      </c>
      <c r="AM230" s="183" t="s">
        <v>7</v>
      </c>
      <c r="AN230" s="115" t="s">
        <v>7</v>
      </c>
      <c r="AO230" s="111" t="n">
        <v>2</v>
      </c>
      <c r="AP230" s="113" t="n">
        <v>0.709722222222222</v>
      </c>
      <c r="AQ230" s="113" t="n">
        <v>0.728414351851852</v>
      </c>
      <c r="AR230" s="113" t="n">
        <f aca="false">AQ230-AP230</f>
        <v>0.0186921296296296</v>
      </c>
      <c r="AS230" s="4" t="n">
        <v>15</v>
      </c>
      <c r="AT230" s="111" t="n">
        <v>3</v>
      </c>
      <c r="AU230" s="4" t="s">
        <v>7</v>
      </c>
      <c r="AV230" s="184" t="s">
        <v>7</v>
      </c>
      <c r="AW230" s="180" t="s">
        <v>7</v>
      </c>
      <c r="AX230" s="181" t="s">
        <v>7</v>
      </c>
      <c r="AY230" s="181" t="s">
        <v>7</v>
      </c>
      <c r="AZ230" s="182" t="s">
        <v>7</v>
      </c>
      <c r="BA230" s="183" t="s">
        <v>7</v>
      </c>
      <c r="BB230" s="180" t="s">
        <v>7</v>
      </c>
      <c r="BC230" s="183" t="s">
        <v>7</v>
      </c>
      <c r="BD230" s="115" t="s">
        <v>7</v>
      </c>
      <c r="BE230" s="111" t="s">
        <v>7</v>
      </c>
      <c r="BF230" s="113" t="s">
        <v>7</v>
      </c>
      <c r="BG230" s="113" t="s">
        <v>7</v>
      </c>
      <c r="BH230" s="113" t="s">
        <v>7</v>
      </c>
      <c r="BI230" s="4" t="s">
        <v>7</v>
      </c>
      <c r="BJ230" s="111" t="s">
        <v>7</v>
      </c>
      <c r="BK230" s="4" t="s">
        <v>7</v>
      </c>
      <c r="BL230" s="268"/>
      <c r="BM230" s="269"/>
      <c r="BN230" s="187"/>
      <c r="BO230" s="187"/>
      <c r="BP230" s="187"/>
      <c r="BQ230" s="188"/>
      <c r="BR230" s="186"/>
      <c r="BS230" s="188"/>
      <c r="BT230" s="270"/>
      <c r="BU230" s="258"/>
      <c r="BV230" s="181"/>
      <c r="BW230" s="183"/>
      <c r="BX230" s="180"/>
      <c r="BY230" s="183"/>
      <c r="BZ230" s="268"/>
      <c r="CA230" s="269"/>
      <c r="CB230" s="187"/>
      <c r="CC230" s="187"/>
      <c r="CD230" s="187"/>
      <c r="CE230" s="188"/>
      <c r="CF230" s="186"/>
      <c r="CG230" s="188"/>
      <c r="CH230" s="270"/>
      <c r="CI230" s="258"/>
      <c r="CJ230" s="181"/>
      <c r="CK230" s="181"/>
      <c r="CL230" s="181"/>
      <c r="CM230" s="183"/>
      <c r="CN230" s="180"/>
      <c r="CO230" s="183"/>
    </row>
    <row r="231" customFormat="false" ht="12.8" hidden="true" customHeight="false" outlineLevel="0" collapsed="false">
      <c r="A231" s="1" t="s">
        <v>47</v>
      </c>
      <c r="B231" s="1" t="s">
        <v>48</v>
      </c>
      <c r="C231" s="1" t="s">
        <v>182</v>
      </c>
      <c r="D231" s="2" t="n">
        <v>1987</v>
      </c>
      <c r="E231" s="2" t="n">
        <f aca="true">YEAR(TODAY())-D231</f>
        <v>38</v>
      </c>
      <c r="F231" s="2" t="s">
        <v>42</v>
      </c>
      <c r="G231" s="2" t="s">
        <v>43</v>
      </c>
      <c r="X231" s="115" t="s">
        <v>7</v>
      </c>
      <c r="Y231" s="111" t="s">
        <v>7</v>
      </c>
      <c r="Z231" s="113" t="s">
        <v>7</v>
      </c>
      <c r="AA231" s="113" t="s">
        <v>7</v>
      </c>
      <c r="AB231" s="113" t="e">
        <f aca="false">AA231-Z231</f>
        <v>#VALUE!</v>
      </c>
      <c r="AC231" s="4" t="s">
        <v>7</v>
      </c>
      <c r="AD231" s="111" t="s">
        <v>7</v>
      </c>
      <c r="AE231" s="4" t="s">
        <v>7</v>
      </c>
      <c r="AF231" s="184" t="s">
        <v>7</v>
      </c>
      <c r="AG231" s="180" t="n">
        <v>35</v>
      </c>
      <c r="AH231" s="181" t="s">
        <v>7</v>
      </c>
      <c r="AI231" s="181" t="s">
        <v>7</v>
      </c>
      <c r="AJ231" s="182" t="n">
        <v>0.00708333333333333</v>
      </c>
      <c r="AK231" s="183" t="n">
        <v>15</v>
      </c>
      <c r="AL231" s="180" t="n">
        <v>6</v>
      </c>
      <c r="AM231" s="183" t="s">
        <v>7</v>
      </c>
      <c r="AN231" s="115" t="s">
        <v>7</v>
      </c>
      <c r="AO231" s="111" t="s">
        <v>7</v>
      </c>
      <c r="AP231" s="113" t="s">
        <v>7</v>
      </c>
      <c r="AQ231" s="113" t="s">
        <v>7</v>
      </c>
      <c r="AR231" s="113" t="s">
        <v>7</v>
      </c>
      <c r="AS231" s="4" t="s">
        <v>7</v>
      </c>
      <c r="AT231" s="111" t="s">
        <v>7</v>
      </c>
      <c r="AU231" s="4" t="s">
        <v>7</v>
      </c>
      <c r="AV231" s="184" t="s">
        <v>7</v>
      </c>
      <c r="AW231" s="180" t="s">
        <v>7</v>
      </c>
      <c r="AX231" s="181" t="s">
        <v>7</v>
      </c>
      <c r="AY231" s="181" t="s">
        <v>7</v>
      </c>
      <c r="AZ231" s="182" t="s">
        <v>7</v>
      </c>
      <c r="BA231" s="183" t="s">
        <v>7</v>
      </c>
      <c r="BB231" s="180" t="s">
        <v>7</v>
      </c>
      <c r="BC231" s="183" t="s">
        <v>7</v>
      </c>
      <c r="BD231" s="115" t="s">
        <v>7</v>
      </c>
      <c r="BE231" s="111" t="s">
        <v>7</v>
      </c>
      <c r="BF231" s="113" t="s">
        <v>7</v>
      </c>
      <c r="BG231" s="113" t="s">
        <v>7</v>
      </c>
      <c r="BH231" s="113" t="s">
        <v>7</v>
      </c>
      <c r="BI231" s="4" t="s">
        <v>7</v>
      </c>
      <c r="BJ231" s="111" t="s">
        <v>7</v>
      </c>
      <c r="BK231" s="4" t="s">
        <v>7</v>
      </c>
    </row>
    <row r="232" customFormat="false" ht="12.8" hidden="true" customHeight="false" outlineLevel="0" collapsed="false">
      <c r="A232" s="1" t="s">
        <v>176</v>
      </c>
      <c r="B232" s="1" t="s">
        <v>177</v>
      </c>
      <c r="C232" s="1" t="s">
        <v>129</v>
      </c>
      <c r="D232" s="2" t="n">
        <v>2007</v>
      </c>
      <c r="E232" s="2" t="n">
        <f aca="true">YEAR(TODAY())-D232</f>
        <v>18</v>
      </c>
      <c r="F232" s="2" t="s">
        <v>42</v>
      </c>
      <c r="G232" s="177" t="s">
        <v>79</v>
      </c>
      <c r="X232" s="115" t="s">
        <v>7</v>
      </c>
      <c r="Y232" s="111" t="s">
        <v>7</v>
      </c>
      <c r="Z232" s="113" t="s">
        <v>7</v>
      </c>
      <c r="AA232" s="113" t="s">
        <v>7</v>
      </c>
      <c r="AB232" s="113" t="e">
        <f aca="false">AA232-Z232</f>
        <v>#VALUE!</v>
      </c>
      <c r="AC232" s="4" t="s">
        <v>7</v>
      </c>
      <c r="AD232" s="111" t="s">
        <v>7</v>
      </c>
      <c r="AE232" s="4" t="s">
        <v>7</v>
      </c>
      <c r="AF232" s="184" t="s">
        <v>7</v>
      </c>
      <c r="AG232" s="180" t="n">
        <v>45</v>
      </c>
      <c r="AH232" s="181" t="s">
        <v>7</v>
      </c>
      <c r="AI232" s="181" t="s">
        <v>7</v>
      </c>
      <c r="AJ232" s="182" t="n">
        <v>0.00675925925925926</v>
      </c>
      <c r="AK232" s="183" t="n">
        <v>8</v>
      </c>
      <c r="AL232" s="180" t="n">
        <v>2</v>
      </c>
      <c r="AM232" s="183" t="s">
        <v>7</v>
      </c>
      <c r="AN232" s="115" t="s">
        <v>7</v>
      </c>
      <c r="AO232" s="111" t="s">
        <v>7</v>
      </c>
      <c r="AP232" s="113" t="s">
        <v>7</v>
      </c>
      <c r="AQ232" s="113" t="s">
        <v>7</v>
      </c>
      <c r="AR232" s="113" t="s">
        <v>7</v>
      </c>
      <c r="AS232" s="4" t="s">
        <v>7</v>
      </c>
      <c r="AT232" s="111" t="s">
        <v>7</v>
      </c>
      <c r="AU232" s="4" t="s">
        <v>7</v>
      </c>
      <c r="AV232" s="184" t="s">
        <v>7</v>
      </c>
      <c r="AW232" s="180" t="s">
        <v>7</v>
      </c>
      <c r="AX232" s="181" t="s">
        <v>7</v>
      </c>
      <c r="AY232" s="181" t="s">
        <v>7</v>
      </c>
      <c r="AZ232" s="182" t="s">
        <v>7</v>
      </c>
      <c r="BA232" s="183" t="s">
        <v>7</v>
      </c>
      <c r="BB232" s="180" t="s">
        <v>7</v>
      </c>
      <c r="BC232" s="183" t="s">
        <v>7</v>
      </c>
      <c r="BD232" s="115" t="s">
        <v>7</v>
      </c>
      <c r="BE232" s="111" t="s">
        <v>7</v>
      </c>
      <c r="BF232" s="113" t="s">
        <v>7</v>
      </c>
      <c r="BG232" s="113" t="s">
        <v>7</v>
      </c>
      <c r="BH232" s="113" t="s">
        <v>7</v>
      </c>
      <c r="BI232" s="4" t="s">
        <v>7</v>
      </c>
      <c r="BJ232" s="111" t="s">
        <v>7</v>
      </c>
      <c r="BK232" s="4" t="s">
        <v>7</v>
      </c>
    </row>
    <row r="233" customFormat="false" ht="12.8" hidden="true" customHeight="false" outlineLevel="0" collapsed="false">
      <c r="A233" s="176" t="s">
        <v>426</v>
      </c>
      <c r="B233" s="176" t="s">
        <v>427</v>
      </c>
      <c r="C233" s="176" t="s">
        <v>428</v>
      </c>
      <c r="D233" s="177" t="n">
        <v>2003</v>
      </c>
      <c r="E233" s="177" t="n">
        <f aca="true">YEAR(TODAY())-D233</f>
        <v>22</v>
      </c>
      <c r="F233" s="177" t="s">
        <v>42</v>
      </c>
      <c r="G233" s="177" t="s">
        <v>63</v>
      </c>
      <c r="H233" s="265"/>
      <c r="I233" s="110"/>
      <c r="J233" s="110"/>
      <c r="M233" s="178"/>
      <c r="N233" s="178" t="n">
        <v>0</v>
      </c>
      <c r="O233" s="178" t="n">
        <v>0</v>
      </c>
      <c r="P233" s="178"/>
      <c r="Q233" s="178"/>
      <c r="R233" s="178"/>
      <c r="S233" s="178"/>
      <c r="T233" s="178" t="str">
        <f aca="false">BY233</f>
        <v> </v>
      </c>
      <c r="U233" s="178" t="n">
        <f aca="false">CG233</f>
        <v>0</v>
      </c>
      <c r="V233" s="178"/>
      <c r="W233" s="262" t="n">
        <f aca="false">SUM(M233:V233)</f>
        <v>0</v>
      </c>
      <c r="X233" s="115" t="s">
        <v>7</v>
      </c>
      <c r="Y233" s="111" t="s">
        <v>7</v>
      </c>
      <c r="Z233" s="113" t="s">
        <v>7</v>
      </c>
      <c r="AA233" s="113" t="s">
        <v>7</v>
      </c>
      <c r="AB233" s="113" t="e">
        <f aca="false">AA233-Z233</f>
        <v>#VALUE!</v>
      </c>
      <c r="AC233" s="4" t="s">
        <v>7</v>
      </c>
      <c r="AD233" s="111" t="s">
        <v>7</v>
      </c>
      <c r="AE233" s="4" t="s">
        <v>7</v>
      </c>
      <c r="AF233" s="184" t="s">
        <v>7</v>
      </c>
      <c r="AG233" s="180" t="s">
        <v>7</v>
      </c>
      <c r="AH233" s="181" t="s">
        <v>7</v>
      </c>
      <c r="AI233" s="181" t="s">
        <v>7</v>
      </c>
      <c r="AJ233" s="182" t="s">
        <v>7</v>
      </c>
      <c r="AK233" s="183" t="s">
        <v>7</v>
      </c>
      <c r="AL233" s="180" t="s">
        <v>7</v>
      </c>
      <c r="AM233" s="183" t="s">
        <v>7</v>
      </c>
      <c r="AN233" s="115" t="s">
        <v>7</v>
      </c>
      <c r="AO233" s="111" t="s">
        <v>7</v>
      </c>
      <c r="AP233" s="113" t="s">
        <v>7</v>
      </c>
      <c r="AQ233" s="113" t="s">
        <v>7</v>
      </c>
      <c r="AR233" s="113" t="s">
        <v>7</v>
      </c>
      <c r="AS233" s="4" t="s">
        <v>7</v>
      </c>
      <c r="AT233" s="111" t="s">
        <v>7</v>
      </c>
      <c r="AU233" s="4" t="s">
        <v>7</v>
      </c>
      <c r="AV233" s="184" t="s">
        <v>7</v>
      </c>
      <c r="AW233" s="180" t="s">
        <v>7</v>
      </c>
      <c r="AX233" s="181" t="s">
        <v>7</v>
      </c>
      <c r="AY233" s="181" t="s">
        <v>7</v>
      </c>
      <c r="AZ233" s="182" t="s">
        <v>7</v>
      </c>
      <c r="BA233" s="183" t="s">
        <v>7</v>
      </c>
      <c r="BB233" s="180" t="s">
        <v>7</v>
      </c>
      <c r="BC233" s="183" t="s">
        <v>7</v>
      </c>
      <c r="BD233" s="115" t="s">
        <v>7</v>
      </c>
      <c r="BE233" s="111" t="s">
        <v>7</v>
      </c>
      <c r="BF233" s="113" t="s">
        <v>7</v>
      </c>
      <c r="BG233" s="113" t="s">
        <v>7</v>
      </c>
      <c r="BH233" s="113" t="s">
        <v>7</v>
      </c>
      <c r="BI233" s="4" t="s">
        <v>7</v>
      </c>
      <c r="BJ233" s="111" t="s">
        <v>7</v>
      </c>
      <c r="BK233" s="4" t="s">
        <v>7</v>
      </c>
      <c r="BL233" s="185" t="s">
        <v>7</v>
      </c>
      <c r="BM233" s="186" t="s">
        <v>15</v>
      </c>
      <c r="BN233" s="187" t="s">
        <v>7</v>
      </c>
      <c r="BO233" s="187" t="s">
        <v>7</v>
      </c>
      <c r="BP233" s="187" t="s">
        <v>7</v>
      </c>
      <c r="BQ233" s="188" t="s">
        <v>7</v>
      </c>
      <c r="BR233" s="186" t="s">
        <v>7</v>
      </c>
      <c r="BS233" s="188" t="s">
        <v>7</v>
      </c>
      <c r="BT233" s="263" t="s">
        <v>7</v>
      </c>
      <c r="BU233" s="180" t="s">
        <v>7</v>
      </c>
      <c r="BV233" s="181" t="s">
        <v>7</v>
      </c>
      <c r="BW233" s="183" t="s">
        <v>7</v>
      </c>
      <c r="BX233" s="180" t="s">
        <v>7</v>
      </c>
      <c r="BY233" s="183" t="s">
        <v>7</v>
      </c>
      <c r="BZ233" s="185"/>
      <c r="CA233" s="186"/>
      <c r="CB233" s="187"/>
      <c r="CC233" s="187"/>
      <c r="CD233" s="187" t="n">
        <f aca="false">CC233-CB233</f>
        <v>0</v>
      </c>
      <c r="CE233" s="188"/>
      <c r="CF233" s="186"/>
      <c r="CG233" s="188"/>
      <c r="CH233" s="270"/>
      <c r="CI233" s="180"/>
      <c r="CJ233" s="181" t="s">
        <v>7</v>
      </c>
      <c r="CK233" s="181" t="s">
        <v>7</v>
      </c>
      <c r="CL233" s="181" t="s">
        <v>7</v>
      </c>
      <c r="CM233" s="183"/>
      <c r="CN233" s="180"/>
      <c r="CO233" s="183"/>
    </row>
    <row r="234" customFormat="false" ht="12.8" hidden="true" customHeight="false" outlineLevel="0" collapsed="false">
      <c r="A234" s="176" t="s">
        <v>429</v>
      </c>
      <c r="B234" s="176" t="s">
        <v>215</v>
      </c>
      <c r="C234" s="176" t="s">
        <v>129</v>
      </c>
      <c r="D234" s="177" t="n">
        <v>2007</v>
      </c>
      <c r="E234" s="177" t="n">
        <f aca="true">YEAR(TODAY())-D234</f>
        <v>18</v>
      </c>
      <c r="F234" s="177" t="s">
        <v>42</v>
      </c>
      <c r="G234" s="177" t="s">
        <v>63</v>
      </c>
      <c r="H234" s="265"/>
      <c r="I234" s="110"/>
      <c r="J234" s="110"/>
      <c r="K234" s="111"/>
      <c r="L234" s="111"/>
      <c r="M234" s="178"/>
      <c r="N234" s="178" t="n">
        <v>0</v>
      </c>
      <c r="O234" s="178" t="n">
        <v>0</v>
      </c>
      <c r="P234" s="178"/>
      <c r="Q234" s="178"/>
      <c r="R234" s="178"/>
      <c r="S234" s="178"/>
      <c r="T234" s="178" t="str">
        <f aca="false">BY234</f>
        <v> </v>
      </c>
      <c r="U234" s="178" t="n">
        <f aca="false">CG234</f>
        <v>0</v>
      </c>
      <c r="V234" s="178"/>
      <c r="W234" s="262" t="n">
        <f aca="false">SUM(M234:V234)</f>
        <v>0</v>
      </c>
      <c r="X234" s="115" t="s">
        <v>7</v>
      </c>
      <c r="Y234" s="111" t="s">
        <v>7</v>
      </c>
      <c r="Z234" s="113" t="s">
        <v>7</v>
      </c>
      <c r="AA234" s="113" t="s">
        <v>7</v>
      </c>
      <c r="AB234" s="113" t="e">
        <f aca="false">AA234-Z234</f>
        <v>#VALUE!</v>
      </c>
      <c r="AC234" s="4" t="s">
        <v>7</v>
      </c>
      <c r="AD234" s="111" t="s">
        <v>7</v>
      </c>
      <c r="AE234" s="4" t="s">
        <v>7</v>
      </c>
      <c r="AF234" s="184" t="s">
        <v>7</v>
      </c>
      <c r="AG234" s="180" t="s">
        <v>7</v>
      </c>
      <c r="AH234" s="181" t="s">
        <v>7</v>
      </c>
      <c r="AI234" s="181" t="s">
        <v>7</v>
      </c>
      <c r="AJ234" s="182" t="s">
        <v>7</v>
      </c>
      <c r="AK234" s="183" t="s">
        <v>7</v>
      </c>
      <c r="AL234" s="180" t="s">
        <v>7</v>
      </c>
      <c r="AM234" s="183" t="s">
        <v>7</v>
      </c>
      <c r="AN234" s="115" t="s">
        <v>7</v>
      </c>
      <c r="AO234" s="111" t="s">
        <v>7</v>
      </c>
      <c r="AP234" s="113" t="s">
        <v>7</v>
      </c>
      <c r="AQ234" s="113" t="s">
        <v>7</v>
      </c>
      <c r="AR234" s="113" t="s">
        <v>7</v>
      </c>
      <c r="AS234" s="4" t="s">
        <v>7</v>
      </c>
      <c r="AT234" s="111" t="s">
        <v>7</v>
      </c>
      <c r="AU234" s="4" t="s">
        <v>7</v>
      </c>
      <c r="AV234" s="184" t="s">
        <v>7</v>
      </c>
      <c r="AW234" s="180" t="s">
        <v>7</v>
      </c>
      <c r="AX234" s="181" t="s">
        <v>7</v>
      </c>
      <c r="AY234" s="181" t="s">
        <v>7</v>
      </c>
      <c r="AZ234" s="182" t="s">
        <v>7</v>
      </c>
      <c r="BA234" s="183" t="s">
        <v>7</v>
      </c>
      <c r="BB234" s="180" t="s">
        <v>7</v>
      </c>
      <c r="BC234" s="183" t="s">
        <v>7</v>
      </c>
      <c r="BD234" s="115" t="s">
        <v>7</v>
      </c>
      <c r="BE234" s="111" t="s">
        <v>7</v>
      </c>
      <c r="BF234" s="113" t="s">
        <v>7</v>
      </c>
      <c r="BG234" s="113" t="s">
        <v>7</v>
      </c>
      <c r="BH234" s="113" t="s">
        <v>7</v>
      </c>
      <c r="BI234" s="4" t="s">
        <v>7</v>
      </c>
      <c r="BJ234" s="111" t="s">
        <v>7</v>
      </c>
      <c r="BK234" s="4" t="s">
        <v>7</v>
      </c>
      <c r="BL234" s="185" t="s">
        <v>7</v>
      </c>
      <c r="BM234" s="186" t="s">
        <v>15</v>
      </c>
      <c r="BN234" s="187" t="s">
        <v>7</v>
      </c>
      <c r="BO234" s="187" t="s">
        <v>7</v>
      </c>
      <c r="BP234" s="187" t="s">
        <v>7</v>
      </c>
      <c r="BQ234" s="188" t="s">
        <v>7</v>
      </c>
      <c r="BR234" s="186" t="s">
        <v>7</v>
      </c>
      <c r="BS234" s="188" t="s">
        <v>7</v>
      </c>
      <c r="BT234" s="263"/>
      <c r="BU234" s="180" t="n">
        <v>1</v>
      </c>
      <c r="BV234" s="181" t="n">
        <v>0.0813888888888889</v>
      </c>
      <c r="BW234" s="183" t="n">
        <v>8</v>
      </c>
      <c r="BX234" s="180" t="n">
        <v>1</v>
      </c>
      <c r="BY234" s="183" t="s">
        <v>7</v>
      </c>
      <c r="BZ234" s="185"/>
      <c r="CA234" s="186"/>
      <c r="CB234" s="187"/>
      <c r="CC234" s="187"/>
      <c r="CD234" s="187" t="n">
        <f aca="false">CC234-CB234</f>
        <v>0</v>
      </c>
      <c r="CE234" s="188"/>
      <c r="CF234" s="186"/>
      <c r="CG234" s="188"/>
      <c r="CH234" s="263"/>
      <c r="CI234" s="180"/>
      <c r="CJ234" s="181" t="s">
        <v>7</v>
      </c>
      <c r="CK234" s="181" t="s">
        <v>7</v>
      </c>
      <c r="CL234" s="181" t="s">
        <v>7</v>
      </c>
      <c r="CM234" s="183"/>
      <c r="CN234" s="180"/>
      <c r="CO234" s="183"/>
    </row>
    <row r="235" customFormat="false" ht="12.8" hidden="true" customHeight="false" outlineLevel="0" collapsed="false">
      <c r="A235" s="1" t="s">
        <v>432</v>
      </c>
      <c r="B235" s="1" t="s">
        <v>61</v>
      </c>
      <c r="C235" s="1" t="s">
        <v>433</v>
      </c>
      <c r="D235" s="177" t="n">
        <v>1986</v>
      </c>
      <c r="E235" s="177" t="n">
        <f aca="true">YEAR(TODAY())-D235</f>
        <v>39</v>
      </c>
      <c r="F235" s="177" t="s">
        <v>42</v>
      </c>
      <c r="G235" s="2" t="s">
        <v>43</v>
      </c>
      <c r="I235" s="110"/>
      <c r="J235" s="110"/>
      <c r="M235" s="178"/>
      <c r="N235" s="178" t="n">
        <v>0</v>
      </c>
      <c r="O235" s="178" t="n">
        <v>0</v>
      </c>
      <c r="P235" s="178"/>
      <c r="Q235" s="178"/>
      <c r="R235" s="178"/>
      <c r="S235" s="178"/>
      <c r="T235" s="178" t="str">
        <f aca="false">BY235</f>
        <v> </v>
      </c>
      <c r="U235" s="178" t="n">
        <f aca="false">CG235</f>
        <v>0</v>
      </c>
      <c r="V235" s="178"/>
      <c r="W235" s="262" t="n">
        <f aca="false">SUM(M235:V235)</f>
        <v>0</v>
      </c>
      <c r="X235" s="115" t="s">
        <v>7</v>
      </c>
      <c r="Y235" s="111" t="s">
        <v>7</v>
      </c>
      <c r="Z235" s="113" t="s">
        <v>7</v>
      </c>
      <c r="AA235" s="113" t="s">
        <v>7</v>
      </c>
      <c r="AB235" s="113" t="e">
        <f aca="false">AA235-Z235</f>
        <v>#VALUE!</v>
      </c>
      <c r="AC235" s="4" t="s">
        <v>7</v>
      </c>
      <c r="AD235" s="111" t="s">
        <v>7</v>
      </c>
      <c r="AE235" s="4" t="s">
        <v>7</v>
      </c>
      <c r="AF235" s="184" t="s">
        <v>7</v>
      </c>
      <c r="AG235" s="180" t="n">
        <v>24</v>
      </c>
      <c r="AH235" s="181" t="s">
        <v>7</v>
      </c>
      <c r="AI235" s="181" t="s">
        <v>7</v>
      </c>
      <c r="AJ235" s="182" t="n">
        <v>0.00864583333333333</v>
      </c>
      <c r="AK235" s="183" t="n">
        <v>25</v>
      </c>
      <c r="AL235" s="180" t="n">
        <v>10</v>
      </c>
      <c r="AM235" s="183" t="s">
        <v>7</v>
      </c>
      <c r="AN235" s="115" t="s">
        <v>7</v>
      </c>
      <c r="AO235" s="111" t="s">
        <v>7</v>
      </c>
      <c r="AP235" s="113" t="s">
        <v>7</v>
      </c>
      <c r="AQ235" s="113" t="s">
        <v>7</v>
      </c>
      <c r="AR235" s="113" t="s">
        <v>7</v>
      </c>
      <c r="AS235" s="4" t="s">
        <v>7</v>
      </c>
      <c r="AT235" s="111" t="s">
        <v>7</v>
      </c>
      <c r="AU235" s="4" t="s">
        <v>7</v>
      </c>
      <c r="AV235" s="184" t="s">
        <v>7</v>
      </c>
      <c r="AW235" s="180" t="s">
        <v>7</v>
      </c>
      <c r="AX235" s="181" t="s">
        <v>7</v>
      </c>
      <c r="AY235" s="181" t="s">
        <v>7</v>
      </c>
      <c r="AZ235" s="182" t="s">
        <v>7</v>
      </c>
      <c r="BA235" s="183" t="s">
        <v>7</v>
      </c>
      <c r="BB235" s="180" t="s">
        <v>7</v>
      </c>
      <c r="BC235" s="183" t="s">
        <v>7</v>
      </c>
      <c r="BD235" s="115" t="s">
        <v>7</v>
      </c>
      <c r="BE235" s="111" t="s">
        <v>7</v>
      </c>
      <c r="BF235" s="113" t="s">
        <v>7</v>
      </c>
      <c r="BG235" s="113" t="s">
        <v>7</v>
      </c>
      <c r="BH235" s="113" t="s">
        <v>7</v>
      </c>
      <c r="BI235" s="4" t="s">
        <v>7</v>
      </c>
      <c r="BJ235" s="111" t="s">
        <v>7</v>
      </c>
      <c r="BK235" s="4" t="s">
        <v>7</v>
      </c>
      <c r="BL235" s="185" t="s">
        <v>7</v>
      </c>
      <c r="BM235" s="186" t="s">
        <v>15</v>
      </c>
      <c r="BN235" s="187" t="s">
        <v>7</v>
      </c>
      <c r="BO235" s="187" t="s">
        <v>7</v>
      </c>
      <c r="BP235" s="187" t="s">
        <v>7</v>
      </c>
      <c r="BQ235" s="188" t="s">
        <v>7</v>
      </c>
      <c r="BR235" s="186" t="s">
        <v>7</v>
      </c>
      <c r="BS235" s="188" t="s">
        <v>7</v>
      </c>
      <c r="BT235" s="263" t="s">
        <v>7</v>
      </c>
      <c r="BU235" s="180" t="s">
        <v>7</v>
      </c>
      <c r="BV235" s="181" t="s">
        <v>7</v>
      </c>
      <c r="BW235" s="183" t="s">
        <v>7</v>
      </c>
      <c r="BX235" s="180" t="s">
        <v>7</v>
      </c>
      <c r="BY235" s="183" t="s">
        <v>7</v>
      </c>
      <c r="BZ235" s="185"/>
      <c r="CA235" s="186"/>
      <c r="CB235" s="187"/>
      <c r="CC235" s="187"/>
      <c r="CD235" s="187" t="n">
        <f aca="false">CC235-CB235</f>
        <v>0</v>
      </c>
      <c r="CE235" s="188"/>
      <c r="CF235" s="186"/>
      <c r="CG235" s="188"/>
      <c r="CH235" s="273"/>
      <c r="CI235" s="180"/>
      <c r="CJ235" s="181" t="s">
        <v>7</v>
      </c>
      <c r="CK235" s="181" t="s">
        <v>7</v>
      </c>
      <c r="CL235" s="181" t="s">
        <v>7</v>
      </c>
      <c r="CM235" s="183"/>
      <c r="CN235" s="180"/>
      <c r="CO235" s="183"/>
    </row>
    <row r="236" customFormat="false" ht="12.8" hidden="true" customHeight="false" outlineLevel="0" collapsed="false">
      <c r="A236" s="176" t="s">
        <v>438</v>
      </c>
      <c r="B236" s="176" t="s">
        <v>48</v>
      </c>
      <c r="C236" s="176"/>
      <c r="D236" s="177" t="n">
        <v>1987</v>
      </c>
      <c r="E236" s="177" t="n">
        <f aca="true">YEAR(TODAY())-D236</f>
        <v>38</v>
      </c>
      <c r="F236" s="177" t="s">
        <v>42</v>
      </c>
      <c r="G236" s="177" t="s">
        <v>43</v>
      </c>
      <c r="H236" s="265"/>
      <c r="I236" s="110"/>
      <c r="J236" s="110"/>
      <c r="M236" s="178"/>
      <c r="N236" s="178" t="n">
        <v>0</v>
      </c>
      <c r="O236" s="178" t="n">
        <v>0</v>
      </c>
      <c r="P236" s="178"/>
      <c r="Q236" s="178"/>
      <c r="R236" s="178"/>
      <c r="S236" s="178"/>
      <c r="T236" s="178" t="str">
        <f aca="false">BY236</f>
        <v> </v>
      </c>
      <c r="U236" s="178" t="n">
        <f aca="false">CG236</f>
        <v>0</v>
      </c>
      <c r="V236" s="178"/>
      <c r="W236" s="262" t="n">
        <f aca="false">SUM(M236:V236)</f>
        <v>0</v>
      </c>
      <c r="X236" s="115" t="s">
        <v>7</v>
      </c>
      <c r="Y236" s="111" t="s">
        <v>7</v>
      </c>
      <c r="Z236" s="113" t="s">
        <v>7</v>
      </c>
      <c r="AA236" s="113" t="s">
        <v>7</v>
      </c>
      <c r="AB236" s="113" t="e">
        <f aca="false">AA236-Z236</f>
        <v>#VALUE!</v>
      </c>
      <c r="AC236" s="4" t="s">
        <v>7</v>
      </c>
      <c r="AD236" s="111" t="s">
        <v>7</v>
      </c>
      <c r="AE236" s="4" t="s">
        <v>7</v>
      </c>
      <c r="AF236" s="184" t="s">
        <v>7</v>
      </c>
      <c r="AG236" s="180" t="s">
        <v>7</v>
      </c>
      <c r="AH236" s="181" t="s">
        <v>7</v>
      </c>
      <c r="AI236" s="181" t="s">
        <v>7</v>
      </c>
      <c r="AJ236" s="182" t="s">
        <v>7</v>
      </c>
      <c r="AK236" s="183" t="s">
        <v>7</v>
      </c>
      <c r="AL236" s="180" t="s">
        <v>7</v>
      </c>
      <c r="AM236" s="183" t="s">
        <v>7</v>
      </c>
      <c r="AN236" s="115" t="s">
        <v>7</v>
      </c>
      <c r="AO236" s="111" t="s">
        <v>7</v>
      </c>
      <c r="AP236" s="113" t="s">
        <v>7</v>
      </c>
      <c r="AQ236" s="113" t="s">
        <v>7</v>
      </c>
      <c r="AR236" s="113" t="s">
        <v>7</v>
      </c>
      <c r="AS236" s="4" t="s">
        <v>7</v>
      </c>
      <c r="AT236" s="111" t="s">
        <v>7</v>
      </c>
      <c r="AU236" s="4" t="s">
        <v>7</v>
      </c>
      <c r="AV236" s="184" t="s">
        <v>7</v>
      </c>
      <c r="AW236" s="180" t="s">
        <v>7</v>
      </c>
      <c r="AX236" s="181" t="s">
        <v>7</v>
      </c>
      <c r="AY236" s="181" t="s">
        <v>7</v>
      </c>
      <c r="AZ236" s="182" t="s">
        <v>7</v>
      </c>
      <c r="BA236" s="183" t="s">
        <v>7</v>
      </c>
      <c r="BB236" s="180" t="s">
        <v>7</v>
      </c>
      <c r="BC236" s="183" t="s">
        <v>7</v>
      </c>
      <c r="BD236" s="115" t="s">
        <v>7</v>
      </c>
      <c r="BE236" s="111" t="s">
        <v>7</v>
      </c>
      <c r="BF236" s="113" t="s">
        <v>7</v>
      </c>
      <c r="BG236" s="113" t="s">
        <v>7</v>
      </c>
      <c r="BH236" s="113" t="s">
        <v>7</v>
      </c>
      <c r="BI236" s="4" t="s">
        <v>7</v>
      </c>
      <c r="BJ236" s="111" t="s">
        <v>7</v>
      </c>
      <c r="BK236" s="4" t="s">
        <v>7</v>
      </c>
      <c r="BL236" s="185" t="s">
        <v>7</v>
      </c>
      <c r="BM236" s="186" t="s">
        <v>15</v>
      </c>
      <c r="BN236" s="187" t="s">
        <v>7</v>
      </c>
      <c r="BO236" s="187" t="s">
        <v>7</v>
      </c>
      <c r="BP236" s="187" t="s">
        <v>7</v>
      </c>
      <c r="BQ236" s="188" t="s">
        <v>7</v>
      </c>
      <c r="BR236" s="186" t="s">
        <v>7</v>
      </c>
      <c r="BS236" s="188" t="s">
        <v>7</v>
      </c>
      <c r="BT236" s="263" t="s">
        <v>7</v>
      </c>
      <c r="BU236" s="180" t="s">
        <v>7</v>
      </c>
      <c r="BV236" s="181" t="s">
        <v>7</v>
      </c>
      <c r="BW236" s="183" t="s">
        <v>7</v>
      </c>
      <c r="BX236" s="180" t="s">
        <v>7</v>
      </c>
      <c r="BY236" s="183" t="s">
        <v>7</v>
      </c>
      <c r="BZ236" s="185"/>
      <c r="CA236" s="186"/>
      <c r="CB236" s="187"/>
      <c r="CC236" s="187"/>
      <c r="CD236" s="187" t="n">
        <f aca="false">CC236-CB236</f>
        <v>0</v>
      </c>
      <c r="CE236" s="188"/>
      <c r="CF236" s="186"/>
      <c r="CG236" s="188"/>
      <c r="CH236" s="270"/>
      <c r="CI236" s="180"/>
      <c r="CJ236" s="181" t="s">
        <v>7</v>
      </c>
      <c r="CK236" s="181" t="s">
        <v>7</v>
      </c>
      <c r="CL236" s="181" t="s">
        <v>7</v>
      </c>
      <c r="CM236" s="183"/>
      <c r="CN236" s="180"/>
      <c r="CO236" s="183"/>
    </row>
    <row r="237" customFormat="false" ht="12.8" hidden="true" customHeight="false" outlineLevel="0" collapsed="false">
      <c r="A237" s="176" t="s">
        <v>178</v>
      </c>
      <c r="B237" s="176" t="s">
        <v>65</v>
      </c>
      <c r="C237" s="176" t="s">
        <v>276</v>
      </c>
      <c r="D237" s="177" t="n">
        <v>1989</v>
      </c>
      <c r="E237" s="177" t="n">
        <f aca="true">YEAR(TODAY())-D237</f>
        <v>36</v>
      </c>
      <c r="F237" s="177" t="s">
        <v>42</v>
      </c>
      <c r="G237" s="177" t="s">
        <v>43</v>
      </c>
      <c r="H237" s="265"/>
      <c r="I237" s="110"/>
      <c r="J237" s="110"/>
      <c r="M237" s="178"/>
      <c r="N237" s="178" t="n">
        <v>0</v>
      </c>
      <c r="O237" s="178" t="n">
        <v>0</v>
      </c>
      <c r="P237" s="178"/>
      <c r="Q237" s="178"/>
      <c r="R237" s="178"/>
      <c r="S237" s="178"/>
      <c r="T237" s="178" t="str">
        <f aca="false">BY237</f>
        <v> </v>
      </c>
      <c r="U237" s="178" t="n">
        <f aca="false">CG237</f>
        <v>0</v>
      </c>
      <c r="V237" s="178"/>
      <c r="W237" s="262" t="n">
        <f aca="false">SUM(M237:V237)</f>
        <v>0</v>
      </c>
      <c r="X237" s="115" t="s">
        <v>7</v>
      </c>
      <c r="Y237" s="111" t="s">
        <v>7</v>
      </c>
      <c r="Z237" s="113" t="s">
        <v>7</v>
      </c>
      <c r="AA237" s="113" t="s">
        <v>7</v>
      </c>
      <c r="AB237" s="113" t="e">
        <f aca="false">AA237-Z237</f>
        <v>#VALUE!</v>
      </c>
      <c r="AC237" s="4" t="s">
        <v>7</v>
      </c>
      <c r="AD237" s="111" t="s">
        <v>7</v>
      </c>
      <c r="AE237" s="4" t="s">
        <v>7</v>
      </c>
      <c r="AF237" s="184" t="s">
        <v>7</v>
      </c>
      <c r="AG237" s="180" t="n">
        <v>53</v>
      </c>
      <c r="AH237" s="181" t="s">
        <v>7</v>
      </c>
      <c r="AI237" s="181" t="s">
        <v>7</v>
      </c>
      <c r="AJ237" s="182" t="n">
        <v>0.00672453703703704</v>
      </c>
      <c r="AK237" s="183" t="n">
        <v>5</v>
      </c>
      <c r="AL237" s="180" t="n">
        <v>1</v>
      </c>
      <c r="AM237" s="183" t="s">
        <v>7</v>
      </c>
      <c r="AN237" s="115" t="s">
        <v>7</v>
      </c>
      <c r="AO237" s="111" t="s">
        <v>7</v>
      </c>
      <c r="AP237" s="113" t="s">
        <v>7</v>
      </c>
      <c r="AQ237" s="113" t="s">
        <v>7</v>
      </c>
      <c r="AR237" s="113" t="s">
        <v>7</v>
      </c>
      <c r="AS237" s="4" t="s">
        <v>7</v>
      </c>
      <c r="AT237" s="111" t="s">
        <v>7</v>
      </c>
      <c r="AU237" s="4" t="s">
        <v>7</v>
      </c>
      <c r="AV237" s="184" t="s">
        <v>7</v>
      </c>
      <c r="AW237" s="180" t="s">
        <v>7</v>
      </c>
      <c r="AX237" s="181" t="s">
        <v>7</v>
      </c>
      <c r="AY237" s="181" t="s">
        <v>7</v>
      </c>
      <c r="AZ237" s="182" t="s">
        <v>7</v>
      </c>
      <c r="BA237" s="183" t="s">
        <v>7</v>
      </c>
      <c r="BB237" s="180" t="s">
        <v>7</v>
      </c>
      <c r="BC237" s="183" t="s">
        <v>7</v>
      </c>
      <c r="BD237" s="115" t="s">
        <v>7</v>
      </c>
      <c r="BE237" s="111" t="s">
        <v>7</v>
      </c>
      <c r="BF237" s="113" t="s">
        <v>7</v>
      </c>
      <c r="BG237" s="113" t="s">
        <v>7</v>
      </c>
      <c r="BH237" s="113" t="s">
        <v>7</v>
      </c>
      <c r="BI237" s="4" t="s">
        <v>7</v>
      </c>
      <c r="BJ237" s="111" t="s">
        <v>7</v>
      </c>
      <c r="BK237" s="4" t="s">
        <v>7</v>
      </c>
      <c r="BL237" s="185" t="s">
        <v>7</v>
      </c>
      <c r="BM237" s="186" t="s">
        <v>15</v>
      </c>
      <c r="BN237" s="187" t="s">
        <v>7</v>
      </c>
      <c r="BO237" s="187" t="s">
        <v>7</v>
      </c>
      <c r="BP237" s="187" t="s">
        <v>7</v>
      </c>
      <c r="BQ237" s="188" t="s">
        <v>7</v>
      </c>
      <c r="BR237" s="186" t="s">
        <v>7</v>
      </c>
      <c r="BS237" s="188" t="s">
        <v>7</v>
      </c>
      <c r="BT237" s="263" t="s">
        <v>7</v>
      </c>
      <c r="BU237" s="180" t="s">
        <v>7</v>
      </c>
      <c r="BV237" s="181" t="s">
        <v>7</v>
      </c>
      <c r="BW237" s="183" t="s">
        <v>7</v>
      </c>
      <c r="BX237" s="180" t="s">
        <v>7</v>
      </c>
      <c r="BY237" s="183" t="s">
        <v>7</v>
      </c>
      <c r="BZ237" s="185"/>
      <c r="CA237" s="186"/>
      <c r="CB237" s="187"/>
      <c r="CC237" s="187"/>
      <c r="CD237" s="187" t="n">
        <f aca="false">CC237-CB237</f>
        <v>0</v>
      </c>
      <c r="CE237" s="188"/>
      <c r="CF237" s="186"/>
      <c r="CG237" s="188"/>
      <c r="CH237" s="263"/>
      <c r="CI237" s="180"/>
      <c r="CJ237" s="181" t="s">
        <v>7</v>
      </c>
      <c r="CK237" s="181" t="s">
        <v>7</v>
      </c>
      <c r="CL237" s="181" t="s">
        <v>7</v>
      </c>
      <c r="CM237" s="183"/>
      <c r="CN237" s="180"/>
      <c r="CO237" s="183"/>
    </row>
    <row r="238" customFormat="false" ht="12.8" hidden="true" customHeight="false" outlineLevel="0" collapsed="false">
      <c r="A238" s="1" t="s">
        <v>450</v>
      </c>
      <c r="B238" s="1" t="s">
        <v>386</v>
      </c>
      <c r="C238" s="1" t="s">
        <v>229</v>
      </c>
      <c r="D238" s="2" t="n">
        <v>2002</v>
      </c>
      <c r="E238" s="2" t="n">
        <f aca="true">YEAR(TODAY())-D238</f>
        <v>23</v>
      </c>
      <c r="F238" s="2" t="s">
        <v>121</v>
      </c>
      <c r="G238" s="2" t="s">
        <v>122</v>
      </c>
      <c r="X238" s="115" t="s">
        <v>7</v>
      </c>
      <c r="Y238" s="111" t="s">
        <v>7</v>
      </c>
      <c r="Z238" s="113" t="s">
        <v>7</v>
      </c>
      <c r="AA238" s="113" t="s">
        <v>7</v>
      </c>
      <c r="AB238" s="113" t="e">
        <f aca="false">AA238-Z238</f>
        <v>#VALUE!</v>
      </c>
      <c r="AC238" s="4" t="s">
        <v>7</v>
      </c>
      <c r="AD238" s="111" t="s">
        <v>7</v>
      </c>
      <c r="AE238" s="4" t="s">
        <v>7</v>
      </c>
      <c r="AF238" s="184" t="s">
        <v>7</v>
      </c>
      <c r="AG238" s="180" t="n">
        <v>30</v>
      </c>
      <c r="AH238" s="181" t="s">
        <v>7</v>
      </c>
      <c r="AI238" s="181" t="s">
        <v>7</v>
      </c>
      <c r="AJ238" s="182" t="n">
        <v>0.0185300925925926</v>
      </c>
      <c r="AK238" s="183" t="n">
        <v>43</v>
      </c>
      <c r="AL238" s="180" t="n">
        <v>3</v>
      </c>
      <c r="AM238" s="183" t="s">
        <v>7</v>
      </c>
      <c r="AN238" s="115" t="s">
        <v>7</v>
      </c>
      <c r="AO238" s="111" t="s">
        <v>7</v>
      </c>
      <c r="AP238" s="113" t="s">
        <v>7</v>
      </c>
      <c r="AQ238" s="113" t="s">
        <v>7</v>
      </c>
      <c r="AR238" s="113" t="s">
        <v>7</v>
      </c>
      <c r="AS238" s="4" t="s">
        <v>7</v>
      </c>
      <c r="AT238" s="111" t="s">
        <v>7</v>
      </c>
      <c r="AU238" s="4" t="s">
        <v>7</v>
      </c>
      <c r="AV238" s="184" t="s">
        <v>7</v>
      </c>
      <c r="AW238" s="180" t="s">
        <v>7</v>
      </c>
      <c r="AX238" s="181" t="s">
        <v>7</v>
      </c>
      <c r="AY238" s="181" t="s">
        <v>7</v>
      </c>
      <c r="AZ238" s="182" t="s">
        <v>7</v>
      </c>
      <c r="BA238" s="183" t="s">
        <v>7</v>
      </c>
      <c r="BB238" s="180" t="s">
        <v>7</v>
      </c>
      <c r="BC238" s="183" t="s">
        <v>7</v>
      </c>
      <c r="BD238" s="115" t="s">
        <v>7</v>
      </c>
      <c r="BE238" s="111" t="s">
        <v>7</v>
      </c>
      <c r="BF238" s="113" t="s">
        <v>7</v>
      </c>
      <c r="BG238" s="113" t="s">
        <v>7</v>
      </c>
      <c r="BH238" s="113" t="s">
        <v>7</v>
      </c>
      <c r="BI238" s="4" t="s">
        <v>7</v>
      </c>
      <c r="BJ238" s="111" t="s">
        <v>7</v>
      </c>
      <c r="BK238" s="4" t="s">
        <v>7</v>
      </c>
    </row>
    <row r="239" customFormat="false" ht="12.8" hidden="true" customHeight="false" outlineLevel="0" collapsed="false">
      <c r="A239" s="176" t="s">
        <v>454</v>
      </c>
      <c r="B239" s="176" t="s">
        <v>136</v>
      </c>
      <c r="C239" s="176" t="s">
        <v>455</v>
      </c>
      <c r="D239" s="177" t="n">
        <v>1964</v>
      </c>
      <c r="E239" s="177" t="n">
        <f aca="true">YEAR(TODAY())-D239</f>
        <v>61</v>
      </c>
      <c r="F239" s="177" t="s">
        <v>42</v>
      </c>
      <c r="G239" s="177" t="s">
        <v>105</v>
      </c>
      <c r="H239" s="265"/>
      <c r="M239" s="266"/>
      <c r="N239" s="266"/>
      <c r="O239" s="266"/>
      <c r="P239" s="266"/>
      <c r="Q239" s="266"/>
      <c r="R239" s="266"/>
      <c r="S239" s="266"/>
      <c r="T239" s="266"/>
      <c r="U239" s="266"/>
      <c r="V239" s="266"/>
      <c r="W239" s="267"/>
      <c r="X239" s="115" t="s">
        <v>7</v>
      </c>
      <c r="Y239" s="111" t="s">
        <v>7</v>
      </c>
      <c r="Z239" s="113" t="s">
        <v>7</v>
      </c>
      <c r="AA239" s="113" t="s">
        <v>7</v>
      </c>
      <c r="AB239" s="113" t="e">
        <f aca="false">AA239-Z239</f>
        <v>#VALUE!</v>
      </c>
      <c r="AC239" s="4" t="s">
        <v>7</v>
      </c>
      <c r="AD239" s="111" t="s">
        <v>7</v>
      </c>
      <c r="AE239" s="4" t="s">
        <v>7</v>
      </c>
      <c r="AF239" s="184" t="s">
        <v>7</v>
      </c>
      <c r="AG239" s="180" t="s">
        <v>7</v>
      </c>
      <c r="AH239" s="181" t="s">
        <v>7</v>
      </c>
      <c r="AI239" s="181" t="s">
        <v>7</v>
      </c>
      <c r="AJ239" s="182" t="s">
        <v>7</v>
      </c>
      <c r="AK239" s="183" t="s">
        <v>7</v>
      </c>
      <c r="AL239" s="180" t="s">
        <v>7</v>
      </c>
      <c r="AM239" s="183" t="s">
        <v>7</v>
      </c>
      <c r="AN239" s="115" t="s">
        <v>7</v>
      </c>
      <c r="AO239" s="111" t="s">
        <v>7</v>
      </c>
      <c r="AP239" s="113" t="s">
        <v>7</v>
      </c>
      <c r="AQ239" s="113" t="s">
        <v>7</v>
      </c>
      <c r="AR239" s="113" t="s">
        <v>7</v>
      </c>
      <c r="AS239" s="4" t="s">
        <v>7</v>
      </c>
      <c r="AT239" s="111" t="s">
        <v>7</v>
      </c>
      <c r="AU239" s="4" t="s">
        <v>7</v>
      </c>
      <c r="AV239" s="184" t="s">
        <v>7</v>
      </c>
      <c r="AW239" s="180" t="s">
        <v>7</v>
      </c>
      <c r="AX239" s="181" t="s">
        <v>7</v>
      </c>
      <c r="AY239" s="181" t="s">
        <v>7</v>
      </c>
      <c r="AZ239" s="182" t="s">
        <v>7</v>
      </c>
      <c r="BA239" s="183" t="s">
        <v>7</v>
      </c>
      <c r="BB239" s="180" t="s">
        <v>7</v>
      </c>
      <c r="BC239" s="183" t="s">
        <v>7</v>
      </c>
      <c r="BD239" s="115" t="s">
        <v>7</v>
      </c>
      <c r="BE239" s="111" t="n">
        <v>19</v>
      </c>
      <c r="BF239" s="113" t="n">
        <v>0.721527777777778</v>
      </c>
      <c r="BG239" s="113" t="n">
        <v>0.760671296296296</v>
      </c>
      <c r="BH239" s="113" t="n">
        <f aca="false">BG239-BF239</f>
        <v>0.0391435185185185</v>
      </c>
      <c r="BI239" s="4" t="n">
        <v>19</v>
      </c>
      <c r="BJ239" s="111" t="n">
        <v>4</v>
      </c>
      <c r="BK239" s="4" t="s">
        <v>7</v>
      </c>
      <c r="BL239" s="268"/>
      <c r="BM239" s="269"/>
      <c r="BN239" s="187"/>
      <c r="BO239" s="187"/>
      <c r="BP239" s="187"/>
      <c r="BQ239" s="188"/>
      <c r="BR239" s="186"/>
      <c r="BS239" s="188"/>
      <c r="BT239" s="270"/>
      <c r="BU239" s="258"/>
      <c r="BV239" s="181"/>
      <c r="BW239" s="183"/>
      <c r="BX239" s="180"/>
      <c r="BY239" s="183"/>
      <c r="BZ239" s="268"/>
      <c r="CA239" s="269"/>
      <c r="CB239" s="187"/>
      <c r="CC239" s="187"/>
      <c r="CD239" s="187"/>
      <c r="CE239" s="188"/>
      <c r="CF239" s="186"/>
      <c r="CG239" s="188"/>
      <c r="CH239" s="270"/>
      <c r="CI239" s="258"/>
      <c r="CJ239" s="181"/>
      <c r="CK239" s="181"/>
      <c r="CL239" s="181"/>
      <c r="CM239" s="183"/>
      <c r="CN239" s="180"/>
      <c r="CO239" s="183"/>
    </row>
    <row r="240" customFormat="false" ht="12.8" hidden="true" customHeight="false" outlineLevel="0" collapsed="false">
      <c r="A240" s="176" t="s">
        <v>67</v>
      </c>
      <c r="B240" s="176" t="s">
        <v>68</v>
      </c>
      <c r="C240" s="176" t="s">
        <v>69</v>
      </c>
      <c r="D240" s="177" t="n">
        <v>1995</v>
      </c>
      <c r="E240" s="177" t="n">
        <f aca="true">YEAR(TODAY())-D240</f>
        <v>30</v>
      </c>
      <c r="F240" s="177" t="s">
        <v>42</v>
      </c>
      <c r="G240" s="177" t="s">
        <v>63</v>
      </c>
      <c r="H240" s="265"/>
      <c r="I240" s="110"/>
      <c r="J240" s="110"/>
      <c r="M240" s="178"/>
      <c r="N240" s="178" t="n">
        <v>0</v>
      </c>
      <c r="O240" s="178" t="n">
        <v>0</v>
      </c>
      <c r="P240" s="178"/>
      <c r="Q240" s="178"/>
      <c r="R240" s="178"/>
      <c r="S240" s="178"/>
      <c r="T240" s="178" t="str">
        <f aca="false">BY240</f>
        <v> </v>
      </c>
      <c r="U240" s="178" t="n">
        <f aca="false">CG240</f>
        <v>0</v>
      </c>
      <c r="V240" s="178"/>
      <c r="W240" s="262" t="n">
        <f aca="false">SUM(M240:V240)</f>
        <v>0</v>
      </c>
      <c r="X240" s="115" t="s">
        <v>7</v>
      </c>
      <c r="Y240" s="111" t="s">
        <v>7</v>
      </c>
      <c r="Z240" s="113" t="s">
        <v>7</v>
      </c>
      <c r="AA240" s="113" t="s">
        <v>7</v>
      </c>
      <c r="AB240" s="113" t="e">
        <f aca="false">AA240-Z240</f>
        <v>#VALUE!</v>
      </c>
      <c r="AC240" s="4" t="s">
        <v>7</v>
      </c>
      <c r="AD240" s="111" t="s">
        <v>7</v>
      </c>
      <c r="AE240" s="4" t="s">
        <v>7</v>
      </c>
      <c r="AF240" s="184" t="s">
        <v>7</v>
      </c>
      <c r="AG240" s="180" t="n">
        <v>70</v>
      </c>
      <c r="AH240" s="181" t="s">
        <v>7</v>
      </c>
      <c r="AI240" s="181" t="s">
        <v>7</v>
      </c>
      <c r="AJ240" s="182" t="n">
        <v>0.00681712962962963</v>
      </c>
      <c r="AK240" s="183" t="n">
        <v>13</v>
      </c>
      <c r="AL240" s="180" t="n">
        <v>5</v>
      </c>
      <c r="AM240" s="183" t="s">
        <v>7</v>
      </c>
      <c r="AN240" s="115" t="s">
        <v>7</v>
      </c>
      <c r="AO240" s="111" t="s">
        <v>7</v>
      </c>
      <c r="AP240" s="113" t="s">
        <v>7</v>
      </c>
      <c r="AQ240" s="113" t="s">
        <v>7</v>
      </c>
      <c r="AR240" s="113" t="s">
        <v>7</v>
      </c>
      <c r="AS240" s="4" t="s">
        <v>7</v>
      </c>
      <c r="AT240" s="111" t="s">
        <v>7</v>
      </c>
      <c r="AU240" s="4" t="s">
        <v>7</v>
      </c>
      <c r="AV240" s="184" t="s">
        <v>7</v>
      </c>
      <c r="AW240" s="180" t="s">
        <v>7</v>
      </c>
      <c r="AX240" s="181" t="s">
        <v>7</v>
      </c>
      <c r="AY240" s="181" t="s">
        <v>7</v>
      </c>
      <c r="AZ240" s="182" t="s">
        <v>7</v>
      </c>
      <c r="BA240" s="183" t="s">
        <v>7</v>
      </c>
      <c r="BB240" s="180" t="s">
        <v>7</v>
      </c>
      <c r="BC240" s="183" t="s">
        <v>7</v>
      </c>
      <c r="BD240" s="115" t="s">
        <v>7</v>
      </c>
      <c r="BE240" s="111" t="s">
        <v>7</v>
      </c>
      <c r="BF240" s="113" t="s">
        <v>7</v>
      </c>
      <c r="BG240" s="113" t="s">
        <v>7</v>
      </c>
      <c r="BH240" s="113" t="s">
        <v>7</v>
      </c>
      <c r="BI240" s="4" t="s">
        <v>7</v>
      </c>
      <c r="BJ240" s="111" t="s">
        <v>7</v>
      </c>
      <c r="BK240" s="4" t="s">
        <v>7</v>
      </c>
      <c r="BL240" s="185" t="s">
        <v>7</v>
      </c>
      <c r="BM240" s="186" t="s">
        <v>15</v>
      </c>
      <c r="BN240" s="187" t="s">
        <v>7</v>
      </c>
      <c r="BO240" s="187" t="s">
        <v>7</v>
      </c>
      <c r="BP240" s="187" t="s">
        <v>7</v>
      </c>
      <c r="BQ240" s="188" t="s">
        <v>7</v>
      </c>
      <c r="BR240" s="186" t="s">
        <v>7</v>
      </c>
      <c r="BS240" s="188" t="s">
        <v>7</v>
      </c>
      <c r="BT240" s="263" t="s">
        <v>7</v>
      </c>
      <c r="BU240" s="180" t="s">
        <v>7</v>
      </c>
      <c r="BV240" s="181" t="s">
        <v>7</v>
      </c>
      <c r="BW240" s="183" t="s">
        <v>7</v>
      </c>
      <c r="BX240" s="180" t="s">
        <v>7</v>
      </c>
      <c r="BY240" s="183" t="s">
        <v>7</v>
      </c>
      <c r="BZ240" s="185"/>
      <c r="CA240" s="186"/>
      <c r="CB240" s="187"/>
      <c r="CC240" s="187"/>
      <c r="CD240" s="187" t="n">
        <f aca="false">CC240-CB240</f>
        <v>0</v>
      </c>
      <c r="CE240" s="188"/>
      <c r="CF240" s="186"/>
      <c r="CG240" s="188"/>
      <c r="CH240" s="263"/>
      <c r="CI240" s="180"/>
      <c r="CJ240" s="181" t="s">
        <v>7</v>
      </c>
      <c r="CK240" s="181" t="s">
        <v>7</v>
      </c>
      <c r="CL240" s="181" t="s">
        <v>7</v>
      </c>
      <c r="CM240" s="183"/>
      <c r="CN240" s="180"/>
      <c r="CO240" s="183"/>
    </row>
    <row r="241" customFormat="false" ht="12.8" hidden="true" customHeight="false" outlineLevel="0" collapsed="false">
      <c r="A241" s="176" t="s">
        <v>227</v>
      </c>
      <c r="B241" s="176" t="s">
        <v>228</v>
      </c>
      <c r="C241" s="176" t="s">
        <v>229</v>
      </c>
      <c r="D241" s="177" t="n">
        <v>1971</v>
      </c>
      <c r="E241" s="177" t="n">
        <f aca="true">YEAR(TODAY())-D241</f>
        <v>54</v>
      </c>
      <c r="F241" s="177" t="s">
        <v>42</v>
      </c>
      <c r="G241" s="177" t="s">
        <v>76</v>
      </c>
      <c r="H241" s="265"/>
      <c r="M241" s="266"/>
      <c r="N241" s="266"/>
      <c r="O241" s="266"/>
      <c r="P241" s="266"/>
      <c r="Q241" s="266"/>
      <c r="R241" s="266"/>
      <c r="S241" s="266"/>
      <c r="T241" s="266"/>
      <c r="U241" s="266"/>
      <c r="V241" s="266"/>
      <c r="W241" s="267"/>
      <c r="X241" s="115" t="s">
        <v>7</v>
      </c>
      <c r="Y241" s="111" t="s">
        <v>7</v>
      </c>
      <c r="Z241" s="113" t="s">
        <v>7</v>
      </c>
      <c r="AA241" s="113" t="s">
        <v>7</v>
      </c>
      <c r="AB241" s="113" t="e">
        <f aca="false">AA241-Z241</f>
        <v>#VALUE!</v>
      </c>
      <c r="AC241" s="4" t="s">
        <v>7</v>
      </c>
      <c r="AD241" s="111" t="s">
        <v>7</v>
      </c>
      <c r="AE241" s="4" t="s">
        <v>7</v>
      </c>
      <c r="AF241" s="184" t="s">
        <v>7</v>
      </c>
      <c r="AG241" s="180" t="s">
        <v>7</v>
      </c>
      <c r="AH241" s="181" t="s">
        <v>7</v>
      </c>
      <c r="AI241" s="181" t="s">
        <v>7</v>
      </c>
      <c r="AJ241" s="182" t="s">
        <v>7</v>
      </c>
      <c r="AK241" s="183" t="s">
        <v>7</v>
      </c>
      <c r="AL241" s="180" t="s">
        <v>7</v>
      </c>
      <c r="AM241" s="183" t="s">
        <v>7</v>
      </c>
      <c r="AN241" s="115" t="s">
        <v>7</v>
      </c>
      <c r="AO241" s="111" t="n">
        <v>20</v>
      </c>
      <c r="AP241" s="113" t="n">
        <v>0.722222222222222</v>
      </c>
      <c r="AQ241" s="113" t="n">
        <v>0.741863425925926</v>
      </c>
      <c r="AR241" s="113" t="n">
        <f aca="false">AQ241-AP241</f>
        <v>0.0196412037037037</v>
      </c>
      <c r="AS241" s="4" t="n">
        <v>23</v>
      </c>
      <c r="AT241" s="111" t="n">
        <v>5</v>
      </c>
      <c r="AU241" s="4" t="s">
        <v>7</v>
      </c>
      <c r="AV241" s="184" t="s">
        <v>7</v>
      </c>
      <c r="AW241" s="180" t="s">
        <v>7</v>
      </c>
      <c r="AX241" s="181" t="s">
        <v>7</v>
      </c>
      <c r="AY241" s="181" t="s">
        <v>7</v>
      </c>
      <c r="AZ241" s="182" t="s">
        <v>7</v>
      </c>
      <c r="BA241" s="183" t="s">
        <v>7</v>
      </c>
      <c r="BB241" s="180" t="s">
        <v>7</v>
      </c>
      <c r="BC241" s="183" t="s">
        <v>7</v>
      </c>
      <c r="BD241" s="115" t="s">
        <v>7</v>
      </c>
      <c r="BE241" s="111" t="s">
        <v>7</v>
      </c>
      <c r="BF241" s="113" t="s">
        <v>7</v>
      </c>
      <c r="BG241" s="113" t="s">
        <v>7</v>
      </c>
      <c r="BH241" s="113" t="s">
        <v>7</v>
      </c>
      <c r="BI241" s="4" t="s">
        <v>7</v>
      </c>
      <c r="BJ241" s="111" t="s">
        <v>7</v>
      </c>
      <c r="BK241" s="4" t="s">
        <v>7</v>
      </c>
      <c r="BL241" s="268"/>
      <c r="BM241" s="269"/>
      <c r="BN241" s="187"/>
      <c r="BO241" s="187"/>
      <c r="BP241" s="187"/>
      <c r="BQ241" s="188"/>
      <c r="BR241" s="186"/>
      <c r="BS241" s="188"/>
      <c r="BT241" s="270"/>
      <c r="BU241" s="258"/>
      <c r="BV241" s="181"/>
      <c r="BW241" s="183"/>
      <c r="BX241" s="180"/>
      <c r="BY241" s="183"/>
      <c r="BZ241" s="268"/>
      <c r="CA241" s="269"/>
      <c r="CB241" s="187"/>
      <c r="CC241" s="187"/>
      <c r="CD241" s="187"/>
      <c r="CE241" s="188"/>
      <c r="CF241" s="186"/>
      <c r="CG241" s="188"/>
      <c r="CH241" s="270"/>
      <c r="CI241" s="258"/>
      <c r="CJ241" s="181"/>
      <c r="CK241" s="181"/>
      <c r="CL241" s="181"/>
      <c r="CM241" s="183"/>
      <c r="CN241" s="180"/>
      <c r="CO241" s="183"/>
    </row>
    <row r="242" customFormat="false" ht="12.8" hidden="true" customHeight="false" outlineLevel="0" collapsed="false">
      <c r="A242" s="1" t="s">
        <v>472</v>
      </c>
      <c r="B242" s="1" t="s">
        <v>90</v>
      </c>
      <c r="C242" s="1" t="s">
        <v>229</v>
      </c>
      <c r="D242" s="2" t="n">
        <v>1989</v>
      </c>
      <c r="E242" s="2" t="n">
        <f aca="true">YEAR(TODAY())-D242</f>
        <v>36</v>
      </c>
      <c r="F242" s="2" t="s">
        <v>42</v>
      </c>
      <c r="G242" s="2" t="s">
        <v>43</v>
      </c>
      <c r="X242" s="115" t="s">
        <v>7</v>
      </c>
      <c r="Y242" s="111" t="s">
        <v>7</v>
      </c>
      <c r="Z242" s="113" t="s">
        <v>7</v>
      </c>
      <c r="AA242" s="113" t="s">
        <v>7</v>
      </c>
      <c r="AB242" s="113" t="e">
        <f aca="false">AA242-Z242</f>
        <v>#VALUE!</v>
      </c>
      <c r="AC242" s="4" t="s">
        <v>7</v>
      </c>
      <c r="AD242" s="111" t="s">
        <v>7</v>
      </c>
      <c r="AE242" s="4" t="s">
        <v>7</v>
      </c>
      <c r="AF242" s="184" t="s">
        <v>7</v>
      </c>
      <c r="AG242" s="180" t="n">
        <v>50</v>
      </c>
      <c r="AH242" s="181" t="s">
        <v>7</v>
      </c>
      <c r="AI242" s="181" t="s">
        <v>7</v>
      </c>
      <c r="AJ242" s="182" t="n">
        <v>0.00905092592592593</v>
      </c>
      <c r="AK242" s="183" t="n">
        <v>30</v>
      </c>
      <c r="AL242" s="180" t="n">
        <v>13</v>
      </c>
      <c r="AM242" s="183" t="s">
        <v>7</v>
      </c>
      <c r="AN242" s="115" t="s">
        <v>7</v>
      </c>
      <c r="AO242" s="111" t="s">
        <v>7</v>
      </c>
      <c r="AP242" s="113" t="s">
        <v>7</v>
      </c>
      <c r="AQ242" s="113" t="s">
        <v>7</v>
      </c>
      <c r="AR242" s="113" t="s">
        <v>7</v>
      </c>
      <c r="AS242" s="4" t="s">
        <v>7</v>
      </c>
      <c r="AT242" s="111" t="s">
        <v>7</v>
      </c>
      <c r="AU242" s="4" t="s">
        <v>7</v>
      </c>
      <c r="AV242" s="184" t="s">
        <v>7</v>
      </c>
      <c r="AW242" s="180" t="s">
        <v>7</v>
      </c>
      <c r="AX242" s="181" t="s">
        <v>7</v>
      </c>
      <c r="AY242" s="181" t="s">
        <v>7</v>
      </c>
      <c r="AZ242" s="182" t="s">
        <v>7</v>
      </c>
      <c r="BA242" s="183" t="s">
        <v>7</v>
      </c>
      <c r="BB242" s="180" t="s">
        <v>7</v>
      </c>
      <c r="BC242" s="183" t="s">
        <v>7</v>
      </c>
      <c r="BD242" s="115" t="s">
        <v>7</v>
      </c>
      <c r="BE242" s="111" t="s">
        <v>7</v>
      </c>
      <c r="BF242" s="113" t="s">
        <v>7</v>
      </c>
      <c r="BG242" s="113" t="s">
        <v>7</v>
      </c>
      <c r="BH242" s="113" t="s">
        <v>7</v>
      </c>
      <c r="BI242" s="4" t="s">
        <v>7</v>
      </c>
      <c r="BJ242" s="111" t="s">
        <v>7</v>
      </c>
      <c r="BK242" s="4" t="s">
        <v>7</v>
      </c>
    </row>
    <row r="243" customFormat="false" ht="12.8" hidden="true" customHeight="false" outlineLevel="0" collapsed="false">
      <c r="A243" s="1" t="s">
        <v>487</v>
      </c>
      <c r="B243" s="1" t="s">
        <v>488</v>
      </c>
      <c r="C243" s="1" t="s">
        <v>229</v>
      </c>
      <c r="D243" s="2" t="n">
        <v>1993</v>
      </c>
      <c r="E243" s="2" t="n">
        <f aca="true">YEAR(TODAY())-D243</f>
        <v>32</v>
      </c>
      <c r="F243" s="2" t="s">
        <v>42</v>
      </c>
      <c r="G243" s="2" t="s">
        <v>43</v>
      </c>
      <c r="X243" s="115" t="s">
        <v>7</v>
      </c>
      <c r="Y243" s="111" t="s">
        <v>7</v>
      </c>
      <c r="Z243" s="113" t="s">
        <v>7</v>
      </c>
      <c r="AA243" s="113" t="s">
        <v>7</v>
      </c>
      <c r="AB243" s="113" t="e">
        <f aca="false">AA243-Z243</f>
        <v>#VALUE!</v>
      </c>
      <c r="AC243" s="4" t="s">
        <v>7</v>
      </c>
      <c r="AD243" s="111" t="s">
        <v>7</v>
      </c>
      <c r="AE243" s="4" t="s">
        <v>7</v>
      </c>
      <c r="AF243" s="184" t="s">
        <v>7</v>
      </c>
      <c r="AG243" s="180" t="n">
        <v>49</v>
      </c>
      <c r="AH243" s="181" t="s">
        <v>7</v>
      </c>
      <c r="AI243" s="181" t="s">
        <v>7</v>
      </c>
      <c r="AJ243" s="182" t="n">
        <v>0.0087962962962963</v>
      </c>
      <c r="AK243" s="183" t="n">
        <v>28</v>
      </c>
      <c r="AL243" s="180" t="n">
        <v>12</v>
      </c>
      <c r="AM243" s="183" t="s">
        <v>7</v>
      </c>
      <c r="AN243" s="115" t="s">
        <v>7</v>
      </c>
      <c r="AO243" s="111" t="s">
        <v>7</v>
      </c>
      <c r="AP243" s="113" t="s">
        <v>7</v>
      </c>
      <c r="AQ243" s="113" t="s">
        <v>7</v>
      </c>
      <c r="AR243" s="113" t="s">
        <v>7</v>
      </c>
      <c r="AS243" s="4" t="s">
        <v>7</v>
      </c>
      <c r="AT243" s="111" t="s">
        <v>7</v>
      </c>
      <c r="AU243" s="4" t="s">
        <v>7</v>
      </c>
      <c r="AV243" s="184" t="s">
        <v>7</v>
      </c>
      <c r="AW243" s="180" t="s">
        <v>7</v>
      </c>
      <c r="AX243" s="181" t="s">
        <v>7</v>
      </c>
      <c r="AY243" s="181" t="s">
        <v>7</v>
      </c>
      <c r="AZ243" s="182" t="s">
        <v>7</v>
      </c>
      <c r="BA243" s="183" t="s">
        <v>7</v>
      </c>
      <c r="BB243" s="180" t="s">
        <v>7</v>
      </c>
      <c r="BC243" s="183" t="s">
        <v>7</v>
      </c>
      <c r="BD243" s="115" t="s">
        <v>7</v>
      </c>
      <c r="BE243" s="111" t="s">
        <v>7</v>
      </c>
      <c r="BF243" s="113" t="s">
        <v>7</v>
      </c>
      <c r="BG243" s="113" t="s">
        <v>7</v>
      </c>
      <c r="BH243" s="113" t="s">
        <v>7</v>
      </c>
      <c r="BI243" s="4" t="s">
        <v>7</v>
      </c>
      <c r="BJ243" s="111" t="s">
        <v>7</v>
      </c>
      <c r="BK243" s="4" t="s">
        <v>7</v>
      </c>
    </row>
    <row r="244" customFormat="false" ht="12.8" hidden="true" customHeight="false" outlineLevel="0" collapsed="false">
      <c r="A244" s="1" t="s">
        <v>497</v>
      </c>
      <c r="B244" s="1" t="s">
        <v>150</v>
      </c>
      <c r="C244" s="1" t="s">
        <v>229</v>
      </c>
      <c r="D244" s="2" t="n">
        <v>1985</v>
      </c>
      <c r="E244" s="2" t="n">
        <f aca="true">YEAR(TODAY())-D244</f>
        <v>40</v>
      </c>
      <c r="F244" s="2" t="s">
        <v>42</v>
      </c>
      <c r="G244" s="2" t="s">
        <v>43</v>
      </c>
      <c r="X244" s="115" t="s">
        <v>7</v>
      </c>
      <c r="Y244" s="111" t="s">
        <v>7</v>
      </c>
      <c r="Z244" s="113" t="s">
        <v>7</v>
      </c>
      <c r="AA244" s="113" t="s">
        <v>7</v>
      </c>
      <c r="AB244" s="113" t="e">
        <f aca="false">AA244-Z244</f>
        <v>#VALUE!</v>
      </c>
      <c r="AC244" s="4" t="s">
        <v>7</v>
      </c>
      <c r="AD244" s="111" t="s">
        <v>7</v>
      </c>
      <c r="AE244" s="4" t="s">
        <v>7</v>
      </c>
      <c r="AF244" s="184" t="s">
        <v>7</v>
      </c>
      <c r="AG244" s="180" t="n">
        <v>31</v>
      </c>
      <c r="AH244" s="181" t="s">
        <v>7</v>
      </c>
      <c r="AI244" s="181" t="s">
        <v>7</v>
      </c>
      <c r="AJ244" s="182" t="n">
        <v>0.0154050925925926</v>
      </c>
      <c r="AK244" s="183" t="n">
        <v>40</v>
      </c>
      <c r="AL244" s="180" t="n">
        <v>14</v>
      </c>
      <c r="AM244" s="183" t="s">
        <v>7</v>
      </c>
      <c r="AN244" s="115" t="s">
        <v>7</v>
      </c>
      <c r="AO244" s="111" t="s">
        <v>7</v>
      </c>
      <c r="AP244" s="113" t="s">
        <v>7</v>
      </c>
      <c r="AQ244" s="113" t="s">
        <v>7</v>
      </c>
      <c r="AR244" s="113" t="s">
        <v>7</v>
      </c>
      <c r="AS244" s="4" t="s">
        <v>7</v>
      </c>
      <c r="AT244" s="111" t="s">
        <v>7</v>
      </c>
      <c r="AU244" s="4" t="s">
        <v>7</v>
      </c>
      <c r="AV244" s="184" t="s">
        <v>7</v>
      </c>
      <c r="AW244" s="180" t="s">
        <v>7</v>
      </c>
      <c r="AX244" s="181" t="s">
        <v>7</v>
      </c>
      <c r="AY244" s="181" t="s">
        <v>7</v>
      </c>
      <c r="AZ244" s="182" t="s">
        <v>7</v>
      </c>
      <c r="BA244" s="183" t="s">
        <v>7</v>
      </c>
      <c r="BB244" s="180" t="s">
        <v>7</v>
      </c>
      <c r="BC244" s="183" t="s">
        <v>7</v>
      </c>
      <c r="BD244" s="115" t="s">
        <v>7</v>
      </c>
      <c r="BE244" s="111" t="s">
        <v>7</v>
      </c>
      <c r="BF244" s="113" t="s">
        <v>7</v>
      </c>
      <c r="BG244" s="113" t="s">
        <v>7</v>
      </c>
      <c r="BH244" s="113" t="s">
        <v>7</v>
      </c>
      <c r="BI244" s="4" t="s">
        <v>7</v>
      </c>
      <c r="BJ244" s="111" t="s">
        <v>7</v>
      </c>
      <c r="BK244" s="4" t="s">
        <v>7</v>
      </c>
    </row>
    <row r="245" customFormat="false" ht="12.8" hidden="true" customHeight="false" outlineLevel="0" collapsed="false">
      <c r="A245" s="1" t="s">
        <v>508</v>
      </c>
      <c r="B245" s="1" t="s">
        <v>128</v>
      </c>
      <c r="C245" s="1" t="s">
        <v>229</v>
      </c>
      <c r="D245" s="2" t="n">
        <v>1996</v>
      </c>
      <c r="E245" s="2" t="n">
        <f aca="true">YEAR(TODAY())-D245</f>
        <v>29</v>
      </c>
      <c r="F245" s="2" t="s">
        <v>42</v>
      </c>
      <c r="G245" s="2" t="s">
        <v>63</v>
      </c>
      <c r="X245" s="115" t="s">
        <v>7</v>
      </c>
      <c r="Y245" s="111" t="s">
        <v>7</v>
      </c>
      <c r="Z245" s="113" t="s">
        <v>7</v>
      </c>
      <c r="AA245" s="113" t="s">
        <v>7</v>
      </c>
      <c r="AB245" s="113" t="e">
        <f aca="false">AA245-Z245</f>
        <v>#VALUE!</v>
      </c>
      <c r="AC245" s="4" t="s">
        <v>7</v>
      </c>
      <c r="AD245" s="111" t="s">
        <v>7</v>
      </c>
      <c r="AE245" s="4" t="s">
        <v>7</v>
      </c>
      <c r="AF245" s="184" t="s">
        <v>7</v>
      </c>
      <c r="AG245" s="180" t="n">
        <v>37</v>
      </c>
      <c r="AH245" s="181" t="s">
        <v>7</v>
      </c>
      <c r="AI245" s="181" t="s">
        <v>7</v>
      </c>
      <c r="AJ245" s="182" t="n">
        <v>0.00758101851851852</v>
      </c>
      <c r="AK245" s="183" t="n">
        <v>19</v>
      </c>
      <c r="AL245" s="180" t="n">
        <v>7</v>
      </c>
      <c r="AM245" s="183" t="s">
        <v>7</v>
      </c>
      <c r="AN245" s="115" t="s">
        <v>7</v>
      </c>
      <c r="AO245" s="111" t="s">
        <v>7</v>
      </c>
      <c r="AP245" s="113" t="s">
        <v>7</v>
      </c>
      <c r="AQ245" s="113" t="s">
        <v>7</v>
      </c>
      <c r="AR245" s="113" t="s">
        <v>7</v>
      </c>
      <c r="AS245" s="4" t="s">
        <v>7</v>
      </c>
      <c r="AT245" s="111" t="s">
        <v>7</v>
      </c>
      <c r="AU245" s="4" t="s">
        <v>7</v>
      </c>
      <c r="AV245" s="184" t="s">
        <v>7</v>
      </c>
      <c r="AW245" s="180" t="s">
        <v>7</v>
      </c>
      <c r="AX245" s="181" t="s">
        <v>7</v>
      </c>
      <c r="AY245" s="181" t="s">
        <v>7</v>
      </c>
      <c r="AZ245" s="182" t="s">
        <v>7</v>
      </c>
      <c r="BA245" s="183" t="s">
        <v>7</v>
      </c>
      <c r="BB245" s="180" t="s">
        <v>7</v>
      </c>
      <c r="BC245" s="183" t="s">
        <v>7</v>
      </c>
      <c r="BD245" s="115" t="s">
        <v>7</v>
      </c>
      <c r="BE245" s="111" t="s">
        <v>7</v>
      </c>
      <c r="BF245" s="113" t="s">
        <v>7</v>
      </c>
      <c r="BG245" s="113" t="s">
        <v>7</v>
      </c>
      <c r="BH245" s="113" t="s">
        <v>7</v>
      </c>
      <c r="BI245" s="4" t="s">
        <v>7</v>
      </c>
      <c r="BJ245" s="111" t="s">
        <v>7</v>
      </c>
      <c r="BK245" s="4" t="s">
        <v>7</v>
      </c>
    </row>
    <row r="246" customFormat="false" ht="12.8" hidden="true" customHeight="false" outlineLevel="0" collapsed="false">
      <c r="E246" s="2" t="n">
        <f aca="true">YEAR(TODAY())-D246</f>
        <v>2025</v>
      </c>
      <c r="X246" s="115" t="s">
        <v>7</v>
      </c>
      <c r="Y246" s="111" t="s">
        <v>7</v>
      </c>
      <c r="Z246" s="113" t="s">
        <v>7</v>
      </c>
      <c r="AA246" s="113" t="s">
        <v>7</v>
      </c>
      <c r="AB246" s="113" t="e">
        <f aca="false">AA246-Z246</f>
        <v>#VALUE!</v>
      </c>
      <c r="AC246" s="4" t="s">
        <v>7</v>
      </c>
      <c r="AD246" s="111" t="s">
        <v>7</v>
      </c>
      <c r="AE246" s="4" t="s">
        <v>7</v>
      </c>
      <c r="AF246" s="184" t="s">
        <v>7</v>
      </c>
      <c r="AG246" s="180" t="s">
        <v>7</v>
      </c>
      <c r="AH246" s="181" t="s">
        <v>7</v>
      </c>
      <c r="AI246" s="181" t="s">
        <v>7</v>
      </c>
      <c r="AJ246" s="182" t="s">
        <v>7</v>
      </c>
      <c r="AK246" s="183" t="s">
        <v>7</v>
      </c>
      <c r="AL246" s="180" t="s">
        <v>7</v>
      </c>
      <c r="AM246" s="183" t="s">
        <v>7</v>
      </c>
      <c r="AN246" s="115" t="s">
        <v>7</v>
      </c>
      <c r="AO246" s="111" t="s">
        <v>7</v>
      </c>
      <c r="AP246" s="113" t="s">
        <v>7</v>
      </c>
      <c r="AQ246" s="113" t="s">
        <v>7</v>
      </c>
      <c r="AR246" s="113" t="s">
        <v>7</v>
      </c>
      <c r="AS246" s="4" t="s">
        <v>7</v>
      </c>
      <c r="AT246" s="111" t="s">
        <v>7</v>
      </c>
      <c r="AU246" s="4" t="s">
        <v>7</v>
      </c>
      <c r="AV246" s="184" t="s">
        <v>7</v>
      </c>
      <c r="AW246" s="180" t="s">
        <v>7</v>
      </c>
      <c r="AX246" s="181" t="s">
        <v>7</v>
      </c>
      <c r="AY246" s="181" t="s">
        <v>7</v>
      </c>
      <c r="AZ246" s="182" t="s">
        <v>7</v>
      </c>
      <c r="BA246" s="183" t="s">
        <v>7</v>
      </c>
      <c r="BB246" s="180" t="s">
        <v>7</v>
      </c>
      <c r="BC246" s="183" t="s">
        <v>7</v>
      </c>
      <c r="BD246" s="115" t="s">
        <v>7</v>
      </c>
      <c r="BE246" s="111" t="s">
        <v>7</v>
      </c>
      <c r="BF246" s="113" t="s">
        <v>7</v>
      </c>
      <c r="BG246" s="113" t="s">
        <v>7</v>
      </c>
      <c r="BH246" s="113" t="s">
        <v>7</v>
      </c>
      <c r="BI246" s="4" t="s">
        <v>7</v>
      </c>
      <c r="BJ246" s="111" t="s">
        <v>7</v>
      </c>
      <c r="BK246" s="4" t="s">
        <v>7</v>
      </c>
    </row>
    <row r="247" customFormat="false" ht="12.8" hidden="true" customHeight="false" outlineLevel="0" collapsed="false">
      <c r="E247" s="2" t="n">
        <f aca="true">YEAR(TODAY())-D247</f>
        <v>2025</v>
      </c>
      <c r="X247" s="115" t="s">
        <v>7</v>
      </c>
      <c r="Y247" s="111" t="s">
        <v>7</v>
      </c>
      <c r="Z247" s="113" t="s">
        <v>7</v>
      </c>
      <c r="AA247" s="113" t="s">
        <v>7</v>
      </c>
      <c r="AB247" s="113" t="e">
        <f aca="false">AA247-Z247</f>
        <v>#VALUE!</v>
      </c>
      <c r="AC247" s="4" t="s">
        <v>7</v>
      </c>
      <c r="AD247" s="111" t="s">
        <v>7</v>
      </c>
      <c r="AE247" s="4" t="s">
        <v>7</v>
      </c>
      <c r="AF247" s="184" t="s">
        <v>7</v>
      </c>
      <c r="AG247" s="180" t="s">
        <v>7</v>
      </c>
      <c r="AH247" s="181" t="s">
        <v>7</v>
      </c>
      <c r="AI247" s="181" t="s">
        <v>7</v>
      </c>
      <c r="AJ247" s="182" t="s">
        <v>7</v>
      </c>
      <c r="AK247" s="183" t="s">
        <v>7</v>
      </c>
      <c r="AL247" s="180" t="s">
        <v>7</v>
      </c>
      <c r="AM247" s="183" t="s">
        <v>7</v>
      </c>
      <c r="AN247" s="115" t="s">
        <v>7</v>
      </c>
      <c r="AO247" s="111" t="s">
        <v>7</v>
      </c>
      <c r="AP247" s="113" t="s">
        <v>7</v>
      </c>
      <c r="AQ247" s="113" t="s">
        <v>7</v>
      </c>
      <c r="AR247" s="113" t="s">
        <v>7</v>
      </c>
      <c r="AS247" s="4" t="s">
        <v>7</v>
      </c>
      <c r="AT247" s="111" t="s">
        <v>7</v>
      </c>
      <c r="AU247" s="4" t="s">
        <v>7</v>
      </c>
      <c r="AV247" s="184" t="s">
        <v>7</v>
      </c>
      <c r="AW247" s="180" t="s">
        <v>7</v>
      </c>
      <c r="AX247" s="181" t="s">
        <v>7</v>
      </c>
      <c r="AY247" s="181" t="s">
        <v>7</v>
      </c>
      <c r="AZ247" s="182" t="s">
        <v>7</v>
      </c>
      <c r="BA247" s="183" t="s">
        <v>7</v>
      </c>
      <c r="BB247" s="180" t="s">
        <v>7</v>
      </c>
      <c r="BC247" s="183" t="s">
        <v>7</v>
      </c>
      <c r="BD247" s="115" t="s">
        <v>7</v>
      </c>
      <c r="BE247" s="111" t="s">
        <v>7</v>
      </c>
      <c r="BF247" s="113" t="s">
        <v>7</v>
      </c>
      <c r="BG247" s="113" t="s">
        <v>7</v>
      </c>
      <c r="BH247" s="113" t="s">
        <v>7</v>
      </c>
      <c r="BI247" s="4" t="s">
        <v>7</v>
      </c>
      <c r="BJ247" s="111" t="s">
        <v>7</v>
      </c>
      <c r="BK247" s="4" t="s">
        <v>7</v>
      </c>
    </row>
    <row r="248" customFormat="false" ht="12.8" hidden="true" customHeight="false" outlineLevel="0" collapsed="false">
      <c r="E248" s="2" t="n">
        <f aca="true">YEAR(TODAY())-D248</f>
        <v>2025</v>
      </c>
      <c r="X248" s="115" t="s">
        <v>7</v>
      </c>
      <c r="Y248" s="111" t="s">
        <v>7</v>
      </c>
      <c r="Z248" s="113" t="s">
        <v>7</v>
      </c>
      <c r="AA248" s="113" t="s">
        <v>7</v>
      </c>
      <c r="AB248" s="113" t="e">
        <f aca="false">AA248-Z248</f>
        <v>#VALUE!</v>
      </c>
      <c r="AC248" s="4" t="s">
        <v>7</v>
      </c>
      <c r="AD248" s="111" t="s">
        <v>7</v>
      </c>
      <c r="AE248" s="4" t="s">
        <v>7</v>
      </c>
      <c r="AF248" s="184" t="s">
        <v>7</v>
      </c>
      <c r="AG248" s="180" t="s">
        <v>7</v>
      </c>
      <c r="AH248" s="181" t="s">
        <v>7</v>
      </c>
      <c r="AI248" s="181" t="s">
        <v>7</v>
      </c>
      <c r="AJ248" s="182" t="s">
        <v>7</v>
      </c>
      <c r="AK248" s="183" t="s">
        <v>7</v>
      </c>
      <c r="AL248" s="180" t="s">
        <v>7</v>
      </c>
      <c r="AM248" s="183" t="s">
        <v>7</v>
      </c>
      <c r="AN248" s="115" t="s">
        <v>7</v>
      </c>
      <c r="AO248" s="111" t="s">
        <v>7</v>
      </c>
      <c r="AP248" s="113" t="s">
        <v>7</v>
      </c>
      <c r="AQ248" s="113" t="s">
        <v>7</v>
      </c>
      <c r="AR248" s="113" t="s">
        <v>7</v>
      </c>
      <c r="AS248" s="4" t="s">
        <v>7</v>
      </c>
      <c r="AT248" s="111" t="s">
        <v>7</v>
      </c>
      <c r="AU248" s="4" t="s">
        <v>7</v>
      </c>
      <c r="AV248" s="184" t="s">
        <v>7</v>
      </c>
      <c r="AW248" s="180" t="s">
        <v>7</v>
      </c>
      <c r="AX248" s="181" t="s">
        <v>7</v>
      </c>
      <c r="AY248" s="181" t="s">
        <v>7</v>
      </c>
      <c r="AZ248" s="182" t="s">
        <v>7</v>
      </c>
      <c r="BA248" s="183" t="s">
        <v>7</v>
      </c>
      <c r="BB248" s="180" t="s">
        <v>7</v>
      </c>
      <c r="BC248" s="183" t="s">
        <v>7</v>
      </c>
      <c r="BD248" s="115" t="s">
        <v>7</v>
      </c>
      <c r="BE248" s="111" t="s">
        <v>7</v>
      </c>
      <c r="BF248" s="113" t="s">
        <v>7</v>
      </c>
      <c r="BG248" s="113" t="s">
        <v>7</v>
      </c>
      <c r="BH248" s="113" t="s">
        <v>7</v>
      </c>
      <c r="BI248" s="4" t="s">
        <v>7</v>
      </c>
      <c r="BJ248" s="111" t="s">
        <v>7</v>
      </c>
      <c r="BK248" s="4" t="s">
        <v>7</v>
      </c>
    </row>
    <row r="249" customFormat="false" ht="12.8" hidden="true" customHeight="false" outlineLevel="0" collapsed="false">
      <c r="E249" s="2" t="n">
        <f aca="true">YEAR(TODAY())-D249</f>
        <v>2025</v>
      </c>
      <c r="X249" s="115" t="s">
        <v>7</v>
      </c>
      <c r="Y249" s="111" t="s">
        <v>7</v>
      </c>
      <c r="Z249" s="113" t="s">
        <v>7</v>
      </c>
      <c r="AA249" s="113" t="s">
        <v>7</v>
      </c>
      <c r="AB249" s="113" t="e">
        <f aca="false">AA249-Z249</f>
        <v>#VALUE!</v>
      </c>
      <c r="AC249" s="4" t="s">
        <v>7</v>
      </c>
      <c r="AD249" s="111" t="s">
        <v>7</v>
      </c>
      <c r="AE249" s="4" t="s">
        <v>7</v>
      </c>
      <c r="AF249" s="184" t="s">
        <v>7</v>
      </c>
      <c r="AG249" s="180" t="s">
        <v>7</v>
      </c>
      <c r="AH249" s="181" t="s">
        <v>7</v>
      </c>
      <c r="AI249" s="181" t="s">
        <v>7</v>
      </c>
      <c r="AJ249" s="182" t="s">
        <v>7</v>
      </c>
      <c r="AK249" s="183" t="s">
        <v>7</v>
      </c>
      <c r="AL249" s="180" t="s">
        <v>7</v>
      </c>
      <c r="AM249" s="183" t="s">
        <v>7</v>
      </c>
      <c r="AN249" s="115" t="s">
        <v>7</v>
      </c>
      <c r="AO249" s="111" t="s">
        <v>7</v>
      </c>
      <c r="AP249" s="113" t="s">
        <v>7</v>
      </c>
      <c r="AQ249" s="113" t="s">
        <v>7</v>
      </c>
      <c r="AR249" s="113" t="s">
        <v>7</v>
      </c>
      <c r="AS249" s="4" t="s">
        <v>7</v>
      </c>
      <c r="AT249" s="111" t="s">
        <v>7</v>
      </c>
      <c r="AU249" s="4" t="s">
        <v>7</v>
      </c>
      <c r="AV249" s="184" t="s">
        <v>7</v>
      </c>
      <c r="AW249" s="180" t="s">
        <v>7</v>
      </c>
      <c r="AX249" s="181" t="s">
        <v>7</v>
      </c>
      <c r="AY249" s="181" t="s">
        <v>7</v>
      </c>
      <c r="AZ249" s="182" t="s">
        <v>7</v>
      </c>
      <c r="BA249" s="183" t="s">
        <v>7</v>
      </c>
      <c r="BB249" s="180" t="s">
        <v>7</v>
      </c>
      <c r="BC249" s="183" t="s">
        <v>7</v>
      </c>
      <c r="BD249" s="115" t="s">
        <v>7</v>
      </c>
      <c r="BE249" s="111" t="s">
        <v>7</v>
      </c>
      <c r="BF249" s="113" t="s">
        <v>7</v>
      </c>
      <c r="BG249" s="113" t="s">
        <v>7</v>
      </c>
      <c r="BH249" s="113" t="s">
        <v>7</v>
      </c>
      <c r="BI249" s="4" t="s">
        <v>7</v>
      </c>
      <c r="BJ249" s="111" t="s">
        <v>7</v>
      </c>
      <c r="BK249" s="4" t="s">
        <v>7</v>
      </c>
    </row>
    <row r="250" customFormat="false" ht="12.8" hidden="true" customHeight="false" outlineLevel="0" collapsed="false">
      <c r="E250" s="2" t="n">
        <f aca="true">YEAR(TODAY())-D250</f>
        <v>2025</v>
      </c>
      <c r="X250" s="115" t="s">
        <v>7</v>
      </c>
      <c r="Y250" s="111" t="s">
        <v>7</v>
      </c>
      <c r="Z250" s="113" t="s">
        <v>7</v>
      </c>
      <c r="AA250" s="113" t="s">
        <v>7</v>
      </c>
      <c r="AB250" s="113" t="e">
        <f aca="false">AA250-Z250</f>
        <v>#VALUE!</v>
      </c>
      <c r="AC250" s="4" t="s">
        <v>7</v>
      </c>
      <c r="AD250" s="111" t="s">
        <v>7</v>
      </c>
      <c r="AE250" s="4" t="s">
        <v>7</v>
      </c>
      <c r="AF250" s="184" t="s">
        <v>7</v>
      </c>
      <c r="AG250" s="180" t="s">
        <v>7</v>
      </c>
      <c r="AH250" s="181" t="s">
        <v>7</v>
      </c>
      <c r="AI250" s="181" t="s">
        <v>7</v>
      </c>
      <c r="AJ250" s="182" t="s">
        <v>7</v>
      </c>
      <c r="AK250" s="183" t="s">
        <v>7</v>
      </c>
      <c r="AL250" s="180" t="s">
        <v>7</v>
      </c>
      <c r="AM250" s="183" t="s">
        <v>7</v>
      </c>
      <c r="AN250" s="115" t="s">
        <v>7</v>
      </c>
      <c r="AO250" s="111" t="s">
        <v>7</v>
      </c>
      <c r="AP250" s="113" t="s">
        <v>7</v>
      </c>
      <c r="AQ250" s="113" t="s">
        <v>7</v>
      </c>
      <c r="AR250" s="113" t="s">
        <v>7</v>
      </c>
      <c r="AS250" s="4" t="s">
        <v>7</v>
      </c>
      <c r="AT250" s="111" t="s">
        <v>7</v>
      </c>
      <c r="AU250" s="4" t="s">
        <v>7</v>
      </c>
      <c r="AV250" s="184" t="s">
        <v>7</v>
      </c>
      <c r="AW250" s="180" t="s">
        <v>7</v>
      </c>
      <c r="AX250" s="181" t="s">
        <v>7</v>
      </c>
      <c r="AY250" s="181" t="s">
        <v>7</v>
      </c>
      <c r="AZ250" s="182" t="s">
        <v>7</v>
      </c>
      <c r="BA250" s="183" t="s">
        <v>7</v>
      </c>
      <c r="BB250" s="180" t="s">
        <v>7</v>
      </c>
      <c r="BC250" s="183" t="s">
        <v>7</v>
      </c>
      <c r="BD250" s="115" t="s">
        <v>7</v>
      </c>
      <c r="BE250" s="111" t="s">
        <v>7</v>
      </c>
      <c r="BF250" s="113" t="s">
        <v>7</v>
      </c>
      <c r="BG250" s="113" t="s">
        <v>7</v>
      </c>
      <c r="BH250" s="113" t="s">
        <v>7</v>
      </c>
      <c r="BI250" s="4" t="s">
        <v>7</v>
      </c>
      <c r="BJ250" s="111" t="s">
        <v>7</v>
      </c>
      <c r="BK250" s="4" t="s">
        <v>7</v>
      </c>
    </row>
    <row r="251" customFormat="false" ht="12.8" hidden="true" customHeight="false" outlineLevel="0" collapsed="false">
      <c r="E251" s="2" t="n">
        <f aca="true">YEAR(TODAY())-D251</f>
        <v>2025</v>
      </c>
      <c r="X251" s="115" t="s">
        <v>7</v>
      </c>
      <c r="Y251" s="111" t="s">
        <v>7</v>
      </c>
      <c r="Z251" s="113" t="s">
        <v>7</v>
      </c>
      <c r="AA251" s="113" t="s">
        <v>7</v>
      </c>
      <c r="AB251" s="113" t="e">
        <f aca="false">AA251-Z251</f>
        <v>#VALUE!</v>
      </c>
      <c r="AC251" s="4" t="s">
        <v>7</v>
      </c>
      <c r="AD251" s="111" t="s">
        <v>7</v>
      </c>
      <c r="AE251" s="4" t="s">
        <v>7</v>
      </c>
      <c r="AF251" s="184" t="s">
        <v>7</v>
      </c>
      <c r="AG251" s="180" t="s">
        <v>7</v>
      </c>
      <c r="AH251" s="181" t="s">
        <v>7</v>
      </c>
      <c r="AI251" s="181" t="s">
        <v>7</v>
      </c>
      <c r="AJ251" s="182" t="s">
        <v>7</v>
      </c>
      <c r="AK251" s="183" t="s">
        <v>7</v>
      </c>
      <c r="AL251" s="180" t="s">
        <v>7</v>
      </c>
      <c r="AM251" s="183" t="s">
        <v>7</v>
      </c>
      <c r="AN251" s="115" t="s">
        <v>7</v>
      </c>
      <c r="AO251" s="111" t="s">
        <v>7</v>
      </c>
      <c r="AP251" s="113" t="s">
        <v>7</v>
      </c>
      <c r="AQ251" s="113" t="s">
        <v>7</v>
      </c>
      <c r="AR251" s="113" t="s">
        <v>7</v>
      </c>
      <c r="AS251" s="4" t="s">
        <v>7</v>
      </c>
      <c r="AT251" s="111" t="s">
        <v>7</v>
      </c>
      <c r="AU251" s="4" t="s">
        <v>7</v>
      </c>
      <c r="AV251" s="184" t="s">
        <v>7</v>
      </c>
      <c r="AW251" s="180" t="s">
        <v>7</v>
      </c>
      <c r="AX251" s="181" t="s">
        <v>7</v>
      </c>
      <c r="AY251" s="181" t="s">
        <v>7</v>
      </c>
      <c r="AZ251" s="182" t="s">
        <v>7</v>
      </c>
      <c r="BA251" s="183" t="s">
        <v>7</v>
      </c>
      <c r="BB251" s="180" t="s">
        <v>7</v>
      </c>
      <c r="BC251" s="183" t="s">
        <v>7</v>
      </c>
      <c r="BD251" s="115" t="s">
        <v>7</v>
      </c>
      <c r="BE251" s="111" t="s">
        <v>7</v>
      </c>
      <c r="BF251" s="113" t="s">
        <v>7</v>
      </c>
      <c r="BG251" s="113" t="s">
        <v>7</v>
      </c>
      <c r="BH251" s="113" t="s">
        <v>7</v>
      </c>
      <c r="BI251" s="4" t="s">
        <v>7</v>
      </c>
      <c r="BJ251" s="111" t="s">
        <v>7</v>
      </c>
      <c r="BK251" s="4" t="s">
        <v>7</v>
      </c>
    </row>
    <row r="252" customFormat="false" ht="12.8" hidden="true" customHeight="false" outlineLevel="0" collapsed="false">
      <c r="E252" s="2" t="n">
        <f aca="true">YEAR(TODAY())-D252</f>
        <v>2025</v>
      </c>
      <c r="X252" s="115" t="s">
        <v>7</v>
      </c>
      <c r="Y252" s="111" t="s">
        <v>7</v>
      </c>
      <c r="Z252" s="113" t="s">
        <v>7</v>
      </c>
      <c r="AA252" s="113" t="s">
        <v>7</v>
      </c>
      <c r="AB252" s="113" t="e">
        <f aca="false">AA252-Z252</f>
        <v>#VALUE!</v>
      </c>
      <c r="AC252" s="4" t="s">
        <v>7</v>
      </c>
      <c r="AD252" s="111" t="s">
        <v>7</v>
      </c>
      <c r="AE252" s="4" t="s">
        <v>7</v>
      </c>
      <c r="AF252" s="184" t="s">
        <v>7</v>
      </c>
      <c r="AG252" s="180" t="s">
        <v>7</v>
      </c>
      <c r="AH252" s="181" t="s">
        <v>7</v>
      </c>
      <c r="AI252" s="181" t="s">
        <v>7</v>
      </c>
      <c r="AJ252" s="182" t="s">
        <v>7</v>
      </c>
      <c r="AK252" s="183" t="s">
        <v>7</v>
      </c>
      <c r="AL252" s="180" t="s">
        <v>7</v>
      </c>
      <c r="AM252" s="183" t="s">
        <v>7</v>
      </c>
      <c r="AN252" s="115" t="s">
        <v>7</v>
      </c>
      <c r="AO252" s="111" t="s">
        <v>7</v>
      </c>
      <c r="AP252" s="113" t="s">
        <v>7</v>
      </c>
      <c r="AQ252" s="113" t="s">
        <v>7</v>
      </c>
      <c r="AR252" s="113" t="s">
        <v>7</v>
      </c>
      <c r="AS252" s="4" t="s">
        <v>7</v>
      </c>
      <c r="AT252" s="111" t="s">
        <v>7</v>
      </c>
      <c r="AU252" s="4" t="s">
        <v>7</v>
      </c>
      <c r="AV252" s="184" t="s">
        <v>7</v>
      </c>
      <c r="AW252" s="180" t="s">
        <v>7</v>
      </c>
      <c r="AX252" s="181" t="s">
        <v>7</v>
      </c>
      <c r="AY252" s="181" t="s">
        <v>7</v>
      </c>
      <c r="AZ252" s="182" t="s">
        <v>7</v>
      </c>
      <c r="BA252" s="183" t="s">
        <v>7</v>
      </c>
      <c r="BB252" s="180" t="s">
        <v>7</v>
      </c>
      <c r="BC252" s="183" t="s">
        <v>7</v>
      </c>
      <c r="BD252" s="115" t="s">
        <v>7</v>
      </c>
      <c r="BE252" s="111" t="s">
        <v>7</v>
      </c>
      <c r="BF252" s="113" t="s">
        <v>7</v>
      </c>
      <c r="BG252" s="113" t="s">
        <v>7</v>
      </c>
      <c r="BH252" s="113" t="s">
        <v>7</v>
      </c>
      <c r="BI252" s="4" t="s">
        <v>7</v>
      </c>
      <c r="BJ252" s="111" t="s">
        <v>7</v>
      </c>
      <c r="BK252" s="4" t="s">
        <v>7</v>
      </c>
    </row>
    <row r="253" customFormat="false" ht="12.8" hidden="true" customHeight="false" outlineLevel="0" collapsed="false">
      <c r="E253" s="2" t="n">
        <f aca="true">YEAR(TODAY())-D253</f>
        <v>2025</v>
      </c>
      <c r="X253" s="115" t="s">
        <v>7</v>
      </c>
      <c r="Y253" s="111" t="s">
        <v>7</v>
      </c>
      <c r="Z253" s="113" t="s">
        <v>7</v>
      </c>
      <c r="AA253" s="113" t="s">
        <v>7</v>
      </c>
      <c r="AB253" s="113" t="e">
        <f aca="false">AA253-Z253</f>
        <v>#VALUE!</v>
      </c>
      <c r="AC253" s="4" t="s">
        <v>7</v>
      </c>
      <c r="AD253" s="111" t="s">
        <v>7</v>
      </c>
      <c r="AE253" s="4" t="s">
        <v>7</v>
      </c>
      <c r="AF253" s="184" t="s">
        <v>7</v>
      </c>
      <c r="AG253" s="180" t="s">
        <v>7</v>
      </c>
      <c r="AH253" s="181" t="s">
        <v>7</v>
      </c>
      <c r="AI253" s="181" t="s">
        <v>7</v>
      </c>
      <c r="AJ253" s="182" t="s">
        <v>7</v>
      </c>
      <c r="AK253" s="183" t="s">
        <v>7</v>
      </c>
      <c r="AL253" s="180" t="s">
        <v>7</v>
      </c>
      <c r="AM253" s="183" t="s">
        <v>7</v>
      </c>
      <c r="AN253" s="115" t="s">
        <v>7</v>
      </c>
      <c r="AO253" s="111" t="s">
        <v>7</v>
      </c>
      <c r="AP253" s="113" t="s">
        <v>7</v>
      </c>
      <c r="AQ253" s="113" t="s">
        <v>7</v>
      </c>
      <c r="AR253" s="113" t="s">
        <v>7</v>
      </c>
      <c r="AS253" s="4" t="s">
        <v>7</v>
      </c>
      <c r="AT253" s="111" t="s">
        <v>7</v>
      </c>
      <c r="AU253" s="4" t="s">
        <v>7</v>
      </c>
      <c r="AV253" s="184" t="s">
        <v>7</v>
      </c>
      <c r="AW253" s="180" t="s">
        <v>7</v>
      </c>
      <c r="AX253" s="181" t="s">
        <v>7</v>
      </c>
      <c r="AY253" s="181" t="s">
        <v>7</v>
      </c>
      <c r="AZ253" s="182" t="s">
        <v>7</v>
      </c>
      <c r="BA253" s="183" t="s">
        <v>7</v>
      </c>
      <c r="BB253" s="180" t="s">
        <v>7</v>
      </c>
      <c r="BC253" s="183" t="s">
        <v>7</v>
      </c>
      <c r="BD253" s="115" t="s">
        <v>7</v>
      </c>
      <c r="BE253" s="111" t="s">
        <v>7</v>
      </c>
      <c r="BF253" s="113" t="s">
        <v>7</v>
      </c>
      <c r="BG253" s="113" t="s">
        <v>7</v>
      </c>
      <c r="BH253" s="113" t="s">
        <v>7</v>
      </c>
      <c r="BI253" s="4" t="s">
        <v>7</v>
      </c>
      <c r="BJ253" s="111" t="s">
        <v>7</v>
      </c>
      <c r="BK253" s="4" t="s">
        <v>7</v>
      </c>
    </row>
    <row r="254" customFormat="false" ht="12.8" hidden="true" customHeight="false" outlineLevel="0" collapsed="false">
      <c r="E254" s="2" t="n">
        <f aca="true">YEAR(TODAY())-D254</f>
        <v>2025</v>
      </c>
      <c r="X254" s="115" t="s">
        <v>7</v>
      </c>
      <c r="Y254" s="111" t="s">
        <v>7</v>
      </c>
      <c r="Z254" s="113" t="s">
        <v>7</v>
      </c>
      <c r="AA254" s="113" t="s">
        <v>7</v>
      </c>
      <c r="AB254" s="113" t="e">
        <f aca="false">AA254-Z254</f>
        <v>#VALUE!</v>
      </c>
      <c r="AC254" s="4" t="s">
        <v>7</v>
      </c>
      <c r="AD254" s="111" t="s">
        <v>7</v>
      </c>
      <c r="AE254" s="4" t="s">
        <v>7</v>
      </c>
      <c r="AF254" s="184" t="s">
        <v>7</v>
      </c>
      <c r="AG254" s="180" t="s">
        <v>7</v>
      </c>
      <c r="AH254" s="181" t="s">
        <v>7</v>
      </c>
      <c r="AI254" s="181" t="s">
        <v>7</v>
      </c>
      <c r="AJ254" s="182" t="s">
        <v>7</v>
      </c>
      <c r="AK254" s="183" t="s">
        <v>7</v>
      </c>
      <c r="AL254" s="180" t="s">
        <v>7</v>
      </c>
      <c r="AM254" s="183" t="s">
        <v>7</v>
      </c>
      <c r="AN254" s="115" t="s">
        <v>7</v>
      </c>
      <c r="AO254" s="111" t="s">
        <v>7</v>
      </c>
      <c r="AP254" s="113" t="s">
        <v>7</v>
      </c>
      <c r="AQ254" s="113" t="s">
        <v>7</v>
      </c>
      <c r="AR254" s="113" t="s">
        <v>7</v>
      </c>
      <c r="AS254" s="4" t="s">
        <v>7</v>
      </c>
      <c r="AT254" s="111" t="s">
        <v>7</v>
      </c>
      <c r="AU254" s="4" t="s">
        <v>7</v>
      </c>
      <c r="AV254" s="184" t="s">
        <v>7</v>
      </c>
      <c r="AW254" s="180" t="s">
        <v>7</v>
      </c>
      <c r="AX254" s="181" t="s">
        <v>7</v>
      </c>
      <c r="AY254" s="181" t="s">
        <v>7</v>
      </c>
      <c r="AZ254" s="182" t="s">
        <v>7</v>
      </c>
      <c r="BA254" s="183" t="s">
        <v>7</v>
      </c>
      <c r="BB254" s="180" t="s">
        <v>7</v>
      </c>
      <c r="BC254" s="183" t="s">
        <v>7</v>
      </c>
      <c r="BD254" s="115" t="s">
        <v>7</v>
      </c>
      <c r="BE254" s="111" t="s">
        <v>7</v>
      </c>
      <c r="BF254" s="113" t="s">
        <v>7</v>
      </c>
      <c r="BG254" s="113" t="s">
        <v>7</v>
      </c>
      <c r="BH254" s="113" t="s">
        <v>7</v>
      </c>
      <c r="BI254" s="4" t="s">
        <v>7</v>
      </c>
      <c r="BJ254" s="111" t="s">
        <v>7</v>
      </c>
      <c r="BK254" s="4" t="s">
        <v>7</v>
      </c>
    </row>
    <row r="255" customFormat="false" ht="12.8" hidden="true" customHeight="false" outlineLevel="0" collapsed="false">
      <c r="E255" s="2" t="n">
        <f aca="true">YEAR(TODAY())-D255</f>
        <v>2025</v>
      </c>
      <c r="X255" s="115" t="s">
        <v>7</v>
      </c>
      <c r="Y255" s="111" t="s">
        <v>7</v>
      </c>
      <c r="Z255" s="113" t="s">
        <v>7</v>
      </c>
      <c r="AA255" s="113" t="s">
        <v>7</v>
      </c>
      <c r="AB255" s="113" t="e">
        <f aca="false">AA255-Z255</f>
        <v>#VALUE!</v>
      </c>
      <c r="AC255" s="4" t="s">
        <v>7</v>
      </c>
      <c r="AD255" s="111" t="s">
        <v>7</v>
      </c>
      <c r="AE255" s="4" t="s">
        <v>7</v>
      </c>
      <c r="AF255" s="184" t="s">
        <v>7</v>
      </c>
      <c r="AG255" s="180" t="s">
        <v>7</v>
      </c>
      <c r="AH255" s="181" t="s">
        <v>7</v>
      </c>
      <c r="AI255" s="181" t="s">
        <v>7</v>
      </c>
      <c r="AJ255" s="182" t="s">
        <v>7</v>
      </c>
      <c r="AK255" s="183" t="s">
        <v>7</v>
      </c>
      <c r="AL255" s="180" t="s">
        <v>7</v>
      </c>
      <c r="AM255" s="183" t="s">
        <v>7</v>
      </c>
      <c r="AN255" s="115" t="s">
        <v>7</v>
      </c>
      <c r="AO255" s="111" t="s">
        <v>7</v>
      </c>
      <c r="AP255" s="113" t="s">
        <v>7</v>
      </c>
      <c r="AQ255" s="113" t="s">
        <v>7</v>
      </c>
      <c r="AR255" s="113" t="s">
        <v>7</v>
      </c>
      <c r="AS255" s="4" t="s">
        <v>7</v>
      </c>
      <c r="AT255" s="111" t="s">
        <v>7</v>
      </c>
      <c r="AU255" s="4" t="s">
        <v>7</v>
      </c>
      <c r="AV255" s="184" t="s">
        <v>7</v>
      </c>
      <c r="AW255" s="180" t="s">
        <v>7</v>
      </c>
      <c r="AX255" s="181" t="s">
        <v>7</v>
      </c>
      <c r="AY255" s="181" t="s">
        <v>7</v>
      </c>
      <c r="AZ255" s="182" t="s">
        <v>7</v>
      </c>
      <c r="BA255" s="183" t="s">
        <v>7</v>
      </c>
      <c r="BB255" s="180" t="s">
        <v>7</v>
      </c>
      <c r="BC255" s="183" t="s">
        <v>7</v>
      </c>
      <c r="BD255" s="115" t="s">
        <v>7</v>
      </c>
      <c r="BE255" s="111" t="s">
        <v>7</v>
      </c>
      <c r="BF255" s="113" t="s">
        <v>7</v>
      </c>
      <c r="BG255" s="113" t="s">
        <v>7</v>
      </c>
      <c r="BH255" s="113" t="s">
        <v>7</v>
      </c>
      <c r="BI255" s="4" t="s">
        <v>7</v>
      </c>
      <c r="BJ255" s="111" t="s">
        <v>7</v>
      </c>
      <c r="BK255" s="4" t="s">
        <v>7</v>
      </c>
    </row>
    <row r="256" customFormat="false" ht="12.8" hidden="true" customHeight="false" outlineLevel="0" collapsed="false">
      <c r="E256" s="2" t="n">
        <f aca="true">YEAR(TODAY())-D256</f>
        <v>2025</v>
      </c>
      <c r="X256" s="115" t="s">
        <v>7</v>
      </c>
      <c r="Y256" s="111" t="s">
        <v>7</v>
      </c>
      <c r="Z256" s="113" t="s">
        <v>7</v>
      </c>
      <c r="AA256" s="113" t="s">
        <v>7</v>
      </c>
      <c r="AB256" s="113" t="e">
        <f aca="false">AA256-Z256</f>
        <v>#VALUE!</v>
      </c>
      <c r="AC256" s="4" t="s">
        <v>7</v>
      </c>
      <c r="AD256" s="111" t="s">
        <v>7</v>
      </c>
      <c r="AE256" s="4" t="s">
        <v>7</v>
      </c>
      <c r="AF256" s="184" t="s">
        <v>7</v>
      </c>
      <c r="AG256" s="180" t="s">
        <v>7</v>
      </c>
      <c r="AH256" s="181" t="s">
        <v>7</v>
      </c>
      <c r="AI256" s="181" t="s">
        <v>7</v>
      </c>
      <c r="AJ256" s="182" t="s">
        <v>7</v>
      </c>
      <c r="AK256" s="183" t="s">
        <v>7</v>
      </c>
      <c r="AL256" s="180" t="s">
        <v>7</v>
      </c>
      <c r="AM256" s="183" t="s">
        <v>7</v>
      </c>
      <c r="AN256" s="115" t="s">
        <v>7</v>
      </c>
      <c r="AO256" s="111" t="s">
        <v>7</v>
      </c>
      <c r="AP256" s="113" t="s">
        <v>7</v>
      </c>
      <c r="AQ256" s="113" t="s">
        <v>7</v>
      </c>
      <c r="AR256" s="113" t="s">
        <v>7</v>
      </c>
      <c r="AS256" s="4" t="s">
        <v>7</v>
      </c>
      <c r="AT256" s="111" t="s">
        <v>7</v>
      </c>
      <c r="AU256" s="4" t="s">
        <v>7</v>
      </c>
      <c r="AV256" s="184" t="s">
        <v>7</v>
      </c>
      <c r="AW256" s="180" t="s">
        <v>7</v>
      </c>
      <c r="AX256" s="181" t="s">
        <v>7</v>
      </c>
      <c r="AY256" s="181" t="s">
        <v>7</v>
      </c>
      <c r="AZ256" s="182" t="s">
        <v>7</v>
      </c>
      <c r="BA256" s="183" t="s">
        <v>7</v>
      </c>
      <c r="BB256" s="180" t="s">
        <v>7</v>
      </c>
      <c r="BC256" s="183" t="s">
        <v>7</v>
      </c>
      <c r="BD256" s="115" t="s">
        <v>7</v>
      </c>
      <c r="BE256" s="111" t="s">
        <v>7</v>
      </c>
      <c r="BF256" s="113" t="s">
        <v>7</v>
      </c>
      <c r="BG256" s="113" t="s">
        <v>7</v>
      </c>
      <c r="BH256" s="113" t="s">
        <v>7</v>
      </c>
      <c r="BI256" s="4" t="s">
        <v>7</v>
      </c>
      <c r="BJ256" s="111" t="s">
        <v>7</v>
      </c>
      <c r="BK256" s="4" t="s">
        <v>7</v>
      </c>
    </row>
    <row r="257" customFormat="false" ht="12.8" hidden="true" customHeight="false" outlineLevel="0" collapsed="false">
      <c r="E257" s="2" t="n">
        <f aca="true">YEAR(TODAY())-D257</f>
        <v>2025</v>
      </c>
      <c r="X257" s="115" t="s">
        <v>7</v>
      </c>
      <c r="Y257" s="111" t="s">
        <v>7</v>
      </c>
      <c r="Z257" s="113" t="s">
        <v>7</v>
      </c>
      <c r="AA257" s="113" t="s">
        <v>7</v>
      </c>
      <c r="AB257" s="113" t="e">
        <f aca="false">AA257-Z257</f>
        <v>#VALUE!</v>
      </c>
      <c r="AC257" s="4" t="s">
        <v>7</v>
      </c>
      <c r="AD257" s="111" t="s">
        <v>7</v>
      </c>
      <c r="AE257" s="4" t="s">
        <v>7</v>
      </c>
      <c r="AF257" s="184" t="s">
        <v>7</v>
      </c>
      <c r="AG257" s="180" t="s">
        <v>7</v>
      </c>
      <c r="AH257" s="181" t="s">
        <v>7</v>
      </c>
      <c r="AI257" s="181" t="s">
        <v>7</v>
      </c>
      <c r="AJ257" s="182" t="s">
        <v>7</v>
      </c>
      <c r="AK257" s="183" t="s">
        <v>7</v>
      </c>
      <c r="AL257" s="180" t="s">
        <v>7</v>
      </c>
      <c r="AM257" s="183" t="s">
        <v>7</v>
      </c>
      <c r="AN257" s="115" t="s">
        <v>7</v>
      </c>
      <c r="AO257" s="111" t="s">
        <v>7</v>
      </c>
      <c r="AP257" s="113" t="s">
        <v>7</v>
      </c>
      <c r="AQ257" s="113" t="s">
        <v>7</v>
      </c>
      <c r="AR257" s="113" t="s">
        <v>7</v>
      </c>
      <c r="AS257" s="4" t="s">
        <v>7</v>
      </c>
      <c r="AT257" s="111" t="s">
        <v>7</v>
      </c>
      <c r="AU257" s="4" t="s">
        <v>7</v>
      </c>
      <c r="AV257" s="184" t="s">
        <v>7</v>
      </c>
      <c r="AW257" s="180" t="s">
        <v>7</v>
      </c>
      <c r="AX257" s="181" t="s">
        <v>7</v>
      </c>
      <c r="AY257" s="181" t="s">
        <v>7</v>
      </c>
      <c r="AZ257" s="182" t="s">
        <v>7</v>
      </c>
      <c r="BA257" s="183" t="s">
        <v>7</v>
      </c>
      <c r="BB257" s="180" t="s">
        <v>7</v>
      </c>
      <c r="BC257" s="183" t="s">
        <v>7</v>
      </c>
      <c r="BD257" s="115" t="s">
        <v>7</v>
      </c>
      <c r="BE257" s="111" t="s">
        <v>7</v>
      </c>
      <c r="BF257" s="113" t="s">
        <v>7</v>
      </c>
      <c r="BG257" s="113" t="s">
        <v>7</v>
      </c>
      <c r="BH257" s="113" t="s">
        <v>7</v>
      </c>
      <c r="BI257" s="4" t="s">
        <v>7</v>
      </c>
      <c r="BJ257" s="111" t="s">
        <v>7</v>
      </c>
      <c r="BK257" s="4" t="s">
        <v>7</v>
      </c>
    </row>
    <row r="258" customFormat="false" ht="12.8" hidden="true" customHeight="false" outlineLevel="0" collapsed="false">
      <c r="E258" s="2" t="n">
        <f aca="true">YEAR(TODAY())-D258</f>
        <v>2025</v>
      </c>
      <c r="X258" s="115" t="s">
        <v>7</v>
      </c>
      <c r="Y258" s="111" t="s">
        <v>7</v>
      </c>
      <c r="Z258" s="113" t="s">
        <v>7</v>
      </c>
      <c r="AA258" s="113" t="s">
        <v>7</v>
      </c>
      <c r="AB258" s="113" t="e">
        <f aca="false">AA258-Z258</f>
        <v>#VALUE!</v>
      </c>
      <c r="AC258" s="4" t="s">
        <v>7</v>
      </c>
      <c r="AD258" s="111" t="s">
        <v>7</v>
      </c>
      <c r="AE258" s="4" t="s">
        <v>7</v>
      </c>
      <c r="AF258" s="184" t="s">
        <v>7</v>
      </c>
      <c r="AG258" s="180" t="s">
        <v>7</v>
      </c>
      <c r="AH258" s="181" t="s">
        <v>7</v>
      </c>
      <c r="AI258" s="181" t="s">
        <v>7</v>
      </c>
      <c r="AJ258" s="182" t="s">
        <v>7</v>
      </c>
      <c r="AK258" s="183" t="s">
        <v>7</v>
      </c>
      <c r="AL258" s="180" t="s">
        <v>7</v>
      </c>
      <c r="AM258" s="183" t="s">
        <v>7</v>
      </c>
      <c r="AN258" s="115" t="s">
        <v>7</v>
      </c>
      <c r="AO258" s="111" t="s">
        <v>7</v>
      </c>
      <c r="AP258" s="113" t="s">
        <v>7</v>
      </c>
      <c r="AQ258" s="113" t="s">
        <v>7</v>
      </c>
      <c r="AR258" s="113" t="s">
        <v>7</v>
      </c>
      <c r="AS258" s="4" t="s">
        <v>7</v>
      </c>
      <c r="AT258" s="111" t="s">
        <v>7</v>
      </c>
      <c r="AU258" s="4" t="s">
        <v>7</v>
      </c>
      <c r="AV258" s="184" t="s">
        <v>7</v>
      </c>
      <c r="AW258" s="180" t="s">
        <v>7</v>
      </c>
      <c r="AX258" s="181" t="s">
        <v>7</v>
      </c>
      <c r="AY258" s="181" t="s">
        <v>7</v>
      </c>
      <c r="AZ258" s="182" t="s">
        <v>7</v>
      </c>
      <c r="BA258" s="183" t="s">
        <v>7</v>
      </c>
      <c r="BB258" s="180" t="s">
        <v>7</v>
      </c>
      <c r="BC258" s="183" t="s">
        <v>7</v>
      </c>
      <c r="BD258" s="115" t="s">
        <v>7</v>
      </c>
      <c r="BE258" s="111" t="s">
        <v>7</v>
      </c>
      <c r="BF258" s="113" t="s">
        <v>7</v>
      </c>
      <c r="BG258" s="113" t="s">
        <v>7</v>
      </c>
      <c r="BH258" s="113" t="s">
        <v>7</v>
      </c>
      <c r="BI258" s="4" t="s">
        <v>7</v>
      </c>
      <c r="BJ258" s="111" t="s">
        <v>7</v>
      </c>
      <c r="BK258" s="4" t="s">
        <v>7</v>
      </c>
    </row>
    <row r="259" customFormat="false" ht="12.8" hidden="true" customHeight="false" outlineLevel="0" collapsed="false">
      <c r="E259" s="2" t="n">
        <f aca="true">YEAR(TODAY())-D259</f>
        <v>2025</v>
      </c>
      <c r="X259" s="115" t="s">
        <v>7</v>
      </c>
      <c r="Y259" s="111" t="s">
        <v>7</v>
      </c>
      <c r="Z259" s="113" t="s">
        <v>7</v>
      </c>
      <c r="AA259" s="113" t="s">
        <v>7</v>
      </c>
      <c r="AB259" s="113" t="e">
        <f aca="false">AA259-Z259</f>
        <v>#VALUE!</v>
      </c>
      <c r="AC259" s="4" t="s">
        <v>7</v>
      </c>
      <c r="AD259" s="111" t="s">
        <v>7</v>
      </c>
      <c r="AE259" s="4" t="s">
        <v>7</v>
      </c>
      <c r="AF259" s="184" t="s">
        <v>7</v>
      </c>
      <c r="AG259" s="180" t="s">
        <v>7</v>
      </c>
      <c r="AH259" s="181" t="s">
        <v>7</v>
      </c>
      <c r="AI259" s="181" t="s">
        <v>7</v>
      </c>
      <c r="AJ259" s="182" t="s">
        <v>7</v>
      </c>
      <c r="AK259" s="183" t="s">
        <v>7</v>
      </c>
      <c r="AL259" s="180" t="s">
        <v>7</v>
      </c>
      <c r="AM259" s="183" t="s">
        <v>7</v>
      </c>
      <c r="AN259" s="115" t="s">
        <v>7</v>
      </c>
      <c r="AO259" s="111" t="s">
        <v>7</v>
      </c>
      <c r="AP259" s="113" t="s">
        <v>7</v>
      </c>
      <c r="AQ259" s="113" t="s">
        <v>7</v>
      </c>
      <c r="AR259" s="113" t="s">
        <v>7</v>
      </c>
      <c r="AS259" s="4" t="s">
        <v>7</v>
      </c>
      <c r="AT259" s="111" t="s">
        <v>7</v>
      </c>
      <c r="AU259" s="4" t="s">
        <v>7</v>
      </c>
      <c r="AV259" s="184" t="s">
        <v>7</v>
      </c>
      <c r="AW259" s="180" t="s">
        <v>7</v>
      </c>
      <c r="AX259" s="181" t="s">
        <v>7</v>
      </c>
      <c r="AY259" s="181" t="s">
        <v>7</v>
      </c>
      <c r="AZ259" s="182" t="s">
        <v>7</v>
      </c>
      <c r="BA259" s="183" t="s">
        <v>7</v>
      </c>
      <c r="BB259" s="180" t="s">
        <v>7</v>
      </c>
      <c r="BC259" s="183" t="s">
        <v>7</v>
      </c>
      <c r="BD259" s="115" t="s">
        <v>7</v>
      </c>
      <c r="BE259" s="111" t="s">
        <v>7</v>
      </c>
      <c r="BF259" s="113" t="s">
        <v>7</v>
      </c>
      <c r="BG259" s="113" t="s">
        <v>7</v>
      </c>
      <c r="BH259" s="113" t="s">
        <v>7</v>
      </c>
      <c r="BI259" s="4" t="s">
        <v>7</v>
      </c>
      <c r="BJ259" s="111" t="s">
        <v>7</v>
      </c>
      <c r="BK259" s="4" t="s">
        <v>7</v>
      </c>
    </row>
    <row r="260" customFormat="false" ht="12.8" hidden="true" customHeight="false" outlineLevel="0" collapsed="false">
      <c r="E260" s="2" t="n">
        <f aca="true">YEAR(TODAY())-D260</f>
        <v>2025</v>
      </c>
      <c r="X260" s="115" t="s">
        <v>7</v>
      </c>
      <c r="Y260" s="111" t="s">
        <v>7</v>
      </c>
      <c r="Z260" s="113" t="s">
        <v>7</v>
      </c>
      <c r="AA260" s="113" t="s">
        <v>7</v>
      </c>
      <c r="AB260" s="113" t="e">
        <f aca="false">AA260-Z260</f>
        <v>#VALUE!</v>
      </c>
      <c r="AC260" s="4" t="s">
        <v>7</v>
      </c>
      <c r="AD260" s="111" t="s">
        <v>7</v>
      </c>
      <c r="AE260" s="4" t="s">
        <v>7</v>
      </c>
      <c r="AF260" s="184" t="s">
        <v>7</v>
      </c>
      <c r="AG260" s="180" t="s">
        <v>7</v>
      </c>
      <c r="AH260" s="181" t="s">
        <v>7</v>
      </c>
      <c r="AI260" s="181" t="s">
        <v>7</v>
      </c>
      <c r="AJ260" s="182" t="s">
        <v>7</v>
      </c>
      <c r="AK260" s="183" t="s">
        <v>7</v>
      </c>
      <c r="AL260" s="180" t="s">
        <v>7</v>
      </c>
      <c r="AM260" s="183" t="s">
        <v>7</v>
      </c>
      <c r="AN260" s="115" t="s">
        <v>7</v>
      </c>
      <c r="AO260" s="111" t="s">
        <v>7</v>
      </c>
      <c r="AP260" s="113" t="s">
        <v>7</v>
      </c>
      <c r="AQ260" s="113" t="s">
        <v>7</v>
      </c>
      <c r="AR260" s="113" t="s">
        <v>7</v>
      </c>
      <c r="AS260" s="4" t="s">
        <v>7</v>
      </c>
      <c r="AT260" s="111" t="s">
        <v>7</v>
      </c>
      <c r="AU260" s="4" t="s">
        <v>7</v>
      </c>
      <c r="AV260" s="184" t="s">
        <v>7</v>
      </c>
      <c r="AW260" s="180" t="s">
        <v>7</v>
      </c>
      <c r="AX260" s="181" t="s">
        <v>7</v>
      </c>
      <c r="AY260" s="181" t="s">
        <v>7</v>
      </c>
      <c r="AZ260" s="182" t="s">
        <v>7</v>
      </c>
      <c r="BA260" s="183" t="s">
        <v>7</v>
      </c>
      <c r="BB260" s="180" t="s">
        <v>7</v>
      </c>
      <c r="BC260" s="183" t="s">
        <v>7</v>
      </c>
      <c r="BD260" s="115" t="s">
        <v>7</v>
      </c>
      <c r="BE260" s="111" t="s">
        <v>7</v>
      </c>
      <c r="BF260" s="113" t="s">
        <v>7</v>
      </c>
      <c r="BG260" s="113" t="s">
        <v>7</v>
      </c>
      <c r="BH260" s="113" t="s">
        <v>7</v>
      </c>
      <c r="BI260" s="4" t="s">
        <v>7</v>
      </c>
      <c r="BJ260" s="111" t="s">
        <v>7</v>
      </c>
      <c r="BK260" s="4" t="s">
        <v>7</v>
      </c>
    </row>
    <row r="261" customFormat="false" ht="12.8" hidden="true" customHeight="false" outlineLevel="0" collapsed="false">
      <c r="E261" s="2" t="n">
        <f aca="true">YEAR(TODAY())-D261</f>
        <v>2025</v>
      </c>
      <c r="X261" s="115" t="s">
        <v>7</v>
      </c>
      <c r="Y261" s="111" t="s">
        <v>7</v>
      </c>
      <c r="Z261" s="113" t="s">
        <v>7</v>
      </c>
      <c r="AA261" s="113" t="s">
        <v>7</v>
      </c>
      <c r="AB261" s="113" t="e">
        <f aca="false">AA261-Z261</f>
        <v>#VALUE!</v>
      </c>
      <c r="AC261" s="4" t="s">
        <v>7</v>
      </c>
      <c r="AD261" s="111" t="s">
        <v>7</v>
      </c>
      <c r="AE261" s="4" t="s">
        <v>7</v>
      </c>
      <c r="AF261" s="184" t="s">
        <v>7</v>
      </c>
      <c r="AG261" s="180" t="s">
        <v>7</v>
      </c>
      <c r="AH261" s="181" t="s">
        <v>7</v>
      </c>
      <c r="AI261" s="181" t="s">
        <v>7</v>
      </c>
      <c r="AJ261" s="182" t="s">
        <v>7</v>
      </c>
      <c r="AK261" s="183" t="s">
        <v>7</v>
      </c>
      <c r="AL261" s="180" t="s">
        <v>7</v>
      </c>
      <c r="AM261" s="183" t="s">
        <v>7</v>
      </c>
      <c r="AN261" s="115" t="s">
        <v>7</v>
      </c>
      <c r="AO261" s="111" t="s">
        <v>7</v>
      </c>
      <c r="AP261" s="113" t="s">
        <v>7</v>
      </c>
      <c r="AQ261" s="113" t="s">
        <v>7</v>
      </c>
      <c r="AR261" s="113" t="s">
        <v>7</v>
      </c>
      <c r="AS261" s="4" t="s">
        <v>7</v>
      </c>
      <c r="AT261" s="111" t="s">
        <v>7</v>
      </c>
      <c r="AU261" s="4" t="s">
        <v>7</v>
      </c>
      <c r="AV261" s="184" t="s">
        <v>7</v>
      </c>
      <c r="AW261" s="180" t="s">
        <v>7</v>
      </c>
      <c r="AX261" s="181" t="s">
        <v>7</v>
      </c>
      <c r="AY261" s="181" t="s">
        <v>7</v>
      </c>
      <c r="AZ261" s="182" t="s">
        <v>7</v>
      </c>
      <c r="BA261" s="183" t="s">
        <v>7</v>
      </c>
      <c r="BB261" s="180" t="s">
        <v>7</v>
      </c>
      <c r="BC261" s="183" t="s">
        <v>7</v>
      </c>
      <c r="BD261" s="115" t="s">
        <v>7</v>
      </c>
      <c r="BE261" s="111" t="s">
        <v>7</v>
      </c>
      <c r="BF261" s="113" t="s">
        <v>7</v>
      </c>
      <c r="BG261" s="113" t="s">
        <v>7</v>
      </c>
      <c r="BH261" s="113" t="s">
        <v>7</v>
      </c>
      <c r="BI261" s="4" t="s">
        <v>7</v>
      </c>
      <c r="BJ261" s="111" t="s">
        <v>7</v>
      </c>
      <c r="BK261" s="4" t="s">
        <v>7</v>
      </c>
    </row>
    <row r="262" customFormat="false" ht="12.8" hidden="true" customHeight="false" outlineLevel="0" collapsed="false">
      <c r="E262" s="2" t="n">
        <f aca="true">YEAR(TODAY())-D262</f>
        <v>2025</v>
      </c>
      <c r="X262" s="115" t="s">
        <v>7</v>
      </c>
      <c r="Y262" s="111" t="s">
        <v>7</v>
      </c>
      <c r="Z262" s="113" t="s">
        <v>7</v>
      </c>
      <c r="AA262" s="113" t="s">
        <v>7</v>
      </c>
      <c r="AB262" s="113" t="e">
        <f aca="false">AA262-Z262</f>
        <v>#VALUE!</v>
      </c>
      <c r="AC262" s="4" t="s">
        <v>7</v>
      </c>
      <c r="AD262" s="111" t="s">
        <v>7</v>
      </c>
      <c r="AE262" s="4" t="s">
        <v>7</v>
      </c>
      <c r="AF262" s="184" t="s">
        <v>7</v>
      </c>
      <c r="AG262" s="180" t="s">
        <v>7</v>
      </c>
      <c r="AH262" s="181" t="s">
        <v>7</v>
      </c>
      <c r="AI262" s="181" t="s">
        <v>7</v>
      </c>
      <c r="AJ262" s="182" t="s">
        <v>7</v>
      </c>
      <c r="AK262" s="183" t="s">
        <v>7</v>
      </c>
      <c r="AL262" s="180" t="s">
        <v>7</v>
      </c>
      <c r="AM262" s="183" t="s">
        <v>7</v>
      </c>
      <c r="AN262" s="115" t="s">
        <v>7</v>
      </c>
      <c r="AO262" s="111" t="s">
        <v>7</v>
      </c>
      <c r="AP262" s="113" t="s">
        <v>7</v>
      </c>
      <c r="AQ262" s="113" t="s">
        <v>7</v>
      </c>
      <c r="AR262" s="113" t="s">
        <v>7</v>
      </c>
      <c r="AS262" s="4" t="s">
        <v>7</v>
      </c>
      <c r="AT262" s="111" t="s">
        <v>7</v>
      </c>
      <c r="AU262" s="4" t="s">
        <v>7</v>
      </c>
      <c r="AV262" s="184" t="s">
        <v>7</v>
      </c>
      <c r="AW262" s="180" t="s">
        <v>7</v>
      </c>
      <c r="AX262" s="181" t="s">
        <v>7</v>
      </c>
      <c r="AY262" s="181" t="s">
        <v>7</v>
      </c>
      <c r="AZ262" s="182" t="s">
        <v>7</v>
      </c>
      <c r="BA262" s="183" t="s">
        <v>7</v>
      </c>
      <c r="BB262" s="180" t="s">
        <v>7</v>
      </c>
      <c r="BC262" s="183" t="s">
        <v>7</v>
      </c>
      <c r="BD262" s="115" t="s">
        <v>7</v>
      </c>
      <c r="BE262" s="111" t="s">
        <v>7</v>
      </c>
      <c r="BF262" s="113" t="s">
        <v>7</v>
      </c>
      <c r="BG262" s="113" t="s">
        <v>7</v>
      </c>
      <c r="BH262" s="113" t="s">
        <v>7</v>
      </c>
      <c r="BI262" s="4" t="s">
        <v>7</v>
      </c>
      <c r="BJ262" s="111" t="s">
        <v>7</v>
      </c>
      <c r="BK262" s="4" t="s">
        <v>7</v>
      </c>
    </row>
    <row r="263" customFormat="false" ht="12.8" hidden="true" customHeight="false" outlineLevel="0" collapsed="false">
      <c r="E263" s="2" t="n">
        <f aca="true">YEAR(TODAY())-D263</f>
        <v>2025</v>
      </c>
      <c r="X263" s="115" t="s">
        <v>7</v>
      </c>
      <c r="Y263" s="111" t="s">
        <v>7</v>
      </c>
      <c r="Z263" s="113" t="s">
        <v>7</v>
      </c>
      <c r="AA263" s="113" t="s">
        <v>7</v>
      </c>
      <c r="AB263" s="113" t="e">
        <f aca="false">AA263-Z263</f>
        <v>#VALUE!</v>
      </c>
      <c r="AC263" s="4" t="s">
        <v>7</v>
      </c>
      <c r="AD263" s="111" t="s">
        <v>7</v>
      </c>
      <c r="AE263" s="4" t="s">
        <v>7</v>
      </c>
      <c r="AF263" s="184" t="s">
        <v>7</v>
      </c>
      <c r="AG263" s="180" t="s">
        <v>7</v>
      </c>
      <c r="AH263" s="181" t="s">
        <v>7</v>
      </c>
      <c r="AI263" s="181" t="s">
        <v>7</v>
      </c>
      <c r="AJ263" s="182" t="s">
        <v>7</v>
      </c>
      <c r="AK263" s="183" t="s">
        <v>7</v>
      </c>
      <c r="AL263" s="180" t="s">
        <v>7</v>
      </c>
      <c r="AM263" s="183" t="s">
        <v>7</v>
      </c>
      <c r="AN263" s="115" t="s">
        <v>7</v>
      </c>
      <c r="AO263" s="111" t="s">
        <v>7</v>
      </c>
      <c r="AP263" s="113" t="s">
        <v>7</v>
      </c>
      <c r="AQ263" s="113" t="s">
        <v>7</v>
      </c>
      <c r="AR263" s="113" t="s">
        <v>7</v>
      </c>
      <c r="AS263" s="4" t="s">
        <v>7</v>
      </c>
      <c r="AT263" s="111" t="s">
        <v>7</v>
      </c>
      <c r="AU263" s="4" t="s">
        <v>7</v>
      </c>
      <c r="AV263" s="184" t="s">
        <v>7</v>
      </c>
      <c r="AW263" s="180" t="s">
        <v>7</v>
      </c>
      <c r="AX263" s="181" t="s">
        <v>7</v>
      </c>
      <c r="AY263" s="181" t="s">
        <v>7</v>
      </c>
      <c r="AZ263" s="182" t="s">
        <v>7</v>
      </c>
      <c r="BA263" s="183" t="s">
        <v>7</v>
      </c>
      <c r="BB263" s="180" t="s">
        <v>7</v>
      </c>
      <c r="BC263" s="183" t="s">
        <v>7</v>
      </c>
      <c r="BD263" s="115" t="s">
        <v>7</v>
      </c>
      <c r="BE263" s="111" t="s">
        <v>7</v>
      </c>
      <c r="BF263" s="113" t="s">
        <v>7</v>
      </c>
      <c r="BG263" s="113" t="s">
        <v>7</v>
      </c>
      <c r="BH263" s="113" t="s">
        <v>7</v>
      </c>
      <c r="BI263" s="4" t="s">
        <v>7</v>
      </c>
      <c r="BJ263" s="111" t="s">
        <v>7</v>
      </c>
      <c r="BK263" s="4" t="s">
        <v>7</v>
      </c>
    </row>
    <row r="264" customFormat="false" ht="12.8" hidden="true" customHeight="false" outlineLevel="0" collapsed="false"/>
    <row r="265" customFormat="false" ht="12.8" hidden="true" customHeight="false" outlineLevel="0" collapsed="false"/>
    <row r="266" customFormat="false" ht="12.8" hidden="true" customHeight="false" outlineLevel="0" collapsed="false"/>
    <row r="267" customFormat="false" ht="12.8" hidden="true" customHeight="false" outlineLevel="0" collapsed="false"/>
    <row r="268" customFormat="false" ht="12.8" hidden="true" customHeight="false" outlineLevel="0" collapsed="false"/>
    <row r="269" customFormat="false" ht="12.8" hidden="true" customHeight="false" outlineLevel="0" collapsed="false"/>
    <row r="270" customFormat="false" ht="12.8" hidden="true" customHeight="false" outlineLevel="0" collapsed="false"/>
    <row r="271" customFormat="false" ht="12.8" hidden="true" customHeight="false" outlineLevel="0" collapsed="false"/>
    <row r="272" customFormat="false" ht="12.8" hidden="true" customHeight="false" outlineLevel="0" collapsed="false"/>
    <row r="273" customFormat="false" ht="12.8" hidden="true" customHeight="false" outlineLevel="0" collapsed="false"/>
    <row r="274" customFormat="false" ht="12.8" hidden="true" customHeight="false" outlineLevel="0" collapsed="false"/>
    <row r="275" customFormat="false" ht="12.8" hidden="true" customHeight="false" outlineLevel="0" collapsed="false"/>
    <row r="276" customFormat="false" ht="12.8" hidden="true" customHeight="false" outlineLevel="0" collapsed="false"/>
    <row r="277" customFormat="false" ht="12.8" hidden="true" customHeight="false" outlineLevel="0" collapsed="false"/>
    <row r="278" customFormat="false" ht="12.8" hidden="true" customHeight="false" outlineLevel="0" collapsed="false"/>
    <row r="279" customFormat="false" ht="12.8" hidden="true" customHeight="false" outlineLevel="0" collapsed="false"/>
    <row r="280" customFormat="false" ht="12.8" hidden="true" customHeight="false" outlineLevel="0" collapsed="false"/>
    <row r="281" customFormat="false" ht="12.8" hidden="true" customHeight="false" outlineLevel="0" collapsed="false"/>
    <row r="282" customFormat="false" ht="12.8" hidden="true" customHeight="false" outlineLevel="0" collapsed="false"/>
    <row r="283" customFormat="false" ht="12.8" hidden="true" customHeight="false" outlineLevel="0" collapsed="false"/>
    <row r="284" customFormat="false" ht="12.8" hidden="true" customHeight="false" outlineLevel="0" collapsed="false"/>
    <row r="285" customFormat="false" ht="12.8" hidden="true" customHeight="false" outlineLevel="0" collapsed="false"/>
    <row r="286" customFormat="false" ht="12.8" hidden="true" customHeight="false" outlineLevel="0" collapsed="false"/>
    <row r="287" customFormat="false" ht="12.8" hidden="true" customHeight="false" outlineLevel="0" collapsed="false"/>
    <row r="288" customFormat="false" ht="12.8" hidden="true" customHeight="false" outlineLevel="0" collapsed="false"/>
    <row r="289" customFormat="false" ht="12.8" hidden="true" customHeight="false" outlineLevel="0" collapsed="false"/>
    <row r="290" customFormat="false" ht="12.8" hidden="true" customHeight="false" outlineLevel="0" collapsed="false"/>
    <row r="291" customFormat="false" ht="12.8" hidden="true" customHeight="false" outlineLevel="0" collapsed="false"/>
    <row r="292" customFormat="false" ht="12.8" hidden="true" customHeight="false" outlineLevel="0" collapsed="false"/>
    <row r="293" customFormat="false" ht="12.8" hidden="true" customHeight="false" outlineLevel="0" collapsed="false"/>
    <row r="294" customFormat="false" ht="12.8" hidden="true" customHeight="false" outlineLevel="0" collapsed="false"/>
    <row r="295" customFormat="false" ht="12.8" hidden="true" customHeight="false" outlineLevel="0" collapsed="false"/>
    <row r="296" customFormat="false" ht="12.8" hidden="true" customHeight="false" outlineLevel="0" collapsed="false"/>
    <row r="297" customFormat="false" ht="12.8" hidden="true" customHeight="false" outlineLevel="0" collapsed="false"/>
    <row r="298" customFormat="false" ht="12.8" hidden="true" customHeight="false" outlineLevel="0" collapsed="false"/>
    <row r="299" customFormat="false" ht="12.8" hidden="true" customHeight="false" outlineLevel="0" collapsed="false"/>
    <row r="300" customFormat="false" ht="12.8" hidden="true" customHeight="false" outlineLevel="0" collapsed="false"/>
    <row r="301" customFormat="false" ht="12.8" hidden="true" customHeight="false" outlineLevel="0" collapsed="false"/>
    <row r="302" customFormat="false" ht="12.8" hidden="true" customHeight="false" outlineLevel="0" collapsed="false"/>
    <row r="303" customFormat="false" ht="12.8" hidden="true" customHeight="false" outlineLevel="0" collapsed="false"/>
    <row r="304" customFormat="false" ht="12.8" hidden="true" customHeight="false" outlineLevel="0" collapsed="false"/>
    <row r="305" customFormat="false" ht="12.8" hidden="true" customHeight="false" outlineLevel="0" collapsed="false"/>
    <row r="306" customFormat="false" ht="12.8" hidden="true" customHeight="false" outlineLevel="0" collapsed="false"/>
    <row r="307" customFormat="false" ht="12.8" hidden="true" customHeight="false" outlineLevel="0" collapsed="false"/>
    <row r="308" customFormat="false" ht="12.8" hidden="true" customHeight="false" outlineLevel="0" collapsed="false"/>
    <row r="61759" customFormat="false" ht="8.1" hidden="false" customHeight="true" outlineLevel="0" collapsed="false"/>
    <row r="61760" customFormat="false" ht="8.1" hidden="false" customHeight="true" outlineLevel="0" collapsed="false"/>
    <row r="61761" customFormat="false" ht="8.1" hidden="false" customHeight="true" outlineLevel="0" collapsed="false"/>
    <row r="61762" customFormat="false" ht="8.1" hidden="false" customHeight="true" outlineLevel="0" collapsed="false"/>
    <row r="61763" customFormat="false" ht="8.1" hidden="false" customHeight="true" outlineLevel="0" collapsed="false"/>
    <row r="61764" customFormat="false" ht="8.1" hidden="false" customHeight="true" outlineLevel="0" collapsed="false"/>
    <row r="61765" customFormat="false" ht="8.1" hidden="false" customHeight="true" outlineLevel="0" collapsed="false"/>
    <row r="61766" customFormat="false" ht="8.1" hidden="false" customHeight="true" outlineLevel="0" collapsed="false"/>
    <row r="61767" customFormat="false" ht="8.1" hidden="false" customHeight="true" outlineLevel="0" collapsed="false"/>
    <row r="61768" customFormat="false" ht="8.1" hidden="false" customHeight="true" outlineLevel="0" collapsed="false"/>
    <row r="61769" customFormat="false" ht="8.1" hidden="false" customHeight="true" outlineLevel="0" collapsed="false"/>
    <row r="61770" customFormat="false" ht="8.1" hidden="false" customHeight="true" outlineLevel="0" collapsed="false"/>
    <row r="61771" customFormat="false" ht="8.1" hidden="false" customHeight="true" outlineLevel="0" collapsed="false"/>
    <row r="61772" customFormat="false" ht="8.1" hidden="false" customHeight="true" outlineLevel="0" collapsed="false"/>
    <row r="61773" customFormat="false" ht="8.1" hidden="false" customHeight="true" outlineLevel="0" collapsed="false"/>
    <row r="61774" customFormat="false" ht="8.1" hidden="false" customHeight="true" outlineLevel="0" collapsed="false"/>
    <row r="61775" customFormat="false" ht="8.1" hidden="false" customHeight="true" outlineLevel="0" collapsed="false"/>
    <row r="61776" customFormat="false" ht="8.1" hidden="false" customHeight="true" outlineLevel="0" collapsed="false"/>
    <row r="61777" customFormat="false" ht="8.1" hidden="false" customHeight="true" outlineLevel="0" collapsed="false"/>
    <row r="61778" customFormat="false" ht="8.1" hidden="false" customHeight="true" outlineLevel="0" collapsed="false"/>
    <row r="61779" customFormat="false" ht="8.1" hidden="false" customHeight="true" outlineLevel="0" collapsed="false"/>
    <row r="61780" customFormat="false" ht="8.1" hidden="false" customHeight="true" outlineLevel="0" collapsed="false"/>
    <row r="61781" customFormat="false" ht="8.1" hidden="false" customHeight="true" outlineLevel="0" collapsed="false"/>
    <row r="61782" customFormat="false" ht="8.1" hidden="false" customHeight="true" outlineLevel="0" collapsed="false"/>
    <row r="61783" customFormat="false" ht="8.1" hidden="false" customHeight="true" outlineLevel="0" collapsed="false"/>
    <row r="61784" customFormat="false" ht="8.1" hidden="false" customHeight="true" outlineLevel="0" collapsed="false"/>
    <row r="61785" customFormat="false" ht="8.1" hidden="false" customHeight="true" outlineLevel="0" collapsed="false"/>
    <row r="61786" customFormat="false" ht="8.1" hidden="false" customHeight="true" outlineLevel="0" collapsed="false"/>
    <row r="61787" customFormat="false" ht="8.1" hidden="false" customHeight="true" outlineLevel="0" collapsed="false"/>
    <row r="61788" customFormat="false" ht="8.1" hidden="false" customHeight="true" outlineLevel="0" collapsed="false"/>
    <row r="61789" customFormat="false" ht="8.1" hidden="false" customHeight="true" outlineLevel="0" collapsed="false"/>
    <row r="61790" customFormat="false" ht="8.1" hidden="false" customHeight="true" outlineLevel="0" collapsed="false"/>
    <row r="61791" customFormat="false" ht="8.1" hidden="false" customHeight="true" outlineLevel="0" collapsed="false"/>
    <row r="61792" customFormat="false" ht="8.1" hidden="false" customHeight="true" outlineLevel="0" collapsed="false"/>
    <row r="61793" customFormat="false" ht="8.1" hidden="false" customHeight="true" outlineLevel="0" collapsed="false"/>
    <row r="61794" customFormat="false" ht="8.1" hidden="false" customHeight="true" outlineLevel="0" collapsed="false"/>
    <row r="61795" customFormat="false" ht="8.1" hidden="false" customHeight="true" outlineLevel="0" collapsed="false"/>
    <row r="61796" customFormat="false" ht="8.1" hidden="false" customHeight="true" outlineLevel="0" collapsed="false"/>
    <row r="61797" customFormat="false" ht="8.1" hidden="false" customHeight="true" outlineLevel="0" collapsed="false"/>
    <row r="61798" customFormat="false" ht="8.1" hidden="false" customHeight="true" outlineLevel="0" collapsed="false"/>
    <row r="61799" customFormat="false" ht="8.1" hidden="false" customHeight="true" outlineLevel="0" collapsed="false"/>
    <row r="61800" customFormat="false" ht="8.1" hidden="false" customHeight="true" outlineLevel="0" collapsed="false"/>
    <row r="61801" customFormat="false" ht="8.1" hidden="false" customHeight="true" outlineLevel="0" collapsed="false"/>
    <row r="61802" customFormat="false" ht="8.1" hidden="false" customHeight="true" outlineLevel="0" collapsed="false"/>
    <row r="61803" customFormat="false" ht="8.1" hidden="false" customHeight="true" outlineLevel="0" collapsed="false"/>
    <row r="61804" customFormat="false" ht="8.1" hidden="false" customHeight="true" outlineLevel="0" collapsed="false"/>
    <row r="61805" customFormat="false" ht="8.1" hidden="false" customHeight="true" outlineLevel="0" collapsed="false"/>
    <row r="61806" customFormat="false" ht="8.1" hidden="false" customHeight="true" outlineLevel="0" collapsed="false"/>
    <row r="61807" customFormat="false" ht="8.1" hidden="false" customHeight="true" outlineLevel="0" collapsed="false"/>
    <row r="61808" customFormat="false" ht="8.1" hidden="false" customHeight="true" outlineLevel="0" collapsed="false"/>
    <row r="61809" customFormat="false" ht="8.1" hidden="false" customHeight="true" outlineLevel="0" collapsed="false"/>
    <row r="61810" customFormat="false" ht="8.1" hidden="false" customHeight="true" outlineLevel="0" collapsed="false"/>
    <row r="61811" customFormat="false" ht="8.1" hidden="false" customHeight="true" outlineLevel="0" collapsed="false"/>
    <row r="61812" customFormat="false" ht="8.1" hidden="false" customHeight="true" outlineLevel="0" collapsed="false"/>
    <row r="61813" customFormat="false" ht="8.1" hidden="false" customHeight="true" outlineLevel="0" collapsed="false"/>
    <row r="61814" customFormat="false" ht="8.1" hidden="false" customHeight="true" outlineLevel="0" collapsed="false"/>
    <row r="61815" customFormat="false" ht="8.1" hidden="false" customHeight="true" outlineLevel="0" collapsed="false"/>
    <row r="61816" customFormat="false" ht="8.1" hidden="false" customHeight="true" outlineLevel="0" collapsed="false"/>
    <row r="61817" customFormat="false" ht="8.1" hidden="false" customHeight="true" outlineLevel="0" collapsed="false"/>
    <row r="61818" customFormat="false" ht="8.1" hidden="false" customHeight="true" outlineLevel="0" collapsed="false"/>
    <row r="61819" customFormat="false" ht="8.1" hidden="false" customHeight="true" outlineLevel="0" collapsed="false"/>
    <row r="61820" customFormat="false" ht="8.1" hidden="false" customHeight="true" outlineLevel="0" collapsed="false"/>
    <row r="61821" customFormat="false" ht="8.1" hidden="false" customHeight="true" outlineLevel="0" collapsed="false"/>
    <row r="61822" customFormat="false" ht="8.1" hidden="false" customHeight="true" outlineLevel="0" collapsed="false"/>
    <row r="61823" customFormat="false" ht="8.1" hidden="false" customHeight="true" outlineLevel="0" collapsed="false"/>
    <row r="61824" customFormat="false" ht="8.1" hidden="false" customHeight="true" outlineLevel="0" collapsed="false"/>
    <row r="61825" customFormat="false" ht="8.1" hidden="false" customHeight="true" outlineLevel="0" collapsed="false"/>
    <row r="61826" customFormat="false" ht="8.1" hidden="false" customHeight="true" outlineLevel="0" collapsed="false"/>
    <row r="61827" customFormat="false" ht="8.1" hidden="false" customHeight="true" outlineLevel="0" collapsed="false"/>
    <row r="61828" customFormat="false" ht="8.1" hidden="false" customHeight="true" outlineLevel="0" collapsed="false"/>
    <row r="61829" customFormat="false" ht="8.1" hidden="false" customHeight="true" outlineLevel="0" collapsed="false"/>
    <row r="61830" customFormat="false" ht="8.1" hidden="false" customHeight="true" outlineLevel="0" collapsed="false"/>
    <row r="61831" customFormat="false" ht="8.1" hidden="false" customHeight="true" outlineLevel="0" collapsed="false"/>
    <row r="61832" customFormat="false" ht="8.1" hidden="false" customHeight="true" outlineLevel="0" collapsed="false"/>
    <row r="61833" customFormat="false" ht="8.1" hidden="false" customHeight="true" outlineLevel="0" collapsed="false"/>
    <row r="61834" customFormat="false" ht="8.1" hidden="false" customHeight="true" outlineLevel="0" collapsed="false"/>
    <row r="61835" customFormat="false" ht="8.1" hidden="false" customHeight="true" outlineLevel="0" collapsed="false"/>
    <row r="61836" customFormat="false" ht="8.1" hidden="false" customHeight="true" outlineLevel="0" collapsed="false"/>
    <row r="61837" customFormat="false" ht="8.1" hidden="false" customHeight="true" outlineLevel="0" collapsed="false"/>
    <row r="61838" customFormat="false" ht="8.1" hidden="false" customHeight="true" outlineLevel="0" collapsed="false"/>
    <row r="61839" customFormat="false" ht="8.1" hidden="false" customHeight="true" outlineLevel="0" collapsed="false"/>
    <row r="61840" customFormat="false" ht="8.1" hidden="false" customHeight="true" outlineLevel="0" collapsed="false"/>
    <row r="61841" customFormat="false" ht="8.1" hidden="false" customHeight="true" outlineLevel="0" collapsed="false"/>
    <row r="61842" customFormat="false" ht="8.1" hidden="false" customHeight="true" outlineLevel="0" collapsed="false"/>
    <row r="61843" customFormat="false" ht="8.1" hidden="false" customHeight="true" outlineLevel="0" collapsed="false"/>
    <row r="61844" customFormat="false" ht="8.1" hidden="false" customHeight="true" outlineLevel="0" collapsed="false"/>
    <row r="61845" customFormat="false" ht="8.1" hidden="false" customHeight="true" outlineLevel="0" collapsed="false"/>
    <row r="61846" customFormat="false" ht="8.1" hidden="false" customHeight="true" outlineLevel="0" collapsed="false"/>
    <row r="61847" customFormat="false" ht="8.1" hidden="false" customHeight="true" outlineLevel="0" collapsed="false"/>
    <row r="61848" customFormat="false" ht="8.1" hidden="false" customHeight="true" outlineLevel="0" collapsed="false"/>
    <row r="61849" customFormat="false" ht="8.1" hidden="false" customHeight="true" outlineLevel="0" collapsed="false"/>
    <row r="61850" customFormat="false" ht="8.1" hidden="false" customHeight="true" outlineLevel="0" collapsed="false"/>
    <row r="61851" customFormat="false" ht="8.1" hidden="false" customHeight="true" outlineLevel="0" collapsed="false"/>
    <row r="61852" customFormat="false" ht="8.1" hidden="false" customHeight="true" outlineLevel="0" collapsed="false"/>
    <row r="61853" customFormat="false" ht="8.1" hidden="false" customHeight="true" outlineLevel="0" collapsed="false"/>
    <row r="61854" customFormat="false" ht="8.1" hidden="false" customHeight="true" outlineLevel="0" collapsed="false"/>
    <row r="61855" customFormat="false" ht="8.1" hidden="false" customHeight="true" outlineLevel="0" collapsed="false"/>
    <row r="61856" customFormat="false" ht="8.1" hidden="false" customHeight="true" outlineLevel="0" collapsed="false"/>
    <row r="61857" customFormat="false" ht="8.1" hidden="false" customHeight="true" outlineLevel="0" collapsed="false"/>
    <row r="61858" customFormat="false" ht="8.1" hidden="false" customHeight="true" outlineLevel="0" collapsed="false"/>
    <row r="61859" customFormat="false" ht="8.1" hidden="false" customHeight="true" outlineLevel="0" collapsed="false"/>
    <row r="61860" customFormat="false" ht="8.1" hidden="false" customHeight="true" outlineLevel="0" collapsed="false"/>
    <row r="61861" customFormat="false" ht="8.1" hidden="false" customHeight="true" outlineLevel="0" collapsed="false"/>
    <row r="61862" customFormat="false" ht="8.1" hidden="false" customHeight="true" outlineLevel="0" collapsed="false"/>
    <row r="61863" customFormat="false" ht="8.1" hidden="false" customHeight="true" outlineLevel="0" collapsed="false"/>
    <row r="61864" customFormat="false" ht="8.1" hidden="false" customHeight="true" outlineLevel="0" collapsed="false"/>
    <row r="61865" customFormat="false" ht="8.1" hidden="false" customHeight="true" outlineLevel="0" collapsed="false"/>
    <row r="61866" customFormat="false" ht="8.1" hidden="false" customHeight="true" outlineLevel="0" collapsed="false"/>
    <row r="61867" customFormat="false" ht="8.1" hidden="false" customHeight="true" outlineLevel="0" collapsed="false"/>
    <row r="61868" customFormat="false" ht="8.1" hidden="false" customHeight="true" outlineLevel="0" collapsed="false"/>
    <row r="61869" customFormat="false" ht="8.1" hidden="false" customHeight="true" outlineLevel="0" collapsed="false"/>
    <row r="61870" customFormat="false" ht="8.1" hidden="false" customHeight="true" outlineLevel="0" collapsed="false"/>
    <row r="61871" customFormat="false" ht="8.1" hidden="false" customHeight="true" outlineLevel="0" collapsed="false"/>
    <row r="61872" customFormat="false" ht="8.1" hidden="false" customHeight="true" outlineLevel="0" collapsed="false"/>
    <row r="61873" customFormat="false" ht="8.1" hidden="false" customHeight="true" outlineLevel="0" collapsed="false"/>
    <row r="61874" customFormat="false" ht="8.1" hidden="false" customHeight="true" outlineLevel="0" collapsed="false"/>
    <row r="61875" customFormat="false" ht="8.1" hidden="false" customHeight="true" outlineLevel="0" collapsed="false"/>
    <row r="61876" customFormat="false" ht="8.1" hidden="false" customHeight="true" outlineLevel="0" collapsed="false"/>
    <row r="61877" customFormat="false" ht="8.1" hidden="false" customHeight="true" outlineLevel="0" collapsed="false"/>
    <row r="61878" customFormat="false" ht="8.1" hidden="false" customHeight="true" outlineLevel="0" collapsed="false"/>
    <row r="61879" customFormat="false" ht="8.1" hidden="false" customHeight="true" outlineLevel="0" collapsed="false"/>
    <row r="61880" customFormat="false" ht="8.1" hidden="false" customHeight="true" outlineLevel="0" collapsed="false"/>
    <row r="61881" customFormat="false" ht="8.1" hidden="false" customHeight="true" outlineLevel="0" collapsed="false"/>
    <row r="61882" customFormat="false" ht="8.1" hidden="false" customHeight="true" outlineLevel="0" collapsed="false"/>
    <row r="61883" customFormat="false" ht="8.1" hidden="false" customHeight="true" outlineLevel="0" collapsed="false"/>
    <row r="61884" customFormat="false" ht="8.1" hidden="false" customHeight="true" outlineLevel="0" collapsed="false"/>
    <row r="61885" customFormat="false" ht="8.1" hidden="false" customHeight="true" outlineLevel="0" collapsed="false"/>
    <row r="61886" customFormat="false" ht="8.1" hidden="false" customHeight="true" outlineLevel="0" collapsed="false"/>
    <row r="61887" customFormat="false" ht="8.1" hidden="false" customHeight="true" outlineLevel="0" collapsed="false"/>
    <row r="61888" customFormat="false" ht="8.1" hidden="false" customHeight="true" outlineLevel="0" collapsed="false"/>
    <row r="61889" customFormat="false" ht="8.1" hidden="false" customHeight="true" outlineLevel="0" collapsed="false"/>
    <row r="61890" customFormat="false" ht="8.1" hidden="false" customHeight="true" outlineLevel="0" collapsed="false"/>
    <row r="61891" customFormat="false" ht="8.1" hidden="false" customHeight="true" outlineLevel="0" collapsed="false"/>
    <row r="61892" customFormat="false" ht="8.1" hidden="false" customHeight="true" outlineLevel="0" collapsed="false"/>
    <row r="61893" customFormat="false" ht="8.1" hidden="false" customHeight="true" outlineLevel="0" collapsed="false"/>
    <row r="61894" customFormat="false" ht="8.1" hidden="false" customHeight="true" outlineLevel="0" collapsed="false"/>
    <row r="61895" customFormat="false" ht="8.1" hidden="false" customHeight="true" outlineLevel="0" collapsed="false"/>
    <row r="61896" customFormat="false" ht="8.1" hidden="false" customHeight="true" outlineLevel="0" collapsed="false"/>
    <row r="61897" customFormat="false" ht="8.1" hidden="false" customHeight="true" outlineLevel="0" collapsed="false"/>
    <row r="61898" customFormat="false" ht="8.1" hidden="false" customHeight="true" outlineLevel="0" collapsed="false"/>
    <row r="61899" customFormat="false" ht="8.1" hidden="false" customHeight="true" outlineLevel="0" collapsed="false"/>
    <row r="61900" customFormat="false" ht="8.1" hidden="false" customHeight="true" outlineLevel="0" collapsed="false"/>
    <row r="61901" customFormat="false" ht="8.1" hidden="false" customHeight="true" outlineLevel="0" collapsed="false"/>
    <row r="61902" customFormat="false" ht="8.1" hidden="false" customHeight="true" outlineLevel="0" collapsed="false"/>
    <row r="61903" customFormat="false" ht="8.1" hidden="false" customHeight="true" outlineLevel="0" collapsed="false"/>
    <row r="61904" customFormat="false" ht="8.1" hidden="false" customHeight="true" outlineLevel="0" collapsed="false"/>
    <row r="61905" customFormat="false" ht="8.1" hidden="false" customHeight="true" outlineLevel="0" collapsed="false"/>
    <row r="61906" customFormat="false" ht="8.1" hidden="false" customHeight="true" outlineLevel="0" collapsed="false"/>
    <row r="61907" customFormat="false" ht="8.1" hidden="false" customHeight="true" outlineLevel="0" collapsed="false"/>
    <row r="61908" customFormat="false" ht="8.1" hidden="false" customHeight="true" outlineLevel="0" collapsed="false"/>
    <row r="61909" customFormat="false" ht="8.1" hidden="false" customHeight="true" outlineLevel="0" collapsed="false"/>
    <row r="61910" customFormat="false" ht="8.1" hidden="false" customHeight="true" outlineLevel="0" collapsed="false"/>
    <row r="61911" customFormat="false" ht="8.1" hidden="false" customHeight="true" outlineLevel="0" collapsed="false"/>
    <row r="61912" customFormat="false" ht="8.1" hidden="false" customHeight="true" outlineLevel="0" collapsed="false"/>
    <row r="61913" customFormat="false" ht="8.1" hidden="false" customHeight="true" outlineLevel="0" collapsed="false"/>
    <row r="61914" customFormat="false" ht="8.1" hidden="false" customHeight="true" outlineLevel="0" collapsed="false"/>
    <row r="61915" customFormat="false" ht="8.1" hidden="false" customHeight="true" outlineLevel="0" collapsed="false"/>
    <row r="61916" customFormat="false" ht="8.1" hidden="false" customHeight="true" outlineLevel="0" collapsed="false"/>
    <row r="61917" customFormat="false" ht="8.1" hidden="false" customHeight="true" outlineLevel="0" collapsed="false"/>
    <row r="61918" customFormat="false" ht="8.1" hidden="false" customHeight="true" outlineLevel="0" collapsed="false"/>
    <row r="61919" customFormat="false" ht="8.1" hidden="false" customHeight="true" outlineLevel="0" collapsed="false"/>
    <row r="61920" customFormat="false" ht="8.1" hidden="false" customHeight="true" outlineLevel="0" collapsed="false"/>
    <row r="61921" customFormat="false" ht="8.1" hidden="false" customHeight="true" outlineLevel="0" collapsed="false"/>
    <row r="61922" customFormat="false" ht="8.1" hidden="false" customHeight="true" outlineLevel="0" collapsed="false"/>
    <row r="61923" customFormat="false" ht="8.1" hidden="false" customHeight="true" outlineLevel="0" collapsed="false"/>
    <row r="61924" customFormat="false" ht="8.1" hidden="false" customHeight="true" outlineLevel="0" collapsed="false"/>
    <row r="61925" customFormat="false" ht="8.1" hidden="false" customHeight="true" outlineLevel="0" collapsed="false"/>
    <row r="61926" customFormat="false" ht="8.1" hidden="false" customHeight="true" outlineLevel="0" collapsed="false"/>
    <row r="61927" customFormat="false" ht="8.1" hidden="false" customHeight="true" outlineLevel="0" collapsed="false"/>
    <row r="61928" customFormat="false" ht="8.1" hidden="false" customHeight="true" outlineLevel="0" collapsed="false"/>
    <row r="61929" customFormat="false" ht="8.1" hidden="false" customHeight="true" outlineLevel="0" collapsed="false"/>
  </sheetData>
  <autoFilter ref="A2:CO263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F10" activeCellId="0" sqref="1:1048576"/>
    </sheetView>
  </sheetViews>
  <sheetFormatPr defaultColWidth="9.34375" defaultRowHeight="13.8" zeroHeight="false" outlineLevelRow="0" outlineLevelCol="0"/>
  <cols>
    <col collapsed="false" customWidth="true" hidden="false" outlineLevel="0" max="1" min="1" style="275" width="9.66"/>
    <col collapsed="false" customWidth="true" hidden="false" outlineLevel="0" max="2" min="2" style="275" width="5.21"/>
    <col collapsed="false" customWidth="true" hidden="false" outlineLevel="0" max="3" min="3" style="275" width="5.55"/>
    <col collapsed="false" customWidth="true" hidden="false" outlineLevel="0" max="4" min="4" style="275" width="5.01"/>
    <col collapsed="false" customWidth="true" hidden="false" outlineLevel="0" max="5" min="5" style="275" width="5.55"/>
    <col collapsed="false" customWidth="true" hidden="false" outlineLevel="0" max="6" min="6" style="275" width="5.01"/>
    <col collapsed="false" customWidth="true" hidden="false" outlineLevel="0" max="7" min="7" style="275" width="7.87"/>
    <col collapsed="false" customWidth="true" hidden="false" outlineLevel="0" max="8" min="8" style="276" width="6.01"/>
    <col collapsed="false" customWidth="true" hidden="false" outlineLevel="0" max="9" min="9" style="275" width="7.87"/>
    <col collapsed="false" customWidth="true" hidden="false" outlineLevel="0" max="10" min="10" style="277" width="7.34"/>
    <col collapsed="false" customWidth="true" hidden="false" outlineLevel="0" max="11" min="11" style="277" width="9"/>
    <col collapsed="false" customWidth="true" hidden="false" outlineLevel="0" max="248" min="12" style="275" width="9"/>
    <col collapsed="false" customWidth="false" hidden="false" outlineLevel="0" max="1024" min="249" style="278" width="9.33"/>
  </cols>
  <sheetData>
    <row r="1" s="286" customFormat="true" ht="11.25" hidden="false" customHeight="true" outlineLevel="0" collapsed="false">
      <c r="A1" s="279" t="s">
        <v>0</v>
      </c>
      <c r="B1" s="280" t="n">
        <v>2025</v>
      </c>
      <c r="C1" s="280" t="s">
        <v>534</v>
      </c>
      <c r="D1" s="280" t="s">
        <v>535</v>
      </c>
      <c r="E1" s="280" t="s">
        <v>534</v>
      </c>
      <c r="F1" s="280" t="s">
        <v>535</v>
      </c>
      <c r="G1" s="281" t="s">
        <v>534</v>
      </c>
      <c r="H1" s="282" t="s">
        <v>535</v>
      </c>
      <c r="I1" s="283" t="s">
        <v>536</v>
      </c>
      <c r="J1" s="284" t="s">
        <v>537</v>
      </c>
      <c r="K1" s="285" t="s">
        <v>538</v>
      </c>
    </row>
    <row r="2" s="293" customFormat="true" ht="11.25" hidden="false" customHeight="true" outlineLevel="0" collapsed="false">
      <c r="A2" s="287" t="s">
        <v>79</v>
      </c>
      <c r="B2" s="288" t="s">
        <v>539</v>
      </c>
      <c r="C2" s="288" t="n">
        <v>15</v>
      </c>
      <c r="D2" s="288" t="n">
        <v>18</v>
      </c>
      <c r="E2" s="288" t="n">
        <v>15</v>
      </c>
      <c r="F2" s="288" t="n">
        <v>18</v>
      </c>
      <c r="G2" s="288" t="n">
        <f aca="false">$B$1-C2</f>
        <v>2010</v>
      </c>
      <c r="H2" s="289" t="n">
        <f aca="false">$B$1-D2</f>
        <v>2007</v>
      </c>
      <c r="I2" s="288" t="n">
        <v>4</v>
      </c>
      <c r="J2" s="290" t="n">
        <f aca="false">I2*14.5</f>
        <v>58</v>
      </c>
      <c r="K2" s="291" t="n">
        <f aca="false">J2+2.3</f>
        <v>60.3</v>
      </c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AMJ2" s="294"/>
    </row>
    <row r="3" s="293" customFormat="true" ht="11.25" hidden="false" customHeight="true" outlineLevel="0" collapsed="false">
      <c r="A3" s="287" t="s">
        <v>63</v>
      </c>
      <c r="B3" s="288" t="s">
        <v>539</v>
      </c>
      <c r="C3" s="288" t="n">
        <v>19</v>
      </c>
      <c r="D3" s="288" t="n">
        <v>29</v>
      </c>
      <c r="E3" s="288" t="n">
        <v>19</v>
      </c>
      <c r="F3" s="288" t="n">
        <v>29</v>
      </c>
      <c r="G3" s="288" t="n">
        <f aca="false">$B$1-C3</f>
        <v>2006</v>
      </c>
      <c r="H3" s="289" t="n">
        <f aca="false">$B$1-D3</f>
        <v>1996</v>
      </c>
      <c r="I3" s="288" t="n">
        <v>5</v>
      </c>
      <c r="J3" s="290" t="n">
        <f aca="false">I3*14.5</f>
        <v>72.5</v>
      </c>
      <c r="K3" s="291" t="n">
        <f aca="false">J3+2.3</f>
        <v>74.8</v>
      </c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2"/>
      <c r="BJ3" s="292"/>
      <c r="BK3" s="292"/>
      <c r="BL3" s="292"/>
      <c r="BM3" s="292"/>
      <c r="BN3" s="292"/>
      <c r="BO3" s="292"/>
      <c r="BP3" s="292"/>
      <c r="BQ3" s="292"/>
      <c r="BR3" s="292"/>
      <c r="BS3" s="292"/>
      <c r="BT3" s="292"/>
      <c r="BU3" s="292"/>
      <c r="BV3" s="292"/>
      <c r="BW3" s="292"/>
      <c r="BX3" s="292"/>
      <c r="BY3" s="292"/>
      <c r="BZ3" s="292"/>
      <c r="CA3" s="292"/>
      <c r="CB3" s="292"/>
      <c r="CC3" s="292"/>
      <c r="CD3" s="292"/>
      <c r="CE3" s="292"/>
      <c r="CF3" s="292"/>
      <c r="CG3" s="292"/>
      <c r="CH3" s="292"/>
      <c r="CI3" s="292"/>
      <c r="CJ3" s="292"/>
      <c r="CK3" s="292"/>
      <c r="CL3" s="292"/>
      <c r="CM3" s="292"/>
      <c r="CN3" s="292"/>
      <c r="CO3" s="292"/>
      <c r="CP3" s="292"/>
      <c r="CQ3" s="292"/>
      <c r="CR3" s="292"/>
      <c r="CS3" s="292"/>
      <c r="CT3" s="292"/>
      <c r="CU3" s="292"/>
      <c r="CV3" s="292"/>
      <c r="CW3" s="292"/>
      <c r="CX3" s="292"/>
      <c r="CY3" s="292"/>
      <c r="CZ3" s="292"/>
      <c r="DA3" s="292"/>
      <c r="DB3" s="292"/>
      <c r="DC3" s="292"/>
      <c r="DD3" s="292"/>
      <c r="DE3" s="292"/>
      <c r="DF3" s="292"/>
      <c r="DG3" s="292"/>
      <c r="DH3" s="292"/>
      <c r="DI3" s="292"/>
      <c r="DJ3" s="292"/>
      <c r="DK3" s="292"/>
      <c r="DL3" s="292"/>
      <c r="DM3" s="292"/>
      <c r="DN3" s="292"/>
      <c r="DO3" s="292"/>
      <c r="DP3" s="292"/>
      <c r="DQ3" s="292"/>
      <c r="DR3" s="292"/>
      <c r="DS3" s="292"/>
      <c r="DT3" s="292"/>
      <c r="DU3" s="292"/>
      <c r="DV3" s="292"/>
      <c r="DW3" s="292"/>
      <c r="DX3" s="292"/>
      <c r="DY3" s="292"/>
      <c r="DZ3" s="292"/>
      <c r="EA3" s="292"/>
      <c r="EB3" s="292"/>
      <c r="EC3" s="292"/>
      <c r="ED3" s="292"/>
      <c r="EE3" s="292"/>
      <c r="EF3" s="292"/>
      <c r="EG3" s="292"/>
      <c r="EH3" s="292"/>
      <c r="EI3" s="292"/>
      <c r="EJ3" s="292"/>
      <c r="EK3" s="292"/>
      <c r="EL3" s="292"/>
      <c r="EM3" s="292"/>
      <c r="EN3" s="292"/>
      <c r="EO3" s="292"/>
      <c r="EP3" s="292"/>
      <c r="EQ3" s="292"/>
      <c r="ER3" s="292"/>
      <c r="ES3" s="292"/>
      <c r="ET3" s="292"/>
      <c r="EU3" s="292"/>
      <c r="EV3" s="292"/>
      <c r="EW3" s="292"/>
      <c r="EX3" s="292"/>
      <c r="EY3" s="292"/>
      <c r="EZ3" s="292"/>
      <c r="FA3" s="292"/>
      <c r="FB3" s="292"/>
      <c r="FC3" s="292"/>
      <c r="FD3" s="292"/>
      <c r="FE3" s="292"/>
      <c r="FF3" s="292"/>
      <c r="FG3" s="292"/>
      <c r="FH3" s="292"/>
      <c r="FI3" s="292"/>
      <c r="FJ3" s="292"/>
      <c r="FK3" s="292"/>
      <c r="FL3" s="292"/>
      <c r="FM3" s="292"/>
      <c r="FN3" s="292"/>
      <c r="FO3" s="292"/>
      <c r="FP3" s="292"/>
      <c r="FQ3" s="292"/>
      <c r="FR3" s="292"/>
      <c r="FS3" s="292"/>
      <c r="FT3" s="292"/>
      <c r="FU3" s="292"/>
      <c r="FV3" s="292"/>
      <c r="FW3" s="292"/>
      <c r="FX3" s="292"/>
      <c r="FY3" s="292"/>
      <c r="FZ3" s="292"/>
      <c r="GA3" s="292"/>
      <c r="GB3" s="292"/>
      <c r="GC3" s="292"/>
      <c r="GD3" s="292"/>
      <c r="GE3" s="292"/>
      <c r="GF3" s="292"/>
      <c r="GG3" s="292"/>
      <c r="GH3" s="292"/>
      <c r="GI3" s="292"/>
      <c r="GJ3" s="292"/>
      <c r="GK3" s="292"/>
      <c r="GL3" s="292"/>
      <c r="GM3" s="292"/>
      <c r="GN3" s="292"/>
      <c r="GO3" s="292"/>
      <c r="GP3" s="292"/>
      <c r="GQ3" s="292"/>
      <c r="GR3" s="292"/>
      <c r="GS3" s="292"/>
      <c r="GT3" s="292"/>
      <c r="GU3" s="292"/>
      <c r="GV3" s="292"/>
      <c r="GW3" s="292"/>
      <c r="GX3" s="292"/>
      <c r="GY3" s="292"/>
      <c r="GZ3" s="292"/>
      <c r="HA3" s="292"/>
      <c r="HB3" s="292"/>
      <c r="HC3" s="292"/>
      <c r="HD3" s="292"/>
      <c r="HE3" s="292"/>
      <c r="HF3" s="292"/>
      <c r="HG3" s="292"/>
      <c r="HH3" s="292"/>
      <c r="HI3" s="292"/>
      <c r="HJ3" s="292"/>
      <c r="HK3" s="292"/>
      <c r="HL3" s="292"/>
      <c r="HM3" s="292"/>
      <c r="HN3" s="292"/>
      <c r="HO3" s="292"/>
      <c r="HP3" s="292"/>
      <c r="HQ3" s="292"/>
      <c r="HR3" s="292"/>
      <c r="HS3" s="292"/>
      <c r="HT3" s="292"/>
      <c r="HU3" s="292"/>
      <c r="HV3" s="292"/>
      <c r="HW3" s="292"/>
      <c r="HX3" s="292"/>
      <c r="HY3" s="292"/>
      <c r="HZ3" s="292"/>
      <c r="IA3" s="292"/>
      <c r="IB3" s="292"/>
      <c r="IC3" s="292"/>
      <c r="ID3" s="292"/>
      <c r="IE3" s="292"/>
      <c r="IF3" s="292"/>
      <c r="IG3" s="292"/>
      <c r="IH3" s="292"/>
      <c r="II3" s="292"/>
      <c r="IJ3" s="292"/>
      <c r="IK3" s="292"/>
      <c r="IL3" s="292"/>
      <c r="IM3" s="292"/>
      <c r="IN3" s="292"/>
      <c r="AMJ3" s="294"/>
    </row>
    <row r="4" s="293" customFormat="true" ht="11.25" hidden="false" customHeight="true" outlineLevel="0" collapsed="false">
      <c r="A4" s="287" t="s">
        <v>43</v>
      </c>
      <c r="B4" s="288" t="s">
        <v>539</v>
      </c>
      <c r="C4" s="288" t="n">
        <v>30</v>
      </c>
      <c r="D4" s="288" t="n">
        <v>39</v>
      </c>
      <c r="E4" s="288" t="n">
        <v>30</v>
      </c>
      <c r="F4" s="288" t="n">
        <v>39</v>
      </c>
      <c r="G4" s="288" t="n">
        <f aca="false">$B$1-C4</f>
        <v>1995</v>
      </c>
      <c r="H4" s="289" t="n">
        <f aca="false">$B$1-D4</f>
        <v>1986</v>
      </c>
      <c r="I4" s="288" t="n">
        <v>5</v>
      </c>
      <c r="J4" s="290" t="n">
        <f aca="false">I4*14.5</f>
        <v>72.5</v>
      </c>
      <c r="K4" s="291" t="n">
        <f aca="false">J4+2.3</f>
        <v>74.8</v>
      </c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292"/>
      <c r="AS4" s="292"/>
      <c r="AT4" s="292"/>
      <c r="AU4" s="292"/>
      <c r="AV4" s="292"/>
      <c r="AW4" s="292"/>
      <c r="AX4" s="292"/>
      <c r="AY4" s="292"/>
      <c r="AZ4" s="292"/>
      <c r="BA4" s="292"/>
      <c r="BB4" s="292"/>
      <c r="BC4" s="292"/>
      <c r="BD4" s="292"/>
      <c r="BE4" s="292"/>
      <c r="BF4" s="292"/>
      <c r="BG4" s="292"/>
      <c r="BH4" s="292"/>
      <c r="BI4" s="292"/>
      <c r="BJ4" s="292"/>
      <c r="BK4" s="292"/>
      <c r="BL4" s="292"/>
      <c r="BM4" s="292"/>
      <c r="BN4" s="292"/>
      <c r="BO4" s="292"/>
      <c r="BP4" s="292"/>
      <c r="BQ4" s="292"/>
      <c r="BR4" s="292"/>
      <c r="BS4" s="292"/>
      <c r="BT4" s="292"/>
      <c r="BU4" s="292"/>
      <c r="BV4" s="292"/>
      <c r="BW4" s="292"/>
      <c r="BX4" s="292"/>
      <c r="BY4" s="292"/>
      <c r="BZ4" s="292"/>
      <c r="CA4" s="292"/>
      <c r="CB4" s="292"/>
      <c r="CC4" s="292"/>
      <c r="CD4" s="292"/>
      <c r="CE4" s="292"/>
      <c r="CF4" s="292"/>
      <c r="CG4" s="292"/>
      <c r="CH4" s="292"/>
      <c r="CI4" s="292"/>
      <c r="CJ4" s="292"/>
      <c r="CK4" s="292"/>
      <c r="CL4" s="292"/>
      <c r="CM4" s="292"/>
      <c r="CN4" s="292"/>
      <c r="CO4" s="292"/>
      <c r="CP4" s="292"/>
      <c r="CQ4" s="292"/>
      <c r="CR4" s="292"/>
      <c r="CS4" s="292"/>
      <c r="CT4" s="292"/>
      <c r="CU4" s="292"/>
      <c r="CV4" s="292"/>
      <c r="CW4" s="292"/>
      <c r="CX4" s="292"/>
      <c r="CY4" s="292"/>
      <c r="CZ4" s="292"/>
      <c r="DA4" s="292"/>
      <c r="DB4" s="292"/>
      <c r="DC4" s="292"/>
      <c r="DD4" s="292"/>
      <c r="DE4" s="292"/>
      <c r="DF4" s="292"/>
      <c r="DG4" s="292"/>
      <c r="DH4" s="292"/>
      <c r="DI4" s="292"/>
      <c r="DJ4" s="292"/>
      <c r="DK4" s="292"/>
      <c r="DL4" s="292"/>
      <c r="DM4" s="292"/>
      <c r="DN4" s="292"/>
      <c r="DO4" s="292"/>
      <c r="DP4" s="292"/>
      <c r="DQ4" s="292"/>
      <c r="DR4" s="292"/>
      <c r="DS4" s="292"/>
      <c r="DT4" s="292"/>
      <c r="DU4" s="292"/>
      <c r="DV4" s="292"/>
      <c r="DW4" s="292"/>
      <c r="DX4" s="292"/>
      <c r="DY4" s="292"/>
      <c r="DZ4" s="292"/>
      <c r="EA4" s="292"/>
      <c r="EB4" s="292"/>
      <c r="EC4" s="292"/>
      <c r="ED4" s="292"/>
      <c r="EE4" s="292"/>
      <c r="EF4" s="292"/>
      <c r="EG4" s="292"/>
      <c r="EH4" s="292"/>
      <c r="EI4" s="292"/>
      <c r="EJ4" s="292"/>
      <c r="EK4" s="292"/>
      <c r="EL4" s="292"/>
      <c r="EM4" s="292"/>
      <c r="EN4" s="292"/>
      <c r="EO4" s="292"/>
      <c r="EP4" s="292"/>
      <c r="EQ4" s="292"/>
      <c r="ER4" s="292"/>
      <c r="ES4" s="292"/>
      <c r="ET4" s="292"/>
      <c r="EU4" s="292"/>
      <c r="EV4" s="292"/>
      <c r="EW4" s="292"/>
      <c r="EX4" s="292"/>
      <c r="EY4" s="292"/>
      <c r="EZ4" s="292"/>
      <c r="FA4" s="292"/>
      <c r="FB4" s="292"/>
      <c r="FC4" s="292"/>
      <c r="FD4" s="292"/>
      <c r="FE4" s="292"/>
      <c r="FF4" s="292"/>
      <c r="FG4" s="292"/>
      <c r="FH4" s="292"/>
      <c r="FI4" s="292"/>
      <c r="FJ4" s="292"/>
      <c r="FK4" s="292"/>
      <c r="FL4" s="292"/>
      <c r="FM4" s="292"/>
      <c r="FN4" s="292"/>
      <c r="FO4" s="292"/>
      <c r="FP4" s="292"/>
      <c r="FQ4" s="292"/>
      <c r="FR4" s="292"/>
      <c r="FS4" s="292"/>
      <c r="FT4" s="292"/>
      <c r="FU4" s="292"/>
      <c r="FV4" s="292"/>
      <c r="FW4" s="292"/>
      <c r="FX4" s="292"/>
      <c r="FY4" s="292"/>
      <c r="FZ4" s="292"/>
      <c r="GA4" s="292"/>
      <c r="GB4" s="292"/>
      <c r="GC4" s="292"/>
      <c r="GD4" s="292"/>
      <c r="GE4" s="292"/>
      <c r="GF4" s="292"/>
      <c r="GG4" s="292"/>
      <c r="GH4" s="292"/>
      <c r="GI4" s="292"/>
      <c r="GJ4" s="292"/>
      <c r="GK4" s="292"/>
      <c r="GL4" s="292"/>
      <c r="GM4" s="292"/>
      <c r="GN4" s="292"/>
      <c r="GO4" s="292"/>
      <c r="GP4" s="292"/>
      <c r="GQ4" s="292"/>
      <c r="GR4" s="292"/>
      <c r="GS4" s="292"/>
      <c r="GT4" s="292"/>
      <c r="GU4" s="292"/>
      <c r="GV4" s="292"/>
      <c r="GW4" s="292"/>
      <c r="GX4" s="292"/>
      <c r="GY4" s="292"/>
      <c r="GZ4" s="292"/>
      <c r="HA4" s="292"/>
      <c r="HB4" s="292"/>
      <c r="HC4" s="292"/>
      <c r="HD4" s="292"/>
      <c r="HE4" s="292"/>
      <c r="HF4" s="292"/>
      <c r="HG4" s="292"/>
      <c r="HH4" s="292"/>
      <c r="HI4" s="292"/>
      <c r="HJ4" s="292"/>
      <c r="HK4" s="292"/>
      <c r="HL4" s="292"/>
      <c r="HM4" s="292"/>
      <c r="HN4" s="292"/>
      <c r="HO4" s="292"/>
      <c r="HP4" s="292"/>
      <c r="HQ4" s="292"/>
      <c r="HR4" s="292"/>
      <c r="HS4" s="292"/>
      <c r="HT4" s="292"/>
      <c r="HU4" s="292"/>
      <c r="HV4" s="292"/>
      <c r="HW4" s="292"/>
      <c r="HX4" s="292"/>
      <c r="HY4" s="292"/>
      <c r="HZ4" s="292"/>
      <c r="IA4" s="292"/>
      <c r="IB4" s="292"/>
      <c r="IC4" s="292"/>
      <c r="ID4" s="292"/>
      <c r="IE4" s="292"/>
      <c r="IF4" s="292"/>
      <c r="IG4" s="292"/>
      <c r="IH4" s="292"/>
      <c r="II4" s="292"/>
      <c r="IJ4" s="292"/>
      <c r="IK4" s="292"/>
      <c r="IL4" s="292"/>
      <c r="IM4" s="292"/>
      <c r="IN4" s="292"/>
      <c r="AMJ4" s="294"/>
    </row>
    <row r="5" s="293" customFormat="true" ht="11.25" hidden="false" customHeight="true" outlineLevel="0" collapsed="false">
      <c r="A5" s="287" t="s">
        <v>54</v>
      </c>
      <c r="B5" s="288" t="s">
        <v>539</v>
      </c>
      <c r="C5" s="288" t="n">
        <v>40</v>
      </c>
      <c r="D5" s="288" t="n">
        <v>49</v>
      </c>
      <c r="E5" s="288" t="n">
        <v>40</v>
      </c>
      <c r="F5" s="288" t="n">
        <v>49</v>
      </c>
      <c r="G5" s="288" t="n">
        <f aca="false">$B$1-C5</f>
        <v>1985</v>
      </c>
      <c r="H5" s="289" t="n">
        <f aca="false">$B$1-D5</f>
        <v>1976</v>
      </c>
      <c r="I5" s="288" t="n">
        <v>5</v>
      </c>
      <c r="J5" s="290" t="n">
        <f aca="false">I5*14.5</f>
        <v>72.5</v>
      </c>
      <c r="K5" s="291" t="n">
        <f aca="false">J5+2.3</f>
        <v>74.8</v>
      </c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292"/>
      <c r="AD5" s="292"/>
      <c r="AE5" s="292"/>
      <c r="AF5" s="292"/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2"/>
      <c r="BJ5" s="292"/>
      <c r="BK5" s="292"/>
      <c r="BL5" s="292"/>
      <c r="BM5" s="292"/>
      <c r="BN5" s="292"/>
      <c r="BO5" s="292"/>
      <c r="BP5" s="292"/>
      <c r="BQ5" s="292"/>
      <c r="BR5" s="292"/>
      <c r="BS5" s="292"/>
      <c r="BT5" s="292"/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2"/>
      <c r="CX5" s="292"/>
      <c r="CY5" s="292"/>
      <c r="CZ5" s="292"/>
      <c r="DA5" s="292"/>
      <c r="DB5" s="292"/>
      <c r="DC5" s="292"/>
      <c r="DD5" s="292"/>
      <c r="DE5" s="292"/>
      <c r="DF5" s="292"/>
      <c r="DG5" s="292"/>
      <c r="DH5" s="292"/>
      <c r="DI5" s="292"/>
      <c r="DJ5" s="292"/>
      <c r="DK5" s="292"/>
      <c r="DL5" s="292"/>
      <c r="DM5" s="292"/>
      <c r="DN5" s="292"/>
      <c r="DO5" s="292"/>
      <c r="DP5" s="292"/>
      <c r="DQ5" s="292"/>
      <c r="DR5" s="292"/>
      <c r="DS5" s="292"/>
      <c r="DT5" s="292"/>
      <c r="DU5" s="292"/>
      <c r="DV5" s="292"/>
      <c r="DW5" s="292"/>
      <c r="DX5" s="292"/>
      <c r="DY5" s="292"/>
      <c r="DZ5" s="292"/>
      <c r="EA5" s="292"/>
      <c r="EB5" s="292"/>
      <c r="EC5" s="292"/>
      <c r="ED5" s="292"/>
      <c r="EE5" s="292"/>
      <c r="EF5" s="292"/>
      <c r="EG5" s="292"/>
      <c r="EH5" s="292"/>
      <c r="EI5" s="292"/>
      <c r="EJ5" s="292"/>
      <c r="EK5" s="292"/>
      <c r="EL5" s="292"/>
      <c r="EM5" s="292"/>
      <c r="EN5" s="292"/>
      <c r="EO5" s="292"/>
      <c r="EP5" s="292"/>
      <c r="EQ5" s="292"/>
      <c r="ER5" s="292"/>
      <c r="ES5" s="292"/>
      <c r="ET5" s="292"/>
      <c r="EU5" s="292"/>
      <c r="EV5" s="292"/>
      <c r="EW5" s="292"/>
      <c r="EX5" s="292"/>
      <c r="EY5" s="292"/>
      <c r="EZ5" s="292"/>
      <c r="FA5" s="292"/>
      <c r="FB5" s="292"/>
      <c r="FC5" s="292"/>
      <c r="FD5" s="292"/>
      <c r="FE5" s="292"/>
      <c r="FF5" s="292"/>
      <c r="FG5" s="292"/>
      <c r="FH5" s="292"/>
      <c r="FI5" s="292"/>
      <c r="FJ5" s="292"/>
      <c r="FK5" s="292"/>
      <c r="FL5" s="292"/>
      <c r="FM5" s="292"/>
      <c r="FN5" s="292"/>
      <c r="FO5" s="292"/>
      <c r="FP5" s="292"/>
      <c r="FQ5" s="292"/>
      <c r="FR5" s="292"/>
      <c r="FS5" s="292"/>
      <c r="FT5" s="292"/>
      <c r="FU5" s="292"/>
      <c r="FV5" s="292"/>
      <c r="FW5" s="292"/>
      <c r="FX5" s="292"/>
      <c r="FY5" s="292"/>
      <c r="FZ5" s="292"/>
      <c r="GA5" s="292"/>
      <c r="GB5" s="292"/>
      <c r="GC5" s="292"/>
      <c r="GD5" s="292"/>
      <c r="GE5" s="292"/>
      <c r="GF5" s="292"/>
      <c r="GG5" s="292"/>
      <c r="GH5" s="292"/>
      <c r="GI5" s="292"/>
      <c r="GJ5" s="292"/>
      <c r="GK5" s="292"/>
      <c r="GL5" s="292"/>
      <c r="GM5" s="292"/>
      <c r="GN5" s="292"/>
      <c r="GO5" s="292"/>
      <c r="GP5" s="292"/>
      <c r="GQ5" s="292"/>
      <c r="GR5" s="292"/>
      <c r="GS5" s="292"/>
      <c r="GT5" s="292"/>
      <c r="GU5" s="292"/>
      <c r="GV5" s="292"/>
      <c r="GW5" s="292"/>
      <c r="GX5" s="292"/>
      <c r="GY5" s="292"/>
      <c r="GZ5" s="292"/>
      <c r="HA5" s="292"/>
      <c r="HB5" s="292"/>
      <c r="HC5" s="292"/>
      <c r="HD5" s="292"/>
      <c r="HE5" s="292"/>
      <c r="HF5" s="292"/>
      <c r="HG5" s="292"/>
      <c r="HH5" s="292"/>
      <c r="HI5" s="292"/>
      <c r="HJ5" s="292"/>
      <c r="HK5" s="292"/>
      <c r="HL5" s="292"/>
      <c r="HM5" s="292"/>
      <c r="HN5" s="292"/>
      <c r="HO5" s="292"/>
      <c r="HP5" s="292"/>
      <c r="HQ5" s="292"/>
      <c r="HR5" s="292"/>
      <c r="HS5" s="292"/>
      <c r="HT5" s="292"/>
      <c r="HU5" s="292"/>
      <c r="HV5" s="292"/>
      <c r="HW5" s="292"/>
      <c r="HX5" s="292"/>
      <c r="HY5" s="292"/>
      <c r="HZ5" s="292"/>
      <c r="IA5" s="292"/>
      <c r="IB5" s="292"/>
      <c r="IC5" s="292"/>
      <c r="ID5" s="292"/>
      <c r="IE5" s="292"/>
      <c r="IF5" s="292"/>
      <c r="IG5" s="292"/>
      <c r="IH5" s="292"/>
      <c r="II5" s="292"/>
      <c r="IJ5" s="292"/>
      <c r="IK5" s="292"/>
      <c r="IL5" s="292"/>
      <c r="IM5" s="292"/>
      <c r="IN5" s="292"/>
      <c r="AMJ5" s="294"/>
    </row>
    <row r="6" s="293" customFormat="true" ht="11.25" hidden="false" customHeight="true" outlineLevel="0" collapsed="false">
      <c r="A6" s="287" t="s">
        <v>76</v>
      </c>
      <c r="B6" s="288" t="s">
        <v>539</v>
      </c>
      <c r="C6" s="288" t="n">
        <v>50</v>
      </c>
      <c r="D6" s="288" t="n">
        <v>59</v>
      </c>
      <c r="E6" s="288" t="n">
        <v>50</v>
      </c>
      <c r="F6" s="288" t="n">
        <v>59</v>
      </c>
      <c r="G6" s="288" t="n">
        <f aca="false">$B$1-C6</f>
        <v>1975</v>
      </c>
      <c r="H6" s="289" t="n">
        <f aca="false">$B$1-D6</f>
        <v>1966</v>
      </c>
      <c r="I6" s="288" t="n">
        <v>4</v>
      </c>
      <c r="J6" s="290" t="n">
        <f aca="false">I6*14.5</f>
        <v>58</v>
      </c>
      <c r="K6" s="291" t="n">
        <f aca="false">J6+2.3</f>
        <v>60.3</v>
      </c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292"/>
      <c r="AR6" s="292"/>
      <c r="AS6" s="292"/>
      <c r="AT6" s="292"/>
      <c r="AU6" s="292"/>
      <c r="AV6" s="292"/>
      <c r="AW6" s="292"/>
      <c r="AX6" s="292"/>
      <c r="AY6" s="292"/>
      <c r="AZ6" s="292"/>
      <c r="BA6" s="292"/>
      <c r="BB6" s="292"/>
      <c r="BC6" s="292"/>
      <c r="BD6" s="292"/>
      <c r="BE6" s="292"/>
      <c r="BF6" s="292"/>
      <c r="BG6" s="292"/>
      <c r="BH6" s="292"/>
      <c r="BI6" s="292"/>
      <c r="BJ6" s="292"/>
      <c r="BK6" s="292"/>
      <c r="BL6" s="292"/>
      <c r="BM6" s="292"/>
      <c r="BN6" s="292"/>
      <c r="BO6" s="292"/>
      <c r="BP6" s="292"/>
      <c r="BQ6" s="292"/>
      <c r="BR6" s="292"/>
      <c r="BS6" s="292"/>
      <c r="BT6" s="292"/>
      <c r="BU6" s="292"/>
      <c r="BV6" s="292"/>
      <c r="BW6" s="292"/>
      <c r="BX6" s="292"/>
      <c r="BY6" s="292"/>
      <c r="BZ6" s="292"/>
      <c r="CA6" s="292"/>
      <c r="CB6" s="292"/>
      <c r="CC6" s="292"/>
      <c r="CD6" s="292"/>
      <c r="CE6" s="292"/>
      <c r="CF6" s="292"/>
      <c r="CG6" s="292"/>
      <c r="CH6" s="292"/>
      <c r="CI6" s="292"/>
      <c r="CJ6" s="292"/>
      <c r="CK6" s="292"/>
      <c r="CL6" s="292"/>
      <c r="CM6" s="292"/>
      <c r="CN6" s="292"/>
      <c r="CO6" s="292"/>
      <c r="CP6" s="292"/>
      <c r="CQ6" s="292"/>
      <c r="CR6" s="292"/>
      <c r="CS6" s="292"/>
      <c r="CT6" s="292"/>
      <c r="CU6" s="292"/>
      <c r="CV6" s="292"/>
      <c r="CW6" s="292"/>
      <c r="CX6" s="292"/>
      <c r="CY6" s="292"/>
      <c r="CZ6" s="292"/>
      <c r="DA6" s="292"/>
      <c r="DB6" s="292"/>
      <c r="DC6" s="292"/>
      <c r="DD6" s="292"/>
      <c r="DE6" s="292"/>
      <c r="DF6" s="292"/>
      <c r="DG6" s="292"/>
      <c r="DH6" s="292"/>
      <c r="DI6" s="292"/>
      <c r="DJ6" s="292"/>
      <c r="DK6" s="292"/>
      <c r="DL6" s="292"/>
      <c r="DM6" s="292"/>
      <c r="DN6" s="292"/>
      <c r="DO6" s="292"/>
      <c r="DP6" s="292"/>
      <c r="DQ6" s="292"/>
      <c r="DR6" s="292"/>
      <c r="DS6" s="292"/>
      <c r="DT6" s="292"/>
      <c r="DU6" s="292"/>
      <c r="DV6" s="292"/>
      <c r="DW6" s="292"/>
      <c r="DX6" s="292"/>
      <c r="DY6" s="292"/>
      <c r="DZ6" s="292"/>
      <c r="EA6" s="292"/>
      <c r="EB6" s="292"/>
      <c r="EC6" s="292"/>
      <c r="ED6" s="292"/>
      <c r="EE6" s="292"/>
      <c r="EF6" s="292"/>
      <c r="EG6" s="292"/>
      <c r="EH6" s="292"/>
      <c r="EI6" s="292"/>
      <c r="EJ6" s="292"/>
      <c r="EK6" s="292"/>
      <c r="EL6" s="292"/>
      <c r="EM6" s="292"/>
      <c r="EN6" s="292"/>
      <c r="EO6" s="292"/>
      <c r="EP6" s="292"/>
      <c r="EQ6" s="292"/>
      <c r="ER6" s="292"/>
      <c r="ES6" s="292"/>
      <c r="ET6" s="292"/>
      <c r="EU6" s="292"/>
      <c r="EV6" s="292"/>
      <c r="EW6" s="292"/>
      <c r="EX6" s="292"/>
      <c r="EY6" s="292"/>
      <c r="EZ6" s="292"/>
      <c r="FA6" s="292"/>
      <c r="FB6" s="292"/>
      <c r="FC6" s="292"/>
      <c r="FD6" s="292"/>
      <c r="FE6" s="292"/>
      <c r="FF6" s="292"/>
      <c r="FG6" s="292"/>
      <c r="FH6" s="292"/>
      <c r="FI6" s="292"/>
      <c r="FJ6" s="292"/>
      <c r="FK6" s="292"/>
      <c r="FL6" s="292"/>
      <c r="FM6" s="292"/>
      <c r="FN6" s="292"/>
      <c r="FO6" s="292"/>
      <c r="FP6" s="292"/>
      <c r="FQ6" s="292"/>
      <c r="FR6" s="292"/>
      <c r="FS6" s="292"/>
      <c r="FT6" s="292"/>
      <c r="FU6" s="292"/>
      <c r="FV6" s="292"/>
      <c r="FW6" s="292"/>
      <c r="FX6" s="292"/>
      <c r="FY6" s="292"/>
      <c r="FZ6" s="292"/>
      <c r="GA6" s="292"/>
      <c r="GB6" s="292"/>
      <c r="GC6" s="292"/>
      <c r="GD6" s="292"/>
      <c r="GE6" s="292"/>
      <c r="GF6" s="292"/>
      <c r="GG6" s="292"/>
      <c r="GH6" s="292"/>
      <c r="GI6" s="292"/>
      <c r="GJ6" s="292"/>
      <c r="GK6" s="292"/>
      <c r="GL6" s="292"/>
      <c r="GM6" s="292"/>
      <c r="GN6" s="292"/>
      <c r="GO6" s="292"/>
      <c r="GP6" s="292"/>
      <c r="GQ6" s="292"/>
      <c r="GR6" s="292"/>
      <c r="GS6" s="292"/>
      <c r="GT6" s="292"/>
      <c r="GU6" s="292"/>
      <c r="GV6" s="292"/>
      <c r="GW6" s="292"/>
      <c r="GX6" s="292"/>
      <c r="GY6" s="292"/>
      <c r="GZ6" s="292"/>
      <c r="HA6" s="292"/>
      <c r="HB6" s="292"/>
      <c r="HC6" s="292"/>
      <c r="HD6" s="292"/>
      <c r="HE6" s="292"/>
      <c r="HF6" s="292"/>
      <c r="HG6" s="292"/>
      <c r="HH6" s="292"/>
      <c r="HI6" s="292"/>
      <c r="HJ6" s="292"/>
      <c r="HK6" s="292"/>
      <c r="HL6" s="292"/>
      <c r="HM6" s="292"/>
      <c r="HN6" s="292"/>
      <c r="HO6" s="292"/>
      <c r="HP6" s="292"/>
      <c r="HQ6" s="292"/>
      <c r="HR6" s="292"/>
      <c r="HS6" s="292"/>
      <c r="HT6" s="292"/>
      <c r="HU6" s="292"/>
      <c r="HV6" s="292"/>
      <c r="HW6" s="292"/>
      <c r="HX6" s="292"/>
      <c r="HY6" s="292"/>
      <c r="HZ6" s="292"/>
      <c r="IA6" s="292"/>
      <c r="IB6" s="292"/>
      <c r="IC6" s="292"/>
      <c r="ID6" s="292"/>
      <c r="IE6" s="292"/>
      <c r="IF6" s="292"/>
      <c r="IG6" s="292"/>
      <c r="IH6" s="292"/>
      <c r="II6" s="292"/>
      <c r="IJ6" s="292"/>
      <c r="IK6" s="292"/>
      <c r="IL6" s="292"/>
      <c r="IM6" s="292"/>
      <c r="IN6" s="292"/>
      <c r="AMJ6" s="294"/>
    </row>
    <row r="7" s="293" customFormat="true" ht="11.25" hidden="false" customHeight="true" outlineLevel="0" collapsed="false">
      <c r="A7" s="287" t="s">
        <v>105</v>
      </c>
      <c r="B7" s="288" t="s">
        <v>539</v>
      </c>
      <c r="C7" s="288" t="n">
        <v>60</v>
      </c>
      <c r="D7" s="288" t="n">
        <v>69</v>
      </c>
      <c r="E7" s="288" t="n">
        <v>60</v>
      </c>
      <c r="F7" s="288" t="n">
        <v>69</v>
      </c>
      <c r="G7" s="288" t="n">
        <f aca="false">$B$1-C7</f>
        <v>1965</v>
      </c>
      <c r="H7" s="289" t="n">
        <f aca="false">$B$1-D7</f>
        <v>1956</v>
      </c>
      <c r="I7" s="288" t="n">
        <v>4</v>
      </c>
      <c r="J7" s="290" t="n">
        <f aca="false">I7*14.5</f>
        <v>58</v>
      </c>
      <c r="K7" s="291" t="n">
        <f aca="false">J7+2.3</f>
        <v>60.3</v>
      </c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292"/>
      <c r="BB7" s="292"/>
      <c r="BC7" s="292"/>
      <c r="BD7" s="292"/>
      <c r="BE7" s="292"/>
      <c r="BF7" s="292"/>
      <c r="BG7" s="292"/>
      <c r="BH7" s="292"/>
      <c r="BI7" s="292"/>
      <c r="BJ7" s="292"/>
      <c r="BK7" s="292"/>
      <c r="BL7" s="292"/>
      <c r="BM7" s="292"/>
      <c r="BN7" s="292"/>
      <c r="BO7" s="292"/>
      <c r="BP7" s="292"/>
      <c r="BQ7" s="292"/>
      <c r="BR7" s="292"/>
      <c r="BS7" s="292"/>
      <c r="BT7" s="292"/>
      <c r="BU7" s="292"/>
      <c r="BV7" s="292"/>
      <c r="BW7" s="292"/>
      <c r="BX7" s="292"/>
      <c r="BY7" s="292"/>
      <c r="BZ7" s="292"/>
      <c r="CA7" s="292"/>
      <c r="CB7" s="292"/>
      <c r="CC7" s="292"/>
      <c r="CD7" s="292"/>
      <c r="CE7" s="292"/>
      <c r="CF7" s="292"/>
      <c r="CG7" s="292"/>
      <c r="CH7" s="292"/>
      <c r="CI7" s="292"/>
      <c r="CJ7" s="292"/>
      <c r="CK7" s="292"/>
      <c r="CL7" s="292"/>
      <c r="CM7" s="292"/>
      <c r="CN7" s="292"/>
      <c r="CO7" s="292"/>
      <c r="CP7" s="292"/>
      <c r="CQ7" s="292"/>
      <c r="CR7" s="292"/>
      <c r="CS7" s="292"/>
      <c r="CT7" s="292"/>
      <c r="CU7" s="292"/>
      <c r="CV7" s="292"/>
      <c r="CW7" s="292"/>
      <c r="CX7" s="292"/>
      <c r="CY7" s="292"/>
      <c r="CZ7" s="292"/>
      <c r="DA7" s="292"/>
      <c r="DB7" s="292"/>
      <c r="DC7" s="292"/>
      <c r="DD7" s="292"/>
      <c r="DE7" s="292"/>
      <c r="DF7" s="292"/>
      <c r="DG7" s="292"/>
      <c r="DH7" s="292"/>
      <c r="DI7" s="292"/>
      <c r="DJ7" s="292"/>
      <c r="DK7" s="292"/>
      <c r="DL7" s="292"/>
      <c r="DM7" s="292"/>
      <c r="DN7" s="292"/>
      <c r="DO7" s="292"/>
      <c r="DP7" s="292"/>
      <c r="DQ7" s="292"/>
      <c r="DR7" s="292"/>
      <c r="DS7" s="292"/>
      <c r="DT7" s="292"/>
      <c r="DU7" s="292"/>
      <c r="DV7" s="292"/>
      <c r="DW7" s="292"/>
      <c r="DX7" s="292"/>
      <c r="DY7" s="292"/>
      <c r="DZ7" s="292"/>
      <c r="EA7" s="292"/>
      <c r="EB7" s="292"/>
      <c r="EC7" s="292"/>
      <c r="ED7" s="292"/>
      <c r="EE7" s="292"/>
      <c r="EF7" s="292"/>
      <c r="EG7" s="292"/>
      <c r="EH7" s="292"/>
      <c r="EI7" s="292"/>
      <c r="EJ7" s="292"/>
      <c r="EK7" s="292"/>
      <c r="EL7" s="292"/>
      <c r="EM7" s="292"/>
      <c r="EN7" s="292"/>
      <c r="EO7" s="292"/>
      <c r="EP7" s="292"/>
      <c r="EQ7" s="292"/>
      <c r="ER7" s="292"/>
      <c r="ES7" s="292"/>
      <c r="ET7" s="292"/>
      <c r="EU7" s="292"/>
      <c r="EV7" s="292"/>
      <c r="EW7" s="292"/>
      <c r="EX7" s="292"/>
      <c r="EY7" s="292"/>
      <c r="EZ7" s="292"/>
      <c r="FA7" s="292"/>
      <c r="FB7" s="292"/>
      <c r="FC7" s="292"/>
      <c r="FD7" s="292"/>
      <c r="FE7" s="292"/>
      <c r="FF7" s="292"/>
      <c r="FG7" s="292"/>
      <c r="FH7" s="292"/>
      <c r="FI7" s="292"/>
      <c r="FJ7" s="292"/>
      <c r="FK7" s="292"/>
      <c r="FL7" s="292"/>
      <c r="FM7" s="292"/>
      <c r="FN7" s="292"/>
      <c r="FO7" s="292"/>
      <c r="FP7" s="292"/>
      <c r="FQ7" s="292"/>
      <c r="FR7" s="292"/>
      <c r="FS7" s="292"/>
      <c r="FT7" s="292"/>
      <c r="FU7" s="292"/>
      <c r="FV7" s="292"/>
      <c r="FW7" s="292"/>
      <c r="FX7" s="292"/>
      <c r="FY7" s="292"/>
      <c r="FZ7" s="292"/>
      <c r="GA7" s="292"/>
      <c r="GB7" s="292"/>
      <c r="GC7" s="292"/>
      <c r="GD7" s="292"/>
      <c r="GE7" s="292"/>
      <c r="GF7" s="292"/>
      <c r="GG7" s="292"/>
      <c r="GH7" s="292"/>
      <c r="GI7" s="292"/>
      <c r="GJ7" s="292"/>
      <c r="GK7" s="292"/>
      <c r="GL7" s="292"/>
      <c r="GM7" s="292"/>
      <c r="GN7" s="292"/>
      <c r="GO7" s="292"/>
      <c r="GP7" s="292"/>
      <c r="GQ7" s="292"/>
      <c r="GR7" s="292"/>
      <c r="GS7" s="292"/>
      <c r="GT7" s="292"/>
      <c r="GU7" s="292"/>
      <c r="GV7" s="292"/>
      <c r="GW7" s="292"/>
      <c r="GX7" s="292"/>
      <c r="GY7" s="292"/>
      <c r="GZ7" s="292"/>
      <c r="HA7" s="292"/>
      <c r="HB7" s="292"/>
      <c r="HC7" s="292"/>
      <c r="HD7" s="292"/>
      <c r="HE7" s="292"/>
      <c r="HF7" s="292"/>
      <c r="HG7" s="292"/>
      <c r="HH7" s="292"/>
      <c r="HI7" s="292"/>
      <c r="HJ7" s="292"/>
      <c r="HK7" s="292"/>
      <c r="HL7" s="292"/>
      <c r="HM7" s="292"/>
      <c r="HN7" s="292"/>
      <c r="HO7" s="292"/>
      <c r="HP7" s="292"/>
      <c r="HQ7" s="292"/>
      <c r="HR7" s="292"/>
      <c r="HS7" s="292"/>
      <c r="HT7" s="292"/>
      <c r="HU7" s="292"/>
      <c r="HV7" s="292"/>
      <c r="HW7" s="292"/>
      <c r="HX7" s="292"/>
      <c r="HY7" s="292"/>
      <c r="HZ7" s="292"/>
      <c r="IA7" s="292"/>
      <c r="IB7" s="292"/>
      <c r="IC7" s="292"/>
      <c r="ID7" s="292"/>
      <c r="IE7" s="292"/>
      <c r="IF7" s="292"/>
      <c r="IG7" s="292"/>
      <c r="IH7" s="292"/>
      <c r="II7" s="292"/>
      <c r="IJ7" s="292"/>
      <c r="IK7" s="292"/>
      <c r="IL7" s="292"/>
      <c r="IM7" s="292"/>
      <c r="IN7" s="292"/>
      <c r="AMJ7" s="294"/>
    </row>
    <row r="8" s="293" customFormat="true" ht="11.25" hidden="false" customHeight="true" outlineLevel="0" collapsed="false">
      <c r="A8" s="287" t="s">
        <v>172</v>
      </c>
      <c r="B8" s="288" t="s">
        <v>539</v>
      </c>
      <c r="C8" s="288" t="n">
        <v>70</v>
      </c>
      <c r="D8" s="288" t="n">
        <v>99</v>
      </c>
      <c r="E8" s="288" t="n">
        <v>70</v>
      </c>
      <c r="F8" s="288" t="n">
        <v>99</v>
      </c>
      <c r="G8" s="288" t="n">
        <f aca="false">$B$1-C8</f>
        <v>1955</v>
      </c>
      <c r="H8" s="289" t="n">
        <f aca="false">$B$1-D8</f>
        <v>1926</v>
      </c>
      <c r="I8" s="288" t="n">
        <v>3</v>
      </c>
      <c r="J8" s="290" t="n">
        <f aca="false">I8*14.5</f>
        <v>43.5</v>
      </c>
      <c r="K8" s="291" t="n">
        <f aca="false">J8+2.3</f>
        <v>45.8</v>
      </c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  <c r="AO8" s="292"/>
      <c r="AP8" s="292"/>
      <c r="AQ8" s="292"/>
      <c r="AR8" s="292"/>
      <c r="AS8" s="292"/>
      <c r="AT8" s="292"/>
      <c r="AU8" s="292"/>
      <c r="AV8" s="292"/>
      <c r="AW8" s="292"/>
      <c r="AX8" s="292"/>
      <c r="AY8" s="292"/>
      <c r="AZ8" s="292"/>
      <c r="BA8" s="292"/>
      <c r="BB8" s="292"/>
      <c r="BC8" s="292"/>
      <c r="BD8" s="292"/>
      <c r="BE8" s="292"/>
      <c r="BF8" s="292"/>
      <c r="BG8" s="292"/>
      <c r="BH8" s="292"/>
      <c r="BI8" s="292"/>
      <c r="BJ8" s="292"/>
      <c r="BK8" s="292"/>
      <c r="BL8" s="292"/>
      <c r="BM8" s="292"/>
      <c r="BN8" s="292"/>
      <c r="BO8" s="292"/>
      <c r="BP8" s="292"/>
      <c r="BQ8" s="292"/>
      <c r="BR8" s="292"/>
      <c r="BS8" s="292"/>
      <c r="BT8" s="292"/>
      <c r="BU8" s="292"/>
      <c r="BV8" s="292"/>
      <c r="BW8" s="292"/>
      <c r="BX8" s="292"/>
      <c r="BY8" s="292"/>
      <c r="BZ8" s="292"/>
      <c r="CA8" s="292"/>
      <c r="CB8" s="292"/>
      <c r="CC8" s="292"/>
      <c r="CD8" s="292"/>
      <c r="CE8" s="292"/>
      <c r="CF8" s="292"/>
      <c r="CG8" s="292"/>
      <c r="CH8" s="292"/>
      <c r="CI8" s="292"/>
      <c r="CJ8" s="292"/>
      <c r="CK8" s="292"/>
      <c r="CL8" s="292"/>
      <c r="CM8" s="292"/>
      <c r="CN8" s="292"/>
      <c r="CO8" s="292"/>
      <c r="CP8" s="292"/>
      <c r="CQ8" s="292"/>
      <c r="CR8" s="292"/>
      <c r="CS8" s="292"/>
      <c r="CT8" s="292"/>
      <c r="CU8" s="292"/>
      <c r="CV8" s="292"/>
      <c r="CW8" s="292"/>
      <c r="CX8" s="292"/>
      <c r="CY8" s="292"/>
      <c r="CZ8" s="292"/>
      <c r="DA8" s="292"/>
      <c r="DB8" s="292"/>
      <c r="DC8" s="292"/>
      <c r="DD8" s="292"/>
      <c r="DE8" s="292"/>
      <c r="DF8" s="292"/>
      <c r="DG8" s="292"/>
      <c r="DH8" s="292"/>
      <c r="DI8" s="292"/>
      <c r="DJ8" s="292"/>
      <c r="DK8" s="292"/>
      <c r="DL8" s="292"/>
      <c r="DM8" s="292"/>
      <c r="DN8" s="292"/>
      <c r="DO8" s="292"/>
      <c r="DP8" s="292"/>
      <c r="DQ8" s="292"/>
      <c r="DR8" s="292"/>
      <c r="DS8" s="292"/>
      <c r="DT8" s="292"/>
      <c r="DU8" s="292"/>
      <c r="DV8" s="292"/>
      <c r="DW8" s="292"/>
      <c r="DX8" s="292"/>
      <c r="DY8" s="292"/>
      <c r="DZ8" s="292"/>
      <c r="EA8" s="292"/>
      <c r="EB8" s="292"/>
      <c r="EC8" s="292"/>
      <c r="ED8" s="292"/>
      <c r="EE8" s="292"/>
      <c r="EF8" s="292"/>
      <c r="EG8" s="292"/>
      <c r="EH8" s="292"/>
      <c r="EI8" s="292"/>
      <c r="EJ8" s="292"/>
      <c r="EK8" s="292"/>
      <c r="EL8" s="292"/>
      <c r="EM8" s="292"/>
      <c r="EN8" s="292"/>
      <c r="EO8" s="292"/>
      <c r="EP8" s="292"/>
      <c r="EQ8" s="292"/>
      <c r="ER8" s="292"/>
      <c r="ES8" s="292"/>
      <c r="ET8" s="292"/>
      <c r="EU8" s="292"/>
      <c r="EV8" s="292"/>
      <c r="EW8" s="292"/>
      <c r="EX8" s="292"/>
      <c r="EY8" s="292"/>
      <c r="EZ8" s="292"/>
      <c r="FA8" s="292"/>
      <c r="FB8" s="292"/>
      <c r="FC8" s="292"/>
      <c r="FD8" s="292"/>
      <c r="FE8" s="292"/>
      <c r="FF8" s="292"/>
      <c r="FG8" s="292"/>
      <c r="FH8" s="292"/>
      <c r="FI8" s="292"/>
      <c r="FJ8" s="292"/>
      <c r="FK8" s="292"/>
      <c r="FL8" s="292"/>
      <c r="FM8" s="292"/>
      <c r="FN8" s="292"/>
      <c r="FO8" s="292"/>
      <c r="FP8" s="292"/>
      <c r="FQ8" s="292"/>
      <c r="FR8" s="292"/>
      <c r="FS8" s="292"/>
      <c r="FT8" s="292"/>
      <c r="FU8" s="292"/>
      <c r="FV8" s="292"/>
      <c r="FW8" s="292"/>
      <c r="FX8" s="292"/>
      <c r="FY8" s="292"/>
      <c r="FZ8" s="292"/>
      <c r="GA8" s="292"/>
      <c r="GB8" s="292"/>
      <c r="GC8" s="292"/>
      <c r="GD8" s="292"/>
      <c r="GE8" s="292"/>
      <c r="GF8" s="292"/>
      <c r="GG8" s="292"/>
      <c r="GH8" s="292"/>
      <c r="GI8" s="292"/>
      <c r="GJ8" s="292"/>
      <c r="GK8" s="292"/>
      <c r="GL8" s="292"/>
      <c r="GM8" s="292"/>
      <c r="GN8" s="292"/>
      <c r="GO8" s="292"/>
      <c r="GP8" s="292"/>
      <c r="GQ8" s="292"/>
      <c r="GR8" s="292"/>
      <c r="GS8" s="292"/>
      <c r="GT8" s="292"/>
      <c r="GU8" s="292"/>
      <c r="GV8" s="292"/>
      <c r="GW8" s="292"/>
      <c r="GX8" s="292"/>
      <c r="GY8" s="292"/>
      <c r="GZ8" s="292"/>
      <c r="HA8" s="292"/>
      <c r="HB8" s="292"/>
      <c r="HC8" s="292"/>
      <c r="HD8" s="292"/>
      <c r="HE8" s="292"/>
      <c r="HF8" s="292"/>
      <c r="HG8" s="292"/>
      <c r="HH8" s="292"/>
      <c r="HI8" s="292"/>
      <c r="HJ8" s="292"/>
      <c r="HK8" s="292"/>
      <c r="HL8" s="292"/>
      <c r="HM8" s="292"/>
      <c r="HN8" s="292"/>
      <c r="HO8" s="292"/>
      <c r="HP8" s="292"/>
      <c r="HQ8" s="292"/>
      <c r="HR8" s="292"/>
      <c r="HS8" s="292"/>
      <c r="HT8" s="292"/>
      <c r="HU8" s="292"/>
      <c r="HV8" s="292"/>
      <c r="HW8" s="292"/>
      <c r="HX8" s="292"/>
      <c r="HY8" s="292"/>
      <c r="HZ8" s="292"/>
      <c r="IA8" s="292"/>
      <c r="IB8" s="292"/>
      <c r="IC8" s="292"/>
      <c r="ID8" s="292"/>
      <c r="IE8" s="292"/>
      <c r="IF8" s="292"/>
      <c r="IG8" s="292"/>
      <c r="IH8" s="292"/>
      <c r="II8" s="292"/>
      <c r="IJ8" s="292"/>
      <c r="IK8" s="292"/>
      <c r="IL8" s="292"/>
      <c r="IM8" s="292"/>
      <c r="IN8" s="292"/>
      <c r="AMJ8" s="294"/>
    </row>
    <row r="9" s="293" customFormat="true" ht="11.25" hidden="false" customHeight="true" outlineLevel="0" collapsed="false">
      <c r="A9" s="287" t="s">
        <v>540</v>
      </c>
      <c r="B9" s="288" t="s">
        <v>541</v>
      </c>
      <c r="C9" s="288" t="n">
        <v>15</v>
      </c>
      <c r="D9" s="288" t="n">
        <v>18</v>
      </c>
      <c r="E9" s="288" t="n">
        <v>15</v>
      </c>
      <c r="F9" s="288" t="n">
        <v>39</v>
      </c>
      <c r="G9" s="288" t="n">
        <f aca="false">$B$1-C9</f>
        <v>2010</v>
      </c>
      <c r="H9" s="289" t="n">
        <f aca="false">$B$1-D9</f>
        <v>2007</v>
      </c>
      <c r="I9" s="288" t="n">
        <v>3</v>
      </c>
      <c r="J9" s="290" t="n">
        <f aca="false">I9*14.5</f>
        <v>43.5</v>
      </c>
      <c r="K9" s="291" t="n">
        <f aca="false">J9+2.3</f>
        <v>45.8</v>
      </c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292"/>
      <c r="AG9" s="292"/>
      <c r="AH9" s="292"/>
      <c r="AI9" s="292"/>
      <c r="AJ9" s="292"/>
      <c r="AK9" s="292"/>
      <c r="AL9" s="292"/>
      <c r="AM9" s="292"/>
      <c r="AN9" s="292"/>
      <c r="AO9" s="292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2"/>
      <c r="BA9" s="292"/>
      <c r="BB9" s="292"/>
      <c r="BC9" s="292"/>
      <c r="BD9" s="292"/>
      <c r="BE9" s="292"/>
      <c r="BF9" s="292"/>
      <c r="BG9" s="292"/>
      <c r="BH9" s="292"/>
      <c r="BI9" s="292"/>
      <c r="BJ9" s="292"/>
      <c r="BK9" s="292"/>
      <c r="BL9" s="292"/>
      <c r="BM9" s="292"/>
      <c r="BN9" s="292"/>
      <c r="BO9" s="292"/>
      <c r="BP9" s="292"/>
      <c r="BQ9" s="292"/>
      <c r="BR9" s="292"/>
      <c r="BS9" s="292"/>
      <c r="BT9" s="292"/>
      <c r="BU9" s="292"/>
      <c r="BV9" s="292"/>
      <c r="BW9" s="292"/>
      <c r="BX9" s="292"/>
      <c r="BY9" s="292"/>
      <c r="BZ9" s="292"/>
      <c r="CA9" s="292"/>
      <c r="CB9" s="292"/>
      <c r="CC9" s="292"/>
      <c r="CD9" s="292"/>
      <c r="CE9" s="292"/>
      <c r="CF9" s="292"/>
      <c r="CG9" s="292"/>
      <c r="CH9" s="292"/>
      <c r="CI9" s="292"/>
      <c r="CJ9" s="292"/>
      <c r="CK9" s="292"/>
      <c r="CL9" s="292"/>
      <c r="CM9" s="292"/>
      <c r="CN9" s="292"/>
      <c r="CO9" s="292"/>
      <c r="CP9" s="292"/>
      <c r="CQ9" s="292"/>
      <c r="CR9" s="292"/>
      <c r="CS9" s="292"/>
      <c r="CT9" s="292"/>
      <c r="CU9" s="292"/>
      <c r="CV9" s="292"/>
      <c r="CW9" s="292"/>
      <c r="CX9" s="292"/>
      <c r="CY9" s="292"/>
      <c r="CZ9" s="292"/>
      <c r="DA9" s="292"/>
      <c r="DB9" s="292"/>
      <c r="DC9" s="292"/>
      <c r="DD9" s="292"/>
      <c r="DE9" s="292"/>
      <c r="DF9" s="292"/>
      <c r="DG9" s="292"/>
      <c r="DH9" s="292"/>
      <c r="DI9" s="292"/>
      <c r="DJ9" s="292"/>
      <c r="DK9" s="292"/>
      <c r="DL9" s="292"/>
      <c r="DM9" s="292"/>
      <c r="DN9" s="292"/>
      <c r="DO9" s="292"/>
      <c r="DP9" s="292"/>
      <c r="DQ9" s="292"/>
      <c r="DR9" s="292"/>
      <c r="DS9" s="292"/>
      <c r="DT9" s="292"/>
      <c r="DU9" s="292"/>
      <c r="DV9" s="292"/>
      <c r="DW9" s="292"/>
      <c r="DX9" s="292"/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2"/>
      <c r="ER9" s="292"/>
      <c r="ES9" s="292"/>
      <c r="ET9" s="292"/>
      <c r="EU9" s="292"/>
      <c r="EV9" s="292"/>
      <c r="EW9" s="292"/>
      <c r="EX9" s="292"/>
      <c r="EY9" s="292"/>
      <c r="EZ9" s="292"/>
      <c r="FA9" s="292"/>
      <c r="FB9" s="292"/>
      <c r="FC9" s="292"/>
      <c r="FD9" s="292"/>
      <c r="FE9" s="292"/>
      <c r="FF9" s="292"/>
      <c r="FG9" s="292"/>
      <c r="FH9" s="292"/>
      <c r="FI9" s="292"/>
      <c r="FJ9" s="292"/>
      <c r="FK9" s="292"/>
      <c r="FL9" s="292"/>
      <c r="FM9" s="292"/>
      <c r="FN9" s="292"/>
      <c r="FO9" s="292"/>
      <c r="FP9" s="292"/>
      <c r="FQ9" s="292"/>
      <c r="FR9" s="292"/>
      <c r="FS9" s="292"/>
      <c r="FT9" s="292"/>
      <c r="FU9" s="292"/>
      <c r="FV9" s="292"/>
      <c r="FW9" s="292"/>
      <c r="FX9" s="292"/>
      <c r="FY9" s="292"/>
      <c r="FZ9" s="292"/>
      <c r="GA9" s="292"/>
      <c r="GB9" s="292"/>
      <c r="GC9" s="292"/>
      <c r="GD9" s="292"/>
      <c r="GE9" s="292"/>
      <c r="GF9" s="292"/>
      <c r="GG9" s="292"/>
      <c r="GH9" s="292"/>
      <c r="GI9" s="292"/>
      <c r="GJ9" s="292"/>
      <c r="GK9" s="292"/>
      <c r="GL9" s="292"/>
      <c r="GM9" s="292"/>
      <c r="GN9" s="292"/>
      <c r="GO9" s="292"/>
      <c r="GP9" s="292"/>
      <c r="GQ9" s="292"/>
      <c r="GR9" s="292"/>
      <c r="GS9" s="292"/>
      <c r="GT9" s="292"/>
      <c r="GU9" s="292"/>
      <c r="GV9" s="292"/>
      <c r="GW9" s="292"/>
      <c r="GX9" s="292"/>
      <c r="GY9" s="292"/>
      <c r="GZ9" s="292"/>
      <c r="HA9" s="292"/>
      <c r="HB9" s="292"/>
      <c r="HC9" s="292"/>
      <c r="HD9" s="292"/>
      <c r="HE9" s="292"/>
      <c r="HF9" s="292"/>
      <c r="HG9" s="292"/>
      <c r="HH9" s="292"/>
      <c r="HI9" s="292"/>
      <c r="HJ9" s="292"/>
      <c r="HK9" s="292"/>
      <c r="HL9" s="292"/>
      <c r="HM9" s="292"/>
      <c r="HN9" s="292"/>
      <c r="HO9" s="292"/>
      <c r="HP9" s="292"/>
      <c r="HQ9" s="292"/>
      <c r="HR9" s="292"/>
      <c r="HS9" s="292"/>
      <c r="HT9" s="292"/>
      <c r="HU9" s="292"/>
      <c r="HV9" s="292"/>
      <c r="HW9" s="292"/>
      <c r="HX9" s="292"/>
      <c r="HY9" s="292"/>
      <c r="HZ9" s="292"/>
      <c r="IA9" s="292"/>
      <c r="IB9" s="292"/>
      <c r="IC9" s="292"/>
      <c r="ID9" s="292"/>
      <c r="IE9" s="292"/>
      <c r="IF9" s="292"/>
      <c r="IG9" s="292"/>
      <c r="IH9" s="292"/>
      <c r="II9" s="292"/>
      <c r="IJ9" s="292"/>
      <c r="IK9" s="292"/>
      <c r="IL9" s="292"/>
      <c r="IM9" s="292"/>
      <c r="IN9" s="292"/>
      <c r="AMJ9" s="294"/>
    </row>
    <row r="10" s="293" customFormat="true" ht="11.25" hidden="false" customHeight="true" outlineLevel="0" collapsed="false">
      <c r="A10" s="287" t="s">
        <v>122</v>
      </c>
      <c r="B10" s="288" t="s">
        <v>541</v>
      </c>
      <c r="C10" s="288" t="n">
        <v>19</v>
      </c>
      <c r="D10" s="288" t="n">
        <v>39</v>
      </c>
      <c r="E10" s="288" t="n">
        <v>15</v>
      </c>
      <c r="F10" s="288" t="n">
        <v>39</v>
      </c>
      <c r="G10" s="288" t="n">
        <f aca="false">$B$1-C10</f>
        <v>2006</v>
      </c>
      <c r="H10" s="289" t="n">
        <f aca="false">$B$1-D10</f>
        <v>1986</v>
      </c>
      <c r="I10" s="288" t="n">
        <v>3</v>
      </c>
      <c r="J10" s="290" t="n">
        <f aca="false">I10*14.5</f>
        <v>43.5</v>
      </c>
      <c r="K10" s="291" t="n">
        <f aca="false">J10+2.3</f>
        <v>45.8</v>
      </c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2"/>
      <c r="BA10" s="292"/>
      <c r="BB10" s="292"/>
      <c r="BC10" s="292"/>
      <c r="BD10" s="292"/>
      <c r="BE10" s="292"/>
      <c r="BF10" s="292"/>
      <c r="BG10" s="292"/>
      <c r="BH10" s="292"/>
      <c r="BI10" s="292"/>
      <c r="BJ10" s="292"/>
      <c r="BK10" s="292"/>
      <c r="BL10" s="292"/>
      <c r="BM10" s="292"/>
      <c r="BN10" s="292"/>
      <c r="BO10" s="292"/>
      <c r="BP10" s="292"/>
      <c r="BQ10" s="292"/>
      <c r="BR10" s="292"/>
      <c r="BS10" s="292"/>
      <c r="BT10" s="292"/>
      <c r="BU10" s="292"/>
      <c r="BV10" s="292"/>
      <c r="BW10" s="292"/>
      <c r="BX10" s="292"/>
      <c r="BY10" s="292"/>
      <c r="BZ10" s="292"/>
      <c r="CA10" s="292"/>
      <c r="CB10" s="292"/>
      <c r="CC10" s="292"/>
      <c r="CD10" s="292"/>
      <c r="CE10" s="292"/>
      <c r="CF10" s="292"/>
      <c r="CG10" s="292"/>
      <c r="CH10" s="292"/>
      <c r="CI10" s="292"/>
      <c r="CJ10" s="292"/>
      <c r="CK10" s="292"/>
      <c r="CL10" s="292"/>
      <c r="CM10" s="292"/>
      <c r="CN10" s="292"/>
      <c r="CO10" s="292"/>
      <c r="CP10" s="292"/>
      <c r="CQ10" s="292"/>
      <c r="CR10" s="292"/>
      <c r="CS10" s="292"/>
      <c r="CT10" s="292"/>
      <c r="CU10" s="292"/>
      <c r="CV10" s="292"/>
      <c r="CW10" s="292"/>
      <c r="CX10" s="292"/>
      <c r="CY10" s="292"/>
      <c r="CZ10" s="292"/>
      <c r="DA10" s="292"/>
      <c r="DB10" s="292"/>
      <c r="DC10" s="292"/>
      <c r="DD10" s="292"/>
      <c r="DE10" s="292"/>
      <c r="DF10" s="292"/>
      <c r="DG10" s="292"/>
      <c r="DH10" s="292"/>
      <c r="DI10" s="292"/>
      <c r="DJ10" s="292"/>
      <c r="DK10" s="292"/>
      <c r="DL10" s="292"/>
      <c r="DM10" s="292"/>
      <c r="DN10" s="292"/>
      <c r="DO10" s="292"/>
      <c r="DP10" s="292"/>
      <c r="DQ10" s="292"/>
      <c r="DR10" s="292"/>
      <c r="DS10" s="292"/>
      <c r="DT10" s="292"/>
      <c r="DU10" s="292"/>
      <c r="DV10" s="292"/>
      <c r="DW10" s="292"/>
      <c r="DX10" s="292"/>
      <c r="DY10" s="292"/>
      <c r="DZ10" s="292"/>
      <c r="EA10" s="292"/>
      <c r="EB10" s="292"/>
      <c r="EC10" s="292"/>
      <c r="ED10" s="292"/>
      <c r="EE10" s="292"/>
      <c r="EF10" s="292"/>
      <c r="EG10" s="292"/>
      <c r="EH10" s="292"/>
      <c r="EI10" s="292"/>
      <c r="EJ10" s="292"/>
      <c r="EK10" s="292"/>
      <c r="EL10" s="292"/>
      <c r="EM10" s="292"/>
      <c r="EN10" s="292"/>
      <c r="EO10" s="292"/>
      <c r="EP10" s="292"/>
      <c r="EQ10" s="292"/>
      <c r="ER10" s="292"/>
      <c r="ES10" s="292"/>
      <c r="ET10" s="292"/>
      <c r="EU10" s="292"/>
      <c r="EV10" s="292"/>
      <c r="EW10" s="292"/>
      <c r="EX10" s="292"/>
      <c r="EY10" s="292"/>
      <c r="EZ10" s="292"/>
      <c r="FA10" s="292"/>
      <c r="FB10" s="292"/>
      <c r="FC10" s="292"/>
      <c r="FD10" s="292"/>
      <c r="FE10" s="292"/>
      <c r="FF10" s="292"/>
      <c r="FG10" s="292"/>
      <c r="FH10" s="292"/>
      <c r="FI10" s="292"/>
      <c r="FJ10" s="292"/>
      <c r="FK10" s="292"/>
      <c r="FL10" s="292"/>
      <c r="FM10" s="292"/>
      <c r="FN10" s="292"/>
      <c r="FO10" s="292"/>
      <c r="FP10" s="292"/>
      <c r="FQ10" s="292"/>
      <c r="FR10" s="292"/>
      <c r="FS10" s="292"/>
      <c r="FT10" s="292"/>
      <c r="FU10" s="292"/>
      <c r="FV10" s="292"/>
      <c r="FW10" s="292"/>
      <c r="FX10" s="292"/>
      <c r="FY10" s="292"/>
      <c r="FZ10" s="292"/>
      <c r="GA10" s="292"/>
      <c r="GB10" s="292"/>
      <c r="GC10" s="292"/>
      <c r="GD10" s="292"/>
      <c r="GE10" s="292"/>
      <c r="GF10" s="292"/>
      <c r="GG10" s="292"/>
      <c r="GH10" s="292"/>
      <c r="GI10" s="292"/>
      <c r="GJ10" s="292"/>
      <c r="GK10" s="292"/>
      <c r="GL10" s="292"/>
      <c r="GM10" s="292"/>
      <c r="GN10" s="292"/>
      <c r="GO10" s="292"/>
      <c r="GP10" s="292"/>
      <c r="GQ10" s="292"/>
      <c r="GR10" s="292"/>
      <c r="GS10" s="292"/>
      <c r="GT10" s="292"/>
      <c r="GU10" s="292"/>
      <c r="GV10" s="292"/>
      <c r="GW10" s="292"/>
      <c r="GX10" s="292"/>
      <c r="GY10" s="292"/>
      <c r="GZ10" s="292"/>
      <c r="HA10" s="292"/>
      <c r="HB10" s="292"/>
      <c r="HC10" s="292"/>
      <c r="HD10" s="292"/>
      <c r="HE10" s="292"/>
      <c r="HF10" s="292"/>
      <c r="HG10" s="292"/>
      <c r="HH10" s="292"/>
      <c r="HI10" s="292"/>
      <c r="HJ10" s="292"/>
      <c r="HK10" s="292"/>
      <c r="HL10" s="292"/>
      <c r="HM10" s="292"/>
      <c r="HN10" s="292"/>
      <c r="HO10" s="292"/>
      <c r="HP10" s="292"/>
      <c r="HQ10" s="292"/>
      <c r="HR10" s="292"/>
      <c r="HS10" s="292"/>
      <c r="HT10" s="292"/>
      <c r="HU10" s="292"/>
      <c r="HV10" s="292"/>
      <c r="HW10" s="292"/>
      <c r="HX10" s="292"/>
      <c r="HY10" s="292"/>
      <c r="HZ10" s="292"/>
      <c r="IA10" s="292"/>
      <c r="IB10" s="292"/>
      <c r="IC10" s="292"/>
      <c r="ID10" s="292"/>
      <c r="IE10" s="292"/>
      <c r="IF10" s="292"/>
      <c r="IG10" s="292"/>
      <c r="IH10" s="292"/>
      <c r="II10" s="292"/>
      <c r="IJ10" s="292"/>
      <c r="IK10" s="292"/>
      <c r="IL10" s="292"/>
      <c r="IM10" s="292"/>
      <c r="IN10" s="292"/>
      <c r="AMJ10" s="294"/>
    </row>
    <row r="11" s="293" customFormat="true" ht="11.25" hidden="false" customHeight="true" outlineLevel="0" collapsed="false">
      <c r="A11" s="287" t="s">
        <v>221</v>
      </c>
      <c r="B11" s="288" t="s">
        <v>541</v>
      </c>
      <c r="C11" s="288" t="n">
        <f aca="false">D10+1</f>
        <v>40</v>
      </c>
      <c r="D11" s="288" t="n">
        <v>99</v>
      </c>
      <c r="E11" s="288" t="n">
        <f aca="false">F10+1</f>
        <v>40</v>
      </c>
      <c r="F11" s="288" t="n">
        <v>99</v>
      </c>
      <c r="G11" s="288" t="n">
        <f aca="false">$B$1-C11</f>
        <v>1985</v>
      </c>
      <c r="H11" s="289" t="n">
        <f aca="false">$B$1-D11</f>
        <v>1926</v>
      </c>
      <c r="I11" s="288" t="n">
        <v>3</v>
      </c>
      <c r="J11" s="290" t="n">
        <f aca="false">I11*14.5</f>
        <v>43.5</v>
      </c>
      <c r="K11" s="291" t="n">
        <f aca="false">J11+2.3</f>
        <v>45.8</v>
      </c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  <c r="AA11" s="292"/>
      <c r="AB11" s="292"/>
      <c r="AC11" s="292"/>
      <c r="AD11" s="292"/>
      <c r="AE11" s="292"/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292"/>
      <c r="CI11" s="292"/>
      <c r="CJ11" s="292"/>
      <c r="CK11" s="292"/>
      <c r="CL11" s="292"/>
      <c r="CM11" s="292"/>
      <c r="CN11" s="292"/>
      <c r="CO11" s="292"/>
      <c r="CP11" s="292"/>
      <c r="CQ11" s="292"/>
      <c r="CR11" s="292"/>
      <c r="CS11" s="292"/>
      <c r="CT11" s="292"/>
      <c r="CU11" s="292"/>
      <c r="CV11" s="292"/>
      <c r="CW11" s="292"/>
      <c r="CX11" s="292"/>
      <c r="CY11" s="292"/>
      <c r="CZ11" s="292"/>
      <c r="DA11" s="292"/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2"/>
      <c r="EG11" s="292"/>
      <c r="EH11" s="292"/>
      <c r="EI11" s="292"/>
      <c r="EJ11" s="292"/>
      <c r="EK11" s="292"/>
      <c r="EL11" s="292"/>
      <c r="EM11" s="292"/>
      <c r="EN11" s="292"/>
      <c r="EO11" s="292"/>
      <c r="EP11" s="292"/>
      <c r="EQ11" s="292"/>
      <c r="ER11" s="292"/>
      <c r="ES11" s="292"/>
      <c r="ET11" s="292"/>
      <c r="EU11" s="292"/>
      <c r="EV11" s="292"/>
      <c r="EW11" s="292"/>
      <c r="EX11" s="292"/>
      <c r="EY11" s="292"/>
      <c r="EZ11" s="292"/>
      <c r="FA11" s="292"/>
      <c r="FB11" s="292"/>
      <c r="FC11" s="292"/>
      <c r="FD11" s="292"/>
      <c r="FE11" s="292"/>
      <c r="FF11" s="292"/>
      <c r="FG11" s="292"/>
      <c r="FH11" s="292"/>
      <c r="FI11" s="292"/>
      <c r="FJ11" s="292"/>
      <c r="FK11" s="292"/>
      <c r="FL11" s="292"/>
      <c r="FM11" s="292"/>
      <c r="FN11" s="292"/>
      <c r="FO11" s="292"/>
      <c r="FP11" s="292"/>
      <c r="FQ11" s="292"/>
      <c r="FR11" s="292"/>
      <c r="FS11" s="292"/>
      <c r="FT11" s="292"/>
      <c r="FU11" s="292"/>
      <c r="FV11" s="292"/>
      <c r="FW11" s="292"/>
      <c r="FX11" s="292"/>
      <c r="FY11" s="292"/>
      <c r="FZ11" s="292"/>
      <c r="GA11" s="292"/>
      <c r="GB11" s="292"/>
      <c r="GC11" s="292"/>
      <c r="GD11" s="292"/>
      <c r="GE11" s="292"/>
      <c r="GF11" s="292"/>
      <c r="GG11" s="292"/>
      <c r="GH11" s="292"/>
      <c r="GI11" s="292"/>
      <c r="GJ11" s="292"/>
      <c r="GK11" s="292"/>
      <c r="GL11" s="292"/>
      <c r="GM11" s="292"/>
      <c r="GN11" s="292"/>
      <c r="GO11" s="292"/>
      <c r="GP11" s="292"/>
      <c r="GQ11" s="292"/>
      <c r="GR11" s="292"/>
      <c r="GS11" s="292"/>
      <c r="GT11" s="292"/>
      <c r="GU11" s="292"/>
      <c r="GV11" s="292"/>
      <c r="GW11" s="292"/>
      <c r="GX11" s="292"/>
      <c r="GY11" s="292"/>
      <c r="GZ11" s="292"/>
      <c r="HA11" s="292"/>
      <c r="HB11" s="292"/>
      <c r="HC11" s="292"/>
      <c r="HD11" s="292"/>
      <c r="HE11" s="292"/>
      <c r="HF11" s="292"/>
      <c r="HG11" s="292"/>
      <c r="HH11" s="292"/>
      <c r="HI11" s="292"/>
      <c r="HJ11" s="292"/>
      <c r="HK11" s="292"/>
      <c r="HL11" s="292"/>
      <c r="HM11" s="292"/>
      <c r="HN11" s="292"/>
      <c r="HO11" s="292"/>
      <c r="HP11" s="292"/>
      <c r="HQ11" s="292"/>
      <c r="HR11" s="292"/>
      <c r="HS11" s="292"/>
      <c r="HT11" s="292"/>
      <c r="HU11" s="292"/>
      <c r="HV11" s="292"/>
      <c r="HW11" s="292"/>
      <c r="HX11" s="292"/>
      <c r="HY11" s="292"/>
      <c r="HZ11" s="292"/>
      <c r="IA11" s="292"/>
      <c r="IB11" s="292"/>
      <c r="IC11" s="292"/>
      <c r="ID11" s="292"/>
      <c r="IE11" s="292"/>
      <c r="IF11" s="292"/>
      <c r="IG11" s="292"/>
      <c r="IH11" s="292"/>
      <c r="II11" s="292"/>
      <c r="IJ11" s="292"/>
      <c r="IK11" s="292"/>
      <c r="IL11" s="292"/>
      <c r="IM11" s="292"/>
      <c r="IN11" s="292"/>
      <c r="AMJ11" s="29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51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100" workbookViewId="0">
      <selection pane="topLeft" activeCell="B2" activeCellId="0" sqref="1:1048576"/>
    </sheetView>
  </sheetViews>
  <sheetFormatPr defaultColWidth="11.58984375" defaultRowHeight="12.8" zeroHeight="false" outlineLevelRow="0" outlineLevelCol="0"/>
  <cols>
    <col collapsed="false" customWidth="false" hidden="false" outlineLevel="0" max="1" min="1" style="295" width="11.57"/>
    <col collapsed="false" customWidth="true" hidden="false" outlineLevel="0" max="2" min="2" style="295" width="13.43"/>
    <col collapsed="false" customWidth="false" hidden="false" outlineLevel="0" max="1024" min="3" style="295" width="11.57"/>
  </cols>
  <sheetData>
    <row r="1" s="296" customFormat="true" ht="12.8" hidden="false" customHeight="false" outlineLevel="0" collapsed="false">
      <c r="A1" s="296" t="s">
        <v>8</v>
      </c>
      <c r="B1" s="296" t="s">
        <v>542</v>
      </c>
      <c r="C1" s="296" t="s">
        <v>543</v>
      </c>
      <c r="D1" s="296" t="s">
        <v>544</v>
      </c>
      <c r="E1" s="296" t="s">
        <v>545</v>
      </c>
      <c r="F1" s="296" t="s">
        <v>546</v>
      </c>
    </row>
    <row r="2" customFormat="false" ht="12.8" hidden="false" customHeight="false" outlineLevel="0" collapsed="false">
      <c r="A2" s="295" t="n">
        <v>1</v>
      </c>
      <c r="B2" s="295" t="n">
        <v>85</v>
      </c>
      <c r="C2" s="295" t="n">
        <v>85</v>
      </c>
      <c r="D2" s="295" t="n">
        <v>77</v>
      </c>
      <c r="E2" s="295" t="n">
        <v>68</v>
      </c>
      <c r="F2" s="295" t="n">
        <v>60</v>
      </c>
    </row>
    <row r="3" customFormat="false" ht="12.8" hidden="false" customHeight="false" outlineLevel="0" collapsed="false">
      <c r="A3" s="295" t="n">
        <f aca="false">1+A2</f>
        <v>2</v>
      </c>
      <c r="B3" s="295" t="n">
        <v>80</v>
      </c>
      <c r="C3" s="295" t="n">
        <v>80</v>
      </c>
      <c r="D3" s="295" t="n">
        <v>72</v>
      </c>
      <c r="E3" s="295" t="n">
        <v>64</v>
      </c>
      <c r="F3" s="295" t="n">
        <v>56</v>
      </c>
    </row>
    <row r="4" customFormat="false" ht="12.8" hidden="false" customHeight="false" outlineLevel="0" collapsed="false">
      <c r="A4" s="295" t="n">
        <f aca="false">1+A3</f>
        <v>3</v>
      </c>
      <c r="B4" s="295" t="n">
        <v>75</v>
      </c>
      <c r="C4" s="295" t="n">
        <v>75</v>
      </c>
      <c r="D4" s="295" t="n">
        <v>68</v>
      </c>
      <c r="E4" s="295" t="n">
        <v>60</v>
      </c>
      <c r="F4" s="295" t="n">
        <v>53</v>
      </c>
    </row>
    <row r="5" customFormat="false" ht="12.8" hidden="false" customHeight="false" outlineLevel="0" collapsed="false">
      <c r="A5" s="295" t="n">
        <f aca="false">1+A4</f>
        <v>4</v>
      </c>
      <c r="B5" s="295" t="n">
        <v>71</v>
      </c>
      <c r="C5" s="295" t="n">
        <v>71</v>
      </c>
      <c r="D5" s="295" t="n">
        <v>64</v>
      </c>
      <c r="E5" s="295" t="n">
        <v>57</v>
      </c>
      <c r="F5" s="295" t="n">
        <v>50</v>
      </c>
    </row>
    <row r="6" customFormat="false" ht="12.8" hidden="false" customHeight="false" outlineLevel="0" collapsed="false">
      <c r="A6" s="295" t="n">
        <f aca="false">1+A5</f>
        <v>5</v>
      </c>
      <c r="B6" s="295" t="n">
        <v>68</v>
      </c>
      <c r="C6" s="295" t="n">
        <v>68</v>
      </c>
      <c r="D6" s="295" t="n">
        <v>61</v>
      </c>
      <c r="E6" s="295" t="n">
        <v>54</v>
      </c>
      <c r="F6" s="295" t="n">
        <v>48</v>
      </c>
    </row>
    <row r="7" customFormat="false" ht="12.8" hidden="false" customHeight="false" outlineLevel="0" collapsed="false">
      <c r="A7" s="295" t="n">
        <f aca="false">1+A6</f>
        <v>6</v>
      </c>
      <c r="B7" s="295" t="n">
        <v>65</v>
      </c>
      <c r="C7" s="295" t="n">
        <v>65</v>
      </c>
      <c r="D7" s="295" t="n">
        <v>59</v>
      </c>
      <c r="E7" s="295" t="n">
        <v>52</v>
      </c>
      <c r="F7" s="295" t="n">
        <v>46</v>
      </c>
    </row>
    <row r="8" customFormat="false" ht="12.8" hidden="false" customHeight="false" outlineLevel="0" collapsed="false">
      <c r="A8" s="295" t="n">
        <f aca="false">1+A7</f>
        <v>7</v>
      </c>
      <c r="B8" s="295" t="n">
        <v>62</v>
      </c>
      <c r="C8" s="295" t="n">
        <v>62</v>
      </c>
      <c r="D8" s="295" t="n">
        <v>56</v>
      </c>
      <c r="E8" s="295" t="n">
        <v>50</v>
      </c>
      <c r="F8" s="295" t="n">
        <v>43</v>
      </c>
    </row>
    <row r="9" customFormat="false" ht="12.8" hidden="false" customHeight="false" outlineLevel="0" collapsed="false">
      <c r="A9" s="295" t="n">
        <f aca="false">1+A8</f>
        <v>8</v>
      </c>
      <c r="B9" s="295" t="n">
        <v>59</v>
      </c>
      <c r="C9" s="295" t="n">
        <v>59</v>
      </c>
      <c r="D9" s="295" t="n">
        <v>53</v>
      </c>
      <c r="E9" s="295" t="n">
        <v>47</v>
      </c>
      <c r="F9" s="295" t="n">
        <v>41</v>
      </c>
    </row>
    <row r="10" customFormat="false" ht="12.8" hidden="false" customHeight="false" outlineLevel="0" collapsed="false">
      <c r="A10" s="295" t="n">
        <f aca="false">1+A9</f>
        <v>9</v>
      </c>
      <c r="B10" s="295" t="n">
        <v>56</v>
      </c>
      <c r="C10" s="295" t="n">
        <v>56</v>
      </c>
      <c r="D10" s="295" t="n">
        <v>50</v>
      </c>
      <c r="E10" s="295" t="n">
        <v>45</v>
      </c>
      <c r="F10" s="295" t="n">
        <v>39</v>
      </c>
    </row>
    <row r="11" customFormat="false" ht="12.8" hidden="false" customHeight="false" outlineLevel="0" collapsed="false">
      <c r="A11" s="295" t="n">
        <f aca="false">1+A10</f>
        <v>10</v>
      </c>
      <c r="B11" s="295" t="n">
        <v>53</v>
      </c>
      <c r="C11" s="295" t="n">
        <v>53</v>
      </c>
      <c r="D11" s="295" t="n">
        <v>48</v>
      </c>
      <c r="E11" s="295" t="n">
        <v>42</v>
      </c>
      <c r="F11" s="295" t="n">
        <v>37</v>
      </c>
    </row>
    <row r="12" customFormat="false" ht="12.8" hidden="false" customHeight="false" outlineLevel="0" collapsed="false">
      <c r="A12" s="295" t="n">
        <f aca="false">1+A11</f>
        <v>11</v>
      </c>
      <c r="B12" s="295" t="n">
        <v>50</v>
      </c>
      <c r="C12" s="295" t="n">
        <v>50</v>
      </c>
    </row>
    <row r="13" customFormat="false" ht="12.8" hidden="false" customHeight="false" outlineLevel="0" collapsed="false">
      <c r="A13" s="295" t="n">
        <f aca="false">1+A12</f>
        <v>12</v>
      </c>
      <c r="B13" s="295" t="n">
        <v>48</v>
      </c>
      <c r="C13" s="295" t="n">
        <v>48</v>
      </c>
    </row>
    <row r="14" customFormat="false" ht="12.8" hidden="false" customHeight="false" outlineLevel="0" collapsed="false">
      <c r="A14" s="295" t="n">
        <f aca="false">1+A13</f>
        <v>13</v>
      </c>
      <c r="B14" s="295" t="n">
        <v>46</v>
      </c>
      <c r="C14" s="295" t="n">
        <v>46</v>
      </c>
    </row>
    <row r="15" customFormat="false" ht="12.8" hidden="false" customHeight="false" outlineLevel="0" collapsed="false">
      <c r="A15" s="295" t="n">
        <f aca="false">1+A14</f>
        <v>14</v>
      </c>
      <c r="B15" s="295" t="n">
        <v>44</v>
      </c>
      <c r="C15" s="295" t="n">
        <v>44</v>
      </c>
    </row>
    <row r="16" customFormat="false" ht="12.8" hidden="false" customHeight="false" outlineLevel="0" collapsed="false">
      <c r="A16" s="295" t="n">
        <f aca="false">1+A15</f>
        <v>15</v>
      </c>
      <c r="B16" s="295" t="n">
        <v>42</v>
      </c>
      <c r="C16" s="295" t="n">
        <v>42</v>
      </c>
    </row>
    <row r="17" customFormat="false" ht="12.8" hidden="false" customHeight="false" outlineLevel="0" collapsed="false">
      <c r="A17" s="295" t="n">
        <f aca="false">1+A16</f>
        <v>16</v>
      </c>
      <c r="B17" s="295" t="n">
        <v>40</v>
      </c>
      <c r="C17" s="295" t="n">
        <v>40</v>
      </c>
    </row>
    <row r="18" customFormat="false" ht="12.8" hidden="false" customHeight="false" outlineLevel="0" collapsed="false">
      <c r="A18" s="295" t="n">
        <f aca="false">1+A17</f>
        <v>17</v>
      </c>
      <c r="B18" s="295" t="n">
        <v>38</v>
      </c>
      <c r="C18" s="295" t="n">
        <v>38</v>
      </c>
    </row>
    <row r="19" customFormat="false" ht="12.8" hidden="false" customHeight="false" outlineLevel="0" collapsed="false">
      <c r="A19" s="295" t="n">
        <f aca="false">1+A18</f>
        <v>18</v>
      </c>
      <c r="B19" s="295" t="n">
        <v>36</v>
      </c>
      <c r="C19" s="295" t="n">
        <v>36</v>
      </c>
    </row>
    <row r="20" customFormat="false" ht="12.8" hidden="false" customHeight="false" outlineLevel="0" collapsed="false">
      <c r="A20" s="295" t="n">
        <f aca="false">1+A19</f>
        <v>19</v>
      </c>
      <c r="B20" s="295" t="n">
        <v>34</v>
      </c>
      <c r="C20" s="295" t="n">
        <v>34</v>
      </c>
    </row>
    <row r="21" customFormat="false" ht="12.8" hidden="false" customHeight="false" outlineLevel="0" collapsed="false">
      <c r="A21" s="295" t="n">
        <f aca="false">1+A20</f>
        <v>20</v>
      </c>
      <c r="B21" s="295" t="n">
        <v>32</v>
      </c>
      <c r="C21" s="295" t="n">
        <v>32</v>
      </c>
    </row>
    <row r="22" customFormat="false" ht="12.8" hidden="false" customHeight="false" outlineLevel="0" collapsed="false">
      <c r="A22" s="295" t="n">
        <f aca="false">1+A21</f>
        <v>21</v>
      </c>
      <c r="B22" s="295" t="n">
        <v>30</v>
      </c>
      <c r="C22" s="295" t="n">
        <v>30</v>
      </c>
    </row>
    <row r="23" customFormat="false" ht="12.8" hidden="false" customHeight="false" outlineLevel="0" collapsed="false">
      <c r="A23" s="295" t="n">
        <f aca="false">1+A22</f>
        <v>22</v>
      </c>
      <c r="B23" s="295" t="n">
        <f aca="false">B22-1</f>
        <v>29</v>
      </c>
      <c r="C23" s="295" t="n">
        <f aca="false">C22-1</f>
        <v>29</v>
      </c>
    </row>
    <row r="24" customFormat="false" ht="12.8" hidden="false" customHeight="false" outlineLevel="0" collapsed="false">
      <c r="A24" s="295" t="n">
        <f aca="false">1+A23</f>
        <v>23</v>
      </c>
      <c r="B24" s="295" t="n">
        <f aca="false">B23-1</f>
        <v>28</v>
      </c>
      <c r="C24" s="295" t="n">
        <f aca="false">C23-1</f>
        <v>28</v>
      </c>
    </row>
    <row r="25" customFormat="false" ht="12.8" hidden="false" customHeight="false" outlineLevel="0" collapsed="false">
      <c r="A25" s="295" t="n">
        <f aca="false">1+A24</f>
        <v>24</v>
      </c>
      <c r="B25" s="295" t="n">
        <f aca="false">B24-1</f>
        <v>27</v>
      </c>
      <c r="C25" s="295" t="n">
        <f aca="false">C24-1</f>
        <v>27</v>
      </c>
    </row>
    <row r="26" customFormat="false" ht="12.8" hidden="false" customHeight="false" outlineLevel="0" collapsed="false">
      <c r="A26" s="295" t="n">
        <f aca="false">1+A25</f>
        <v>25</v>
      </c>
      <c r="B26" s="295" t="n">
        <f aca="false">B25-1</f>
        <v>26</v>
      </c>
      <c r="C26" s="295" t="n">
        <f aca="false">C25-1</f>
        <v>26</v>
      </c>
    </row>
    <row r="27" customFormat="false" ht="12.8" hidden="false" customHeight="false" outlineLevel="0" collapsed="false">
      <c r="A27" s="295" t="n">
        <f aca="false">1+A26</f>
        <v>26</v>
      </c>
      <c r="B27" s="295" t="n">
        <f aca="false">B26-1</f>
        <v>25</v>
      </c>
      <c r="C27" s="295" t="n">
        <f aca="false">C26-1</f>
        <v>25</v>
      </c>
    </row>
    <row r="28" customFormat="false" ht="12.8" hidden="false" customHeight="false" outlineLevel="0" collapsed="false">
      <c r="A28" s="295" t="n">
        <f aca="false">1+A27</f>
        <v>27</v>
      </c>
      <c r="B28" s="295" t="n">
        <f aca="false">B27-1</f>
        <v>24</v>
      </c>
      <c r="C28" s="295" t="n">
        <f aca="false">C27-1</f>
        <v>24</v>
      </c>
    </row>
    <row r="29" customFormat="false" ht="12.8" hidden="false" customHeight="false" outlineLevel="0" collapsed="false">
      <c r="A29" s="295" t="n">
        <f aca="false">1+A28</f>
        <v>28</v>
      </c>
      <c r="B29" s="295" t="n">
        <f aca="false">B28-1</f>
        <v>23</v>
      </c>
      <c r="C29" s="295" t="n">
        <f aca="false">C28-1</f>
        <v>23</v>
      </c>
    </row>
    <row r="30" customFormat="false" ht="12.8" hidden="false" customHeight="false" outlineLevel="0" collapsed="false">
      <c r="A30" s="295" t="n">
        <f aca="false">1+A29</f>
        <v>29</v>
      </c>
      <c r="B30" s="295" t="n">
        <f aca="false">B29-1</f>
        <v>22</v>
      </c>
      <c r="C30" s="295" t="n">
        <f aca="false">C29-1</f>
        <v>22</v>
      </c>
    </row>
    <row r="31" customFormat="false" ht="12.8" hidden="false" customHeight="false" outlineLevel="0" collapsed="false">
      <c r="A31" s="295" t="n">
        <f aca="false">1+A30</f>
        <v>30</v>
      </c>
      <c r="B31" s="295" t="n">
        <f aca="false">B30-1</f>
        <v>21</v>
      </c>
      <c r="C31" s="295" t="n">
        <f aca="false">C30-1</f>
        <v>21</v>
      </c>
    </row>
    <row r="32" customFormat="false" ht="12.8" hidden="false" customHeight="false" outlineLevel="0" collapsed="false">
      <c r="A32" s="295" t="n">
        <f aca="false">1+A31</f>
        <v>31</v>
      </c>
      <c r="B32" s="295" t="n">
        <f aca="false">B31-1</f>
        <v>20</v>
      </c>
      <c r="C32" s="295" t="n">
        <f aca="false">C31-1</f>
        <v>20</v>
      </c>
    </row>
    <row r="33" customFormat="false" ht="12.8" hidden="false" customHeight="false" outlineLevel="0" collapsed="false">
      <c r="A33" s="295" t="n">
        <f aca="false">1+A32</f>
        <v>32</v>
      </c>
      <c r="B33" s="295" t="n">
        <f aca="false">B32-1</f>
        <v>19</v>
      </c>
      <c r="C33" s="295" t="n">
        <f aca="false">C32-1</f>
        <v>19</v>
      </c>
    </row>
    <row r="34" customFormat="false" ht="12.8" hidden="false" customHeight="false" outlineLevel="0" collapsed="false">
      <c r="A34" s="295" t="n">
        <f aca="false">1+A33</f>
        <v>33</v>
      </c>
      <c r="B34" s="295" t="n">
        <f aca="false">B33-1</f>
        <v>18</v>
      </c>
      <c r="C34" s="295" t="n">
        <f aca="false">C33-1</f>
        <v>18</v>
      </c>
    </row>
    <row r="35" customFormat="false" ht="12.8" hidden="false" customHeight="false" outlineLevel="0" collapsed="false">
      <c r="A35" s="295" t="n">
        <f aca="false">1+A34</f>
        <v>34</v>
      </c>
      <c r="B35" s="295" t="n">
        <f aca="false">B34-1</f>
        <v>17</v>
      </c>
      <c r="C35" s="295" t="n">
        <f aca="false">C34-1</f>
        <v>17</v>
      </c>
    </row>
    <row r="36" customFormat="false" ht="12.8" hidden="false" customHeight="false" outlineLevel="0" collapsed="false">
      <c r="A36" s="295" t="n">
        <f aca="false">1+A35</f>
        <v>35</v>
      </c>
      <c r="B36" s="295" t="n">
        <f aca="false">B35-1</f>
        <v>16</v>
      </c>
      <c r="C36" s="295" t="n">
        <f aca="false">C35-1</f>
        <v>16</v>
      </c>
    </row>
    <row r="37" customFormat="false" ht="12.8" hidden="false" customHeight="false" outlineLevel="0" collapsed="false">
      <c r="A37" s="295" t="n">
        <f aca="false">1+A36</f>
        <v>36</v>
      </c>
      <c r="B37" s="295" t="n">
        <f aca="false">B36-1</f>
        <v>15</v>
      </c>
      <c r="C37" s="295" t="n">
        <f aca="false">C36-1</f>
        <v>15</v>
      </c>
    </row>
    <row r="38" customFormat="false" ht="12.8" hidden="false" customHeight="false" outlineLevel="0" collapsed="false">
      <c r="A38" s="295" t="n">
        <f aca="false">1+A37</f>
        <v>37</v>
      </c>
      <c r="B38" s="295" t="n">
        <f aca="false">B37-1</f>
        <v>14</v>
      </c>
      <c r="C38" s="295" t="n">
        <f aca="false">C37-1</f>
        <v>14</v>
      </c>
    </row>
    <row r="39" customFormat="false" ht="12.8" hidden="false" customHeight="false" outlineLevel="0" collapsed="false">
      <c r="A39" s="295" t="n">
        <f aca="false">1+A38</f>
        <v>38</v>
      </c>
      <c r="B39" s="295" t="n">
        <f aca="false">B38-1</f>
        <v>13</v>
      </c>
      <c r="C39" s="295" t="n">
        <f aca="false">C38-1</f>
        <v>13</v>
      </c>
    </row>
    <row r="40" customFormat="false" ht="12.8" hidden="false" customHeight="false" outlineLevel="0" collapsed="false">
      <c r="A40" s="295" t="n">
        <f aca="false">1+A39</f>
        <v>39</v>
      </c>
      <c r="B40" s="295" t="n">
        <f aca="false">B39-1</f>
        <v>12</v>
      </c>
      <c r="C40" s="295" t="n">
        <f aca="false">C39-1</f>
        <v>12</v>
      </c>
    </row>
    <row r="41" customFormat="false" ht="12.8" hidden="false" customHeight="false" outlineLevel="0" collapsed="false">
      <c r="A41" s="295" t="n">
        <f aca="false">1+A40</f>
        <v>40</v>
      </c>
      <c r="B41" s="295" t="n">
        <f aca="false">B40-1</f>
        <v>11</v>
      </c>
      <c r="C41" s="295" t="n">
        <f aca="false">C40-1</f>
        <v>11</v>
      </c>
    </row>
    <row r="42" customFormat="false" ht="12.8" hidden="false" customHeight="false" outlineLevel="0" collapsed="false">
      <c r="A42" s="295" t="n">
        <f aca="false">1+A41</f>
        <v>41</v>
      </c>
      <c r="B42" s="295" t="n">
        <f aca="false">B41-1</f>
        <v>10</v>
      </c>
      <c r="C42" s="295" t="n">
        <f aca="false">C41-1</f>
        <v>10</v>
      </c>
    </row>
    <row r="43" customFormat="false" ht="12.8" hidden="false" customHeight="false" outlineLevel="0" collapsed="false">
      <c r="A43" s="295" t="n">
        <f aca="false">1+A42</f>
        <v>42</v>
      </c>
      <c r="B43" s="295" t="n">
        <f aca="false">B42-1</f>
        <v>9</v>
      </c>
      <c r="C43" s="295" t="n">
        <f aca="false">C42-1</f>
        <v>9</v>
      </c>
    </row>
    <row r="44" customFormat="false" ht="12.8" hidden="false" customHeight="false" outlineLevel="0" collapsed="false">
      <c r="A44" s="295" t="n">
        <f aca="false">1+A43</f>
        <v>43</v>
      </c>
      <c r="B44" s="295" t="n">
        <f aca="false">B43-1</f>
        <v>8</v>
      </c>
      <c r="C44" s="295" t="n">
        <f aca="false">C43-1</f>
        <v>8</v>
      </c>
    </row>
    <row r="45" customFormat="false" ht="12.8" hidden="false" customHeight="false" outlineLevel="0" collapsed="false">
      <c r="A45" s="295" t="n">
        <f aca="false">1+A44</f>
        <v>44</v>
      </c>
      <c r="B45" s="295" t="n">
        <f aca="false">B44-1</f>
        <v>7</v>
      </c>
      <c r="C45" s="295" t="n">
        <f aca="false">C44-1</f>
        <v>7</v>
      </c>
    </row>
    <row r="46" customFormat="false" ht="12.8" hidden="false" customHeight="false" outlineLevel="0" collapsed="false">
      <c r="A46" s="295" t="n">
        <f aca="false">1+A45</f>
        <v>45</v>
      </c>
      <c r="B46" s="295" t="n">
        <f aca="false">B45-1</f>
        <v>6</v>
      </c>
      <c r="C46" s="295" t="n">
        <f aca="false">C45-1</f>
        <v>6</v>
      </c>
    </row>
    <row r="47" customFormat="false" ht="12.8" hidden="false" customHeight="false" outlineLevel="0" collapsed="false">
      <c r="A47" s="295" t="n">
        <f aca="false">1+A46</f>
        <v>46</v>
      </c>
      <c r="B47" s="295" t="n">
        <f aca="false">B46-1</f>
        <v>5</v>
      </c>
      <c r="C47" s="295" t="n">
        <f aca="false">C46-1</f>
        <v>5</v>
      </c>
    </row>
    <row r="48" customFormat="false" ht="12.8" hidden="false" customHeight="false" outlineLevel="0" collapsed="false">
      <c r="A48" s="295" t="n">
        <f aca="false">1+A47</f>
        <v>47</v>
      </c>
      <c r="B48" s="295" t="n">
        <f aca="false">B47-1</f>
        <v>4</v>
      </c>
      <c r="C48" s="295" t="n">
        <f aca="false">C47-1</f>
        <v>4</v>
      </c>
    </row>
    <row r="49" customFormat="false" ht="12.8" hidden="false" customHeight="false" outlineLevel="0" collapsed="false">
      <c r="A49" s="295" t="n">
        <f aca="false">1+A48</f>
        <v>48</v>
      </c>
      <c r="B49" s="295" t="n">
        <f aca="false">B48-1</f>
        <v>3</v>
      </c>
      <c r="C49" s="295" t="n">
        <f aca="false">C48-1</f>
        <v>3</v>
      </c>
    </row>
    <row r="50" customFormat="false" ht="12.8" hidden="false" customHeight="false" outlineLevel="0" collapsed="false">
      <c r="A50" s="295" t="n">
        <f aca="false">1+A49</f>
        <v>49</v>
      </c>
      <c r="B50" s="295" t="n">
        <f aca="false">B49-1</f>
        <v>2</v>
      </c>
      <c r="C50" s="295" t="n">
        <f aca="false">C49-1</f>
        <v>2</v>
      </c>
    </row>
    <row r="51" customFormat="false" ht="12.8" hidden="false" customHeight="false" outlineLevel="0" collapsed="false">
      <c r="A51" s="295" t="n">
        <f aca="false">1+A50</f>
        <v>50</v>
      </c>
      <c r="B51" s="295" t="n">
        <f aca="false">B50-1</f>
        <v>1</v>
      </c>
      <c r="C51" s="295" t="n">
        <f aca="false">C50-1</f>
        <v>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8240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2020-05-26T20:14:03Z</dcterms:created>
  <dc:creator>Jane</dc:creator>
  <dc:description/>
  <dc:language>cs-CZ</dc:language>
  <cp:lastModifiedBy/>
  <cp:lastPrinted>2025-08-28T13:06:50Z</cp:lastPrinted>
  <dcterms:modified xsi:type="dcterms:W3CDTF">2025-09-10T20:11:18Z</dcterms:modified>
  <cp:revision>861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